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339" documentId="11_F4054DD457164FDE103A9701FF9B05C398C17F80" xr6:coauthVersionLast="47" xr6:coauthVersionMax="47" xr10:uidLastSave="{3AC232F6-D3C9-4361-9C18-E31377E74ED2}"/>
  <bookViews>
    <workbookView xWindow="-120" yWindow="-120" windowWidth="38640" windowHeight="21840" activeTab="3" xr2:uid="{00000000-000D-0000-FFFF-FFFF00000000}"/>
  </bookViews>
  <sheets>
    <sheet name="Sheet1" sheetId="1" r:id="rId1"/>
    <sheet name="1,2,3,4000 RPM" sheetId="2" r:id="rId2"/>
    <sheet name="5,6,7,8000 RPM" sheetId="3" r:id="rId3"/>
    <sheet name="Graphs &amp; Equations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P3" i="3" l="1" a="1"/>
  <c r="AP3" i="3" s="1"/>
  <c r="AP5" i="3" s="1"/>
  <c r="AP7" i="3" s="1"/>
  <c r="AP3" i="2" a="1"/>
  <c r="AP3" i="2" s="1"/>
  <c r="AP5" i="2" s="1"/>
  <c r="AP7" i="2" s="1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B20" i="2"/>
  <c r="B22" i="2" s="1"/>
  <c r="B24" i="2" s="1"/>
  <c r="C20" i="2"/>
  <c r="C22" i="2" s="1"/>
  <c r="C24" i="2" s="1"/>
  <c r="AJ724" i="3"/>
  <c r="AA724" i="3"/>
  <c r="R724" i="3"/>
  <c r="I724" i="3"/>
  <c r="AJ723" i="3"/>
  <c r="AA723" i="3"/>
  <c r="R723" i="3"/>
  <c r="I723" i="3"/>
  <c r="AJ722" i="3"/>
  <c r="AA722" i="3"/>
  <c r="R722" i="3"/>
  <c r="I722" i="3"/>
  <c r="AJ721" i="3"/>
  <c r="AA721" i="3"/>
  <c r="R721" i="3"/>
  <c r="I721" i="3"/>
  <c r="AJ720" i="3"/>
  <c r="AA720" i="3"/>
  <c r="R720" i="3"/>
  <c r="I720" i="3"/>
  <c r="AJ719" i="3"/>
  <c r="AA719" i="3"/>
  <c r="R719" i="3"/>
  <c r="I719" i="3"/>
  <c r="AJ718" i="3"/>
  <c r="AA718" i="3"/>
  <c r="R718" i="3"/>
  <c r="I718" i="3"/>
  <c r="AJ717" i="3"/>
  <c r="AA717" i="3"/>
  <c r="R717" i="3"/>
  <c r="I717" i="3"/>
  <c r="AJ716" i="3"/>
  <c r="AA716" i="3"/>
  <c r="R716" i="3"/>
  <c r="I716" i="3"/>
  <c r="AJ715" i="3"/>
  <c r="AA715" i="3"/>
  <c r="R715" i="3"/>
  <c r="I715" i="3"/>
  <c r="AJ714" i="3"/>
  <c r="AA714" i="3"/>
  <c r="R714" i="3"/>
  <c r="I714" i="3"/>
  <c r="AJ713" i="3"/>
  <c r="AA713" i="3"/>
  <c r="R713" i="3"/>
  <c r="I713" i="3"/>
  <c r="AJ712" i="3"/>
  <c r="AA712" i="3"/>
  <c r="R712" i="3"/>
  <c r="I712" i="3"/>
  <c r="AJ711" i="3"/>
  <c r="AA711" i="3"/>
  <c r="R711" i="3"/>
  <c r="I711" i="3"/>
  <c r="AJ710" i="3"/>
  <c r="AA710" i="3"/>
  <c r="R710" i="3"/>
  <c r="I710" i="3"/>
  <c r="AJ709" i="3"/>
  <c r="AA709" i="3"/>
  <c r="R709" i="3"/>
  <c r="I709" i="3"/>
  <c r="AJ708" i="3"/>
  <c r="AA708" i="3"/>
  <c r="R708" i="3"/>
  <c r="I708" i="3"/>
  <c r="AJ707" i="3"/>
  <c r="AA707" i="3"/>
  <c r="R707" i="3"/>
  <c r="I707" i="3"/>
  <c r="AJ706" i="3"/>
  <c r="AA706" i="3"/>
  <c r="R706" i="3"/>
  <c r="I706" i="3"/>
  <c r="AJ705" i="3"/>
  <c r="AA705" i="3"/>
  <c r="R705" i="3"/>
  <c r="I705" i="3"/>
  <c r="AJ704" i="3"/>
  <c r="AA704" i="3"/>
  <c r="R704" i="3"/>
  <c r="I704" i="3"/>
  <c r="AJ703" i="3"/>
  <c r="AA703" i="3"/>
  <c r="R703" i="3"/>
  <c r="I703" i="3"/>
  <c r="AJ702" i="3"/>
  <c r="AA702" i="3"/>
  <c r="R702" i="3"/>
  <c r="I702" i="3"/>
  <c r="AJ701" i="3"/>
  <c r="AA701" i="3"/>
  <c r="R701" i="3"/>
  <c r="I701" i="3"/>
  <c r="AJ700" i="3"/>
  <c r="AA700" i="3"/>
  <c r="R700" i="3"/>
  <c r="I700" i="3"/>
  <c r="AJ699" i="3"/>
  <c r="AA699" i="3"/>
  <c r="R699" i="3"/>
  <c r="I699" i="3"/>
  <c r="AJ698" i="3"/>
  <c r="AA698" i="3"/>
  <c r="R698" i="3"/>
  <c r="I698" i="3"/>
  <c r="AJ697" i="3"/>
  <c r="AA697" i="3"/>
  <c r="R697" i="3"/>
  <c r="I697" i="3"/>
  <c r="AJ696" i="3"/>
  <c r="AA696" i="3"/>
  <c r="R696" i="3"/>
  <c r="I696" i="3"/>
  <c r="AJ695" i="3"/>
  <c r="AA695" i="3"/>
  <c r="R695" i="3"/>
  <c r="I695" i="3"/>
  <c r="AJ694" i="3"/>
  <c r="AA694" i="3"/>
  <c r="R694" i="3"/>
  <c r="I694" i="3"/>
  <c r="AJ693" i="3"/>
  <c r="AA693" i="3"/>
  <c r="R693" i="3"/>
  <c r="I693" i="3"/>
  <c r="AJ692" i="3"/>
  <c r="AA692" i="3"/>
  <c r="R692" i="3"/>
  <c r="I692" i="3"/>
  <c r="AJ691" i="3"/>
  <c r="AA691" i="3"/>
  <c r="R691" i="3"/>
  <c r="I691" i="3"/>
  <c r="AJ690" i="3"/>
  <c r="AA690" i="3"/>
  <c r="R690" i="3"/>
  <c r="I690" i="3"/>
  <c r="AJ689" i="3"/>
  <c r="AA689" i="3"/>
  <c r="R689" i="3"/>
  <c r="I689" i="3"/>
  <c r="AJ688" i="3"/>
  <c r="AA688" i="3"/>
  <c r="R688" i="3"/>
  <c r="I688" i="3"/>
  <c r="AJ687" i="3"/>
  <c r="AA687" i="3"/>
  <c r="R687" i="3"/>
  <c r="I687" i="3"/>
  <c r="AJ686" i="3"/>
  <c r="AA686" i="3"/>
  <c r="R686" i="3"/>
  <c r="I686" i="3"/>
  <c r="AJ685" i="3"/>
  <c r="AA685" i="3"/>
  <c r="R685" i="3"/>
  <c r="I685" i="3"/>
  <c r="AJ684" i="3"/>
  <c r="AA684" i="3"/>
  <c r="R684" i="3"/>
  <c r="I684" i="3"/>
  <c r="AJ683" i="3"/>
  <c r="AA683" i="3"/>
  <c r="R683" i="3"/>
  <c r="I683" i="3"/>
  <c r="AJ682" i="3"/>
  <c r="AA682" i="3"/>
  <c r="R682" i="3"/>
  <c r="I682" i="3"/>
  <c r="AJ681" i="3"/>
  <c r="AA681" i="3"/>
  <c r="R681" i="3"/>
  <c r="I681" i="3"/>
  <c r="AJ680" i="3"/>
  <c r="AA680" i="3"/>
  <c r="R680" i="3"/>
  <c r="I680" i="3"/>
  <c r="AJ679" i="3"/>
  <c r="AA679" i="3"/>
  <c r="R679" i="3"/>
  <c r="I679" i="3"/>
  <c r="AJ678" i="3"/>
  <c r="AA678" i="3"/>
  <c r="R678" i="3"/>
  <c r="I678" i="3"/>
  <c r="AJ677" i="3"/>
  <c r="AA677" i="3"/>
  <c r="R677" i="3"/>
  <c r="I677" i="3"/>
  <c r="AJ676" i="3"/>
  <c r="AA676" i="3"/>
  <c r="R676" i="3"/>
  <c r="I676" i="3"/>
  <c r="AJ675" i="3"/>
  <c r="AA675" i="3"/>
  <c r="R675" i="3"/>
  <c r="I675" i="3"/>
  <c r="AJ674" i="3"/>
  <c r="AA674" i="3"/>
  <c r="R674" i="3"/>
  <c r="I674" i="3"/>
  <c r="AJ673" i="3"/>
  <c r="AA673" i="3"/>
  <c r="R673" i="3"/>
  <c r="I673" i="3"/>
  <c r="AJ672" i="3"/>
  <c r="AA672" i="3"/>
  <c r="R672" i="3"/>
  <c r="I672" i="3"/>
  <c r="AJ671" i="3"/>
  <c r="AA671" i="3"/>
  <c r="R671" i="3"/>
  <c r="I671" i="3"/>
  <c r="AJ670" i="3"/>
  <c r="AA670" i="3"/>
  <c r="R670" i="3"/>
  <c r="I670" i="3"/>
  <c r="AJ669" i="3"/>
  <c r="AA669" i="3"/>
  <c r="R669" i="3"/>
  <c r="I669" i="3"/>
  <c r="AJ668" i="3"/>
  <c r="AA668" i="3"/>
  <c r="R668" i="3"/>
  <c r="I668" i="3"/>
  <c r="AJ667" i="3"/>
  <c r="AA667" i="3"/>
  <c r="R667" i="3"/>
  <c r="I667" i="3"/>
  <c r="AJ666" i="3"/>
  <c r="AA666" i="3"/>
  <c r="R666" i="3"/>
  <c r="I666" i="3"/>
  <c r="AJ665" i="3"/>
  <c r="AA665" i="3"/>
  <c r="R665" i="3"/>
  <c r="I665" i="3"/>
  <c r="AJ664" i="3"/>
  <c r="AA664" i="3"/>
  <c r="R664" i="3"/>
  <c r="I664" i="3"/>
  <c r="AJ663" i="3"/>
  <c r="AA663" i="3"/>
  <c r="R663" i="3"/>
  <c r="I663" i="3"/>
  <c r="AJ662" i="3"/>
  <c r="AA662" i="3"/>
  <c r="R662" i="3"/>
  <c r="I662" i="3"/>
  <c r="AJ661" i="3"/>
  <c r="AA661" i="3"/>
  <c r="R661" i="3"/>
  <c r="I661" i="3"/>
  <c r="AJ660" i="3"/>
  <c r="AA660" i="3"/>
  <c r="R660" i="3"/>
  <c r="I660" i="3"/>
  <c r="AJ659" i="3"/>
  <c r="AA659" i="3"/>
  <c r="R659" i="3"/>
  <c r="I659" i="3"/>
  <c r="AJ658" i="3"/>
  <c r="AA658" i="3"/>
  <c r="R658" i="3"/>
  <c r="I658" i="3"/>
  <c r="AJ657" i="3"/>
  <c r="AA657" i="3"/>
  <c r="R657" i="3"/>
  <c r="I657" i="3"/>
  <c r="AJ656" i="3"/>
  <c r="AA656" i="3"/>
  <c r="R656" i="3"/>
  <c r="I656" i="3"/>
  <c r="AJ655" i="3"/>
  <c r="AA655" i="3"/>
  <c r="R655" i="3"/>
  <c r="I655" i="3"/>
  <c r="AJ654" i="3"/>
  <c r="AA654" i="3"/>
  <c r="R654" i="3"/>
  <c r="I654" i="3"/>
  <c r="AJ653" i="3"/>
  <c r="AA653" i="3"/>
  <c r="R653" i="3"/>
  <c r="I653" i="3"/>
  <c r="AJ652" i="3"/>
  <c r="AA652" i="3"/>
  <c r="R652" i="3"/>
  <c r="I652" i="3"/>
  <c r="AJ651" i="3"/>
  <c r="AA651" i="3"/>
  <c r="R651" i="3"/>
  <c r="I651" i="3"/>
  <c r="AJ650" i="3"/>
  <c r="AA650" i="3"/>
  <c r="R650" i="3"/>
  <c r="I650" i="3"/>
  <c r="AJ649" i="3"/>
  <c r="AA649" i="3"/>
  <c r="R649" i="3"/>
  <c r="I649" i="3"/>
  <c r="AJ648" i="3"/>
  <c r="AA648" i="3"/>
  <c r="R648" i="3"/>
  <c r="I648" i="3"/>
  <c r="AJ647" i="3"/>
  <c r="AA647" i="3"/>
  <c r="R647" i="3"/>
  <c r="I647" i="3"/>
  <c r="AJ646" i="3"/>
  <c r="AA646" i="3"/>
  <c r="R646" i="3"/>
  <c r="I646" i="3"/>
  <c r="AJ645" i="3"/>
  <c r="AA645" i="3"/>
  <c r="R645" i="3"/>
  <c r="I645" i="3"/>
  <c r="AJ644" i="3"/>
  <c r="AA644" i="3"/>
  <c r="R644" i="3"/>
  <c r="I644" i="3"/>
  <c r="AJ643" i="3"/>
  <c r="AA643" i="3"/>
  <c r="R643" i="3"/>
  <c r="I643" i="3"/>
  <c r="AJ642" i="3"/>
  <c r="AA642" i="3"/>
  <c r="R642" i="3"/>
  <c r="I642" i="3"/>
  <c r="AJ641" i="3"/>
  <c r="AA641" i="3"/>
  <c r="R641" i="3"/>
  <c r="I641" i="3"/>
  <c r="AJ640" i="3"/>
  <c r="AA640" i="3"/>
  <c r="R640" i="3"/>
  <c r="I640" i="3"/>
  <c r="AJ639" i="3"/>
  <c r="AA639" i="3"/>
  <c r="R639" i="3"/>
  <c r="I639" i="3"/>
  <c r="AJ638" i="3"/>
  <c r="AA638" i="3"/>
  <c r="R638" i="3"/>
  <c r="I638" i="3"/>
  <c r="AJ637" i="3"/>
  <c r="AA637" i="3"/>
  <c r="R637" i="3"/>
  <c r="I637" i="3"/>
  <c r="AJ636" i="3"/>
  <c r="AA636" i="3"/>
  <c r="R636" i="3"/>
  <c r="I636" i="3"/>
  <c r="AJ635" i="3"/>
  <c r="AA635" i="3"/>
  <c r="R635" i="3"/>
  <c r="I635" i="3"/>
  <c r="AJ634" i="3"/>
  <c r="AA634" i="3"/>
  <c r="R634" i="3"/>
  <c r="I634" i="3"/>
  <c r="AJ633" i="3"/>
  <c r="AA633" i="3"/>
  <c r="R633" i="3"/>
  <c r="I633" i="3"/>
  <c r="AJ632" i="3"/>
  <c r="AA632" i="3"/>
  <c r="R632" i="3"/>
  <c r="I632" i="3"/>
  <c r="AJ631" i="3"/>
  <c r="AA631" i="3"/>
  <c r="R631" i="3"/>
  <c r="I631" i="3"/>
  <c r="AJ630" i="3"/>
  <c r="AA630" i="3"/>
  <c r="R630" i="3"/>
  <c r="I630" i="3"/>
  <c r="AJ629" i="3"/>
  <c r="AA629" i="3"/>
  <c r="R629" i="3"/>
  <c r="I629" i="3"/>
  <c r="AJ628" i="3"/>
  <c r="AA628" i="3"/>
  <c r="R628" i="3"/>
  <c r="I628" i="3"/>
  <c r="AJ627" i="3"/>
  <c r="AA627" i="3"/>
  <c r="R627" i="3"/>
  <c r="I627" i="3"/>
  <c r="AJ626" i="3"/>
  <c r="AA626" i="3"/>
  <c r="R626" i="3"/>
  <c r="I626" i="3"/>
  <c r="AJ625" i="3"/>
  <c r="AA625" i="3"/>
  <c r="R625" i="3"/>
  <c r="I625" i="3"/>
  <c r="AJ624" i="3"/>
  <c r="AA624" i="3"/>
  <c r="R624" i="3"/>
  <c r="I624" i="3"/>
  <c r="AJ623" i="3"/>
  <c r="AA623" i="3"/>
  <c r="R623" i="3"/>
  <c r="I623" i="3"/>
  <c r="AJ622" i="3"/>
  <c r="AA622" i="3"/>
  <c r="R622" i="3"/>
  <c r="I622" i="3"/>
  <c r="AJ621" i="3"/>
  <c r="AA621" i="3"/>
  <c r="R621" i="3"/>
  <c r="I621" i="3"/>
  <c r="AJ620" i="3"/>
  <c r="AA620" i="3"/>
  <c r="R620" i="3"/>
  <c r="I620" i="3"/>
  <c r="AJ619" i="3"/>
  <c r="AA619" i="3"/>
  <c r="R619" i="3"/>
  <c r="I619" i="3"/>
  <c r="AJ618" i="3"/>
  <c r="AA618" i="3"/>
  <c r="R618" i="3"/>
  <c r="I618" i="3"/>
  <c r="AJ617" i="3"/>
  <c r="AA617" i="3"/>
  <c r="R617" i="3"/>
  <c r="I617" i="3"/>
  <c r="AJ616" i="3"/>
  <c r="AA616" i="3"/>
  <c r="R616" i="3"/>
  <c r="I616" i="3"/>
  <c r="AJ615" i="3"/>
  <c r="AA615" i="3"/>
  <c r="R615" i="3"/>
  <c r="I615" i="3"/>
  <c r="AJ614" i="3"/>
  <c r="AA614" i="3"/>
  <c r="R614" i="3"/>
  <c r="I614" i="3"/>
  <c r="AJ613" i="3"/>
  <c r="AA613" i="3"/>
  <c r="R613" i="3"/>
  <c r="I613" i="3"/>
  <c r="AJ612" i="3"/>
  <c r="AA612" i="3"/>
  <c r="R612" i="3"/>
  <c r="I612" i="3"/>
  <c r="AJ611" i="3"/>
  <c r="AA611" i="3"/>
  <c r="R611" i="3"/>
  <c r="I611" i="3"/>
  <c r="AJ610" i="3"/>
  <c r="AA610" i="3"/>
  <c r="R610" i="3"/>
  <c r="I610" i="3"/>
  <c r="AJ609" i="3"/>
  <c r="AA609" i="3"/>
  <c r="R609" i="3"/>
  <c r="I609" i="3"/>
  <c r="AJ608" i="3"/>
  <c r="AA608" i="3"/>
  <c r="R608" i="3"/>
  <c r="I608" i="3"/>
  <c r="AJ607" i="3"/>
  <c r="AA607" i="3"/>
  <c r="R607" i="3"/>
  <c r="I607" i="3"/>
  <c r="AJ606" i="3"/>
  <c r="AA606" i="3"/>
  <c r="R606" i="3"/>
  <c r="I606" i="3"/>
  <c r="AJ605" i="3"/>
  <c r="AA605" i="3"/>
  <c r="R605" i="3"/>
  <c r="I605" i="3"/>
  <c r="AJ604" i="3"/>
  <c r="AA604" i="3"/>
  <c r="R604" i="3"/>
  <c r="I604" i="3"/>
  <c r="AJ603" i="3"/>
  <c r="AA603" i="3"/>
  <c r="R603" i="3"/>
  <c r="I603" i="3"/>
  <c r="AJ602" i="3"/>
  <c r="AA602" i="3"/>
  <c r="R602" i="3"/>
  <c r="I602" i="3"/>
  <c r="AJ601" i="3"/>
  <c r="AA601" i="3"/>
  <c r="R601" i="3"/>
  <c r="I601" i="3"/>
  <c r="AJ600" i="3"/>
  <c r="AA600" i="3"/>
  <c r="R600" i="3"/>
  <c r="I600" i="3"/>
  <c r="AJ599" i="3"/>
  <c r="AA599" i="3"/>
  <c r="R599" i="3"/>
  <c r="I599" i="3"/>
  <c r="AJ598" i="3"/>
  <c r="AA598" i="3"/>
  <c r="R598" i="3"/>
  <c r="I598" i="3"/>
  <c r="AJ597" i="3"/>
  <c r="AA597" i="3"/>
  <c r="R597" i="3"/>
  <c r="I597" i="3"/>
  <c r="AJ596" i="3"/>
  <c r="AA596" i="3"/>
  <c r="R596" i="3"/>
  <c r="I596" i="3"/>
  <c r="AJ595" i="3"/>
  <c r="AA595" i="3"/>
  <c r="R595" i="3"/>
  <c r="I595" i="3"/>
  <c r="AJ594" i="3"/>
  <c r="AA594" i="3"/>
  <c r="R594" i="3"/>
  <c r="I594" i="3"/>
  <c r="AJ593" i="3"/>
  <c r="AA593" i="3"/>
  <c r="R593" i="3"/>
  <c r="I593" i="3"/>
  <c r="AJ592" i="3"/>
  <c r="AA592" i="3"/>
  <c r="R592" i="3"/>
  <c r="I592" i="3"/>
  <c r="AJ591" i="3"/>
  <c r="AA591" i="3"/>
  <c r="R591" i="3"/>
  <c r="I591" i="3"/>
  <c r="AJ590" i="3"/>
  <c r="AA590" i="3"/>
  <c r="R590" i="3"/>
  <c r="I590" i="3"/>
  <c r="AJ589" i="3"/>
  <c r="AA589" i="3"/>
  <c r="R589" i="3"/>
  <c r="I589" i="3"/>
  <c r="AJ588" i="3"/>
  <c r="AA588" i="3"/>
  <c r="R588" i="3"/>
  <c r="I588" i="3"/>
  <c r="AJ587" i="3"/>
  <c r="AA587" i="3"/>
  <c r="R587" i="3"/>
  <c r="I587" i="3"/>
  <c r="AJ586" i="3"/>
  <c r="AA586" i="3"/>
  <c r="R586" i="3"/>
  <c r="I586" i="3"/>
  <c r="AJ585" i="3"/>
  <c r="AA585" i="3"/>
  <c r="R585" i="3"/>
  <c r="I585" i="3"/>
  <c r="AJ584" i="3"/>
  <c r="AA584" i="3"/>
  <c r="R584" i="3"/>
  <c r="I584" i="3"/>
  <c r="AJ583" i="3"/>
  <c r="AA583" i="3"/>
  <c r="R583" i="3"/>
  <c r="I583" i="3"/>
  <c r="AJ582" i="3"/>
  <c r="AA582" i="3"/>
  <c r="R582" i="3"/>
  <c r="I582" i="3"/>
  <c r="AJ581" i="3"/>
  <c r="AA581" i="3"/>
  <c r="R581" i="3"/>
  <c r="I581" i="3"/>
  <c r="AJ580" i="3"/>
  <c r="AA580" i="3"/>
  <c r="R580" i="3"/>
  <c r="I580" i="3"/>
  <c r="AJ579" i="3"/>
  <c r="AA579" i="3"/>
  <c r="R579" i="3"/>
  <c r="I579" i="3"/>
  <c r="AJ578" i="3"/>
  <c r="AA578" i="3"/>
  <c r="R578" i="3"/>
  <c r="I578" i="3"/>
  <c r="AJ577" i="3"/>
  <c r="AA577" i="3"/>
  <c r="R577" i="3"/>
  <c r="I577" i="3"/>
  <c r="AJ576" i="3"/>
  <c r="AA576" i="3"/>
  <c r="R576" i="3"/>
  <c r="I576" i="3"/>
  <c r="AJ575" i="3"/>
  <c r="AA575" i="3"/>
  <c r="R575" i="3"/>
  <c r="I575" i="3"/>
  <c r="AJ574" i="3"/>
  <c r="AA574" i="3"/>
  <c r="R574" i="3"/>
  <c r="I574" i="3"/>
  <c r="AJ573" i="3"/>
  <c r="AA573" i="3"/>
  <c r="R573" i="3"/>
  <c r="I573" i="3"/>
  <c r="AJ572" i="3"/>
  <c r="AA572" i="3"/>
  <c r="R572" i="3"/>
  <c r="I572" i="3"/>
  <c r="AJ571" i="3"/>
  <c r="AA571" i="3"/>
  <c r="R571" i="3"/>
  <c r="I571" i="3"/>
  <c r="AJ570" i="3"/>
  <c r="AA570" i="3"/>
  <c r="R570" i="3"/>
  <c r="I570" i="3"/>
  <c r="AJ569" i="3"/>
  <c r="AA569" i="3"/>
  <c r="R569" i="3"/>
  <c r="I569" i="3"/>
  <c r="AJ568" i="3"/>
  <c r="AA568" i="3"/>
  <c r="R568" i="3"/>
  <c r="I568" i="3"/>
  <c r="AJ567" i="3"/>
  <c r="AA567" i="3"/>
  <c r="R567" i="3"/>
  <c r="I567" i="3"/>
  <c r="AJ566" i="3"/>
  <c r="AA566" i="3"/>
  <c r="R566" i="3"/>
  <c r="I566" i="3"/>
  <c r="AJ565" i="3"/>
  <c r="AA565" i="3"/>
  <c r="R565" i="3"/>
  <c r="I565" i="3"/>
  <c r="AJ564" i="3"/>
  <c r="AA564" i="3"/>
  <c r="R564" i="3"/>
  <c r="I564" i="3"/>
  <c r="AJ563" i="3"/>
  <c r="AA563" i="3"/>
  <c r="R563" i="3"/>
  <c r="I563" i="3"/>
  <c r="AJ562" i="3"/>
  <c r="AA562" i="3"/>
  <c r="R562" i="3"/>
  <c r="I562" i="3"/>
  <c r="AJ561" i="3"/>
  <c r="AA561" i="3"/>
  <c r="R561" i="3"/>
  <c r="I561" i="3"/>
  <c r="AJ560" i="3"/>
  <c r="AA560" i="3"/>
  <c r="R560" i="3"/>
  <c r="I560" i="3"/>
  <c r="AJ559" i="3"/>
  <c r="AA559" i="3"/>
  <c r="R559" i="3"/>
  <c r="I559" i="3"/>
  <c r="AJ558" i="3"/>
  <c r="AA558" i="3"/>
  <c r="R558" i="3"/>
  <c r="I558" i="3"/>
  <c r="AJ557" i="3"/>
  <c r="AA557" i="3"/>
  <c r="R557" i="3"/>
  <c r="I557" i="3"/>
  <c r="AJ556" i="3"/>
  <c r="AA556" i="3"/>
  <c r="R556" i="3"/>
  <c r="I556" i="3"/>
  <c r="AJ555" i="3"/>
  <c r="AA555" i="3"/>
  <c r="R555" i="3"/>
  <c r="I555" i="3"/>
  <c r="AJ554" i="3"/>
  <c r="AA554" i="3"/>
  <c r="R554" i="3"/>
  <c r="I554" i="3"/>
  <c r="AJ553" i="3"/>
  <c r="AA553" i="3"/>
  <c r="R553" i="3"/>
  <c r="I553" i="3"/>
  <c r="AJ552" i="3"/>
  <c r="AA552" i="3"/>
  <c r="R552" i="3"/>
  <c r="I552" i="3"/>
  <c r="AJ551" i="3"/>
  <c r="AA551" i="3"/>
  <c r="R551" i="3"/>
  <c r="I551" i="3"/>
  <c r="AJ550" i="3"/>
  <c r="AA550" i="3"/>
  <c r="R550" i="3"/>
  <c r="I550" i="3"/>
  <c r="AJ549" i="3"/>
  <c r="AA549" i="3"/>
  <c r="R549" i="3"/>
  <c r="I549" i="3"/>
  <c r="AJ548" i="3"/>
  <c r="AA548" i="3"/>
  <c r="R548" i="3"/>
  <c r="I548" i="3"/>
  <c r="AJ547" i="3"/>
  <c r="AA547" i="3"/>
  <c r="R547" i="3"/>
  <c r="I547" i="3"/>
  <c r="AJ546" i="3"/>
  <c r="AA546" i="3"/>
  <c r="R546" i="3"/>
  <c r="I546" i="3"/>
  <c r="AJ545" i="3"/>
  <c r="AA545" i="3"/>
  <c r="R545" i="3"/>
  <c r="I545" i="3"/>
  <c r="AJ544" i="3"/>
  <c r="AA544" i="3"/>
  <c r="R544" i="3"/>
  <c r="I544" i="3"/>
  <c r="AJ543" i="3"/>
  <c r="AA543" i="3"/>
  <c r="R543" i="3"/>
  <c r="I543" i="3"/>
  <c r="AJ542" i="3"/>
  <c r="AA542" i="3"/>
  <c r="R542" i="3"/>
  <c r="I542" i="3"/>
  <c r="AJ541" i="3"/>
  <c r="AA541" i="3"/>
  <c r="R541" i="3"/>
  <c r="I541" i="3"/>
  <c r="AJ540" i="3"/>
  <c r="AA540" i="3"/>
  <c r="R540" i="3"/>
  <c r="I540" i="3"/>
  <c r="AJ539" i="3"/>
  <c r="AA539" i="3"/>
  <c r="R539" i="3"/>
  <c r="I539" i="3"/>
  <c r="AJ538" i="3"/>
  <c r="AA538" i="3"/>
  <c r="R538" i="3"/>
  <c r="I538" i="3"/>
  <c r="AJ537" i="3"/>
  <c r="AA537" i="3"/>
  <c r="R537" i="3"/>
  <c r="I537" i="3"/>
  <c r="AJ536" i="3"/>
  <c r="AA536" i="3"/>
  <c r="R536" i="3"/>
  <c r="I536" i="3"/>
  <c r="AJ535" i="3"/>
  <c r="AA535" i="3"/>
  <c r="R535" i="3"/>
  <c r="I535" i="3"/>
  <c r="AJ534" i="3"/>
  <c r="AA534" i="3"/>
  <c r="R534" i="3"/>
  <c r="I534" i="3"/>
  <c r="AJ533" i="3"/>
  <c r="AA533" i="3"/>
  <c r="R533" i="3"/>
  <c r="I533" i="3"/>
  <c r="AJ532" i="3"/>
  <c r="AA532" i="3"/>
  <c r="R532" i="3"/>
  <c r="I532" i="3"/>
  <c r="AJ531" i="3"/>
  <c r="AA531" i="3"/>
  <c r="R531" i="3"/>
  <c r="I531" i="3"/>
  <c r="AJ530" i="3"/>
  <c r="AA530" i="3"/>
  <c r="R530" i="3"/>
  <c r="I530" i="3"/>
  <c r="AJ529" i="3"/>
  <c r="AA529" i="3"/>
  <c r="R529" i="3"/>
  <c r="I529" i="3"/>
  <c r="AJ528" i="3"/>
  <c r="AA528" i="3"/>
  <c r="R528" i="3"/>
  <c r="I528" i="3"/>
  <c r="AJ527" i="3"/>
  <c r="AA527" i="3"/>
  <c r="R527" i="3"/>
  <c r="I527" i="3"/>
  <c r="AJ526" i="3"/>
  <c r="AA526" i="3"/>
  <c r="R526" i="3"/>
  <c r="I526" i="3"/>
  <c r="AJ525" i="3"/>
  <c r="AA525" i="3"/>
  <c r="R525" i="3"/>
  <c r="I525" i="3"/>
  <c r="AJ524" i="3"/>
  <c r="AA524" i="3"/>
  <c r="R524" i="3"/>
  <c r="I524" i="3"/>
  <c r="AJ523" i="3"/>
  <c r="AA523" i="3"/>
  <c r="R523" i="3"/>
  <c r="I523" i="3"/>
  <c r="AJ522" i="3"/>
  <c r="AA522" i="3"/>
  <c r="R522" i="3"/>
  <c r="I522" i="3"/>
  <c r="AJ521" i="3"/>
  <c r="AA521" i="3"/>
  <c r="R521" i="3"/>
  <c r="I521" i="3"/>
  <c r="AJ520" i="3"/>
  <c r="AA520" i="3"/>
  <c r="R520" i="3"/>
  <c r="I520" i="3"/>
  <c r="AJ519" i="3"/>
  <c r="AA519" i="3"/>
  <c r="R519" i="3"/>
  <c r="I519" i="3"/>
  <c r="AJ518" i="3"/>
  <c r="AA518" i="3"/>
  <c r="R518" i="3"/>
  <c r="I518" i="3"/>
  <c r="AJ517" i="3"/>
  <c r="AA517" i="3"/>
  <c r="R517" i="3"/>
  <c r="I517" i="3"/>
  <c r="AJ516" i="3"/>
  <c r="AA516" i="3"/>
  <c r="R516" i="3"/>
  <c r="I516" i="3"/>
  <c r="AJ515" i="3"/>
  <c r="AA515" i="3"/>
  <c r="R515" i="3"/>
  <c r="I515" i="3"/>
  <c r="AJ514" i="3"/>
  <c r="AA514" i="3"/>
  <c r="R514" i="3"/>
  <c r="I514" i="3"/>
  <c r="AJ513" i="3"/>
  <c r="AA513" i="3"/>
  <c r="R513" i="3"/>
  <c r="I513" i="3"/>
  <c r="AJ512" i="3"/>
  <c r="AA512" i="3"/>
  <c r="R512" i="3"/>
  <c r="I512" i="3"/>
  <c r="AJ511" i="3"/>
  <c r="AA511" i="3"/>
  <c r="R511" i="3"/>
  <c r="I511" i="3"/>
  <c r="AJ510" i="3"/>
  <c r="AA510" i="3"/>
  <c r="R510" i="3"/>
  <c r="I510" i="3"/>
  <c r="AJ509" i="3"/>
  <c r="AA509" i="3"/>
  <c r="R509" i="3"/>
  <c r="I509" i="3"/>
  <c r="AJ508" i="3"/>
  <c r="AA508" i="3"/>
  <c r="R508" i="3"/>
  <c r="I508" i="3"/>
  <c r="AJ507" i="3"/>
  <c r="AA507" i="3"/>
  <c r="R507" i="3"/>
  <c r="I507" i="3"/>
  <c r="AJ506" i="3"/>
  <c r="AA506" i="3"/>
  <c r="R506" i="3"/>
  <c r="I506" i="3"/>
  <c r="AJ505" i="3"/>
  <c r="AA505" i="3"/>
  <c r="R505" i="3"/>
  <c r="I505" i="3"/>
  <c r="AJ504" i="3"/>
  <c r="AA504" i="3"/>
  <c r="R504" i="3"/>
  <c r="I504" i="3"/>
  <c r="AJ503" i="3"/>
  <c r="AA503" i="3"/>
  <c r="R503" i="3"/>
  <c r="I503" i="3"/>
  <c r="AJ502" i="3"/>
  <c r="AA502" i="3"/>
  <c r="R502" i="3"/>
  <c r="I502" i="3"/>
  <c r="AJ501" i="3"/>
  <c r="AA501" i="3"/>
  <c r="R501" i="3"/>
  <c r="I501" i="3"/>
  <c r="AJ500" i="3"/>
  <c r="AA500" i="3"/>
  <c r="R500" i="3"/>
  <c r="I500" i="3"/>
  <c r="AJ499" i="3"/>
  <c r="AA499" i="3"/>
  <c r="R499" i="3"/>
  <c r="I499" i="3"/>
  <c r="AJ498" i="3"/>
  <c r="AA498" i="3"/>
  <c r="R498" i="3"/>
  <c r="I498" i="3"/>
  <c r="AJ497" i="3"/>
  <c r="AA497" i="3"/>
  <c r="R497" i="3"/>
  <c r="I497" i="3"/>
  <c r="AJ496" i="3"/>
  <c r="AA496" i="3"/>
  <c r="R496" i="3"/>
  <c r="I496" i="3"/>
  <c r="AJ495" i="3"/>
  <c r="AA495" i="3"/>
  <c r="R495" i="3"/>
  <c r="I495" i="3"/>
  <c r="AJ494" i="3"/>
  <c r="AA494" i="3"/>
  <c r="R494" i="3"/>
  <c r="I494" i="3"/>
  <c r="AJ493" i="3"/>
  <c r="AA493" i="3"/>
  <c r="R493" i="3"/>
  <c r="I493" i="3"/>
  <c r="AJ492" i="3"/>
  <c r="AA492" i="3"/>
  <c r="R492" i="3"/>
  <c r="I492" i="3"/>
  <c r="AJ491" i="3"/>
  <c r="AA491" i="3"/>
  <c r="R491" i="3"/>
  <c r="I491" i="3"/>
  <c r="AJ490" i="3"/>
  <c r="AA490" i="3"/>
  <c r="R490" i="3"/>
  <c r="I490" i="3"/>
  <c r="AJ489" i="3"/>
  <c r="AA489" i="3"/>
  <c r="R489" i="3"/>
  <c r="I489" i="3"/>
  <c r="AJ488" i="3"/>
  <c r="AA488" i="3"/>
  <c r="R488" i="3"/>
  <c r="I488" i="3"/>
  <c r="AJ487" i="3"/>
  <c r="AA487" i="3"/>
  <c r="R487" i="3"/>
  <c r="I487" i="3"/>
  <c r="AJ486" i="3"/>
  <c r="AA486" i="3"/>
  <c r="R486" i="3"/>
  <c r="I486" i="3"/>
  <c r="AJ485" i="3"/>
  <c r="AA485" i="3"/>
  <c r="R485" i="3"/>
  <c r="I485" i="3"/>
  <c r="AJ484" i="3"/>
  <c r="AA484" i="3"/>
  <c r="R484" i="3"/>
  <c r="I484" i="3"/>
  <c r="AJ483" i="3"/>
  <c r="AA483" i="3"/>
  <c r="R483" i="3"/>
  <c r="I483" i="3"/>
  <c r="AJ482" i="3"/>
  <c r="AA482" i="3"/>
  <c r="R482" i="3"/>
  <c r="I482" i="3"/>
  <c r="AJ481" i="3"/>
  <c r="AA481" i="3"/>
  <c r="R481" i="3"/>
  <c r="I481" i="3"/>
  <c r="AJ480" i="3"/>
  <c r="AA480" i="3"/>
  <c r="R480" i="3"/>
  <c r="I480" i="3"/>
  <c r="AJ479" i="3"/>
  <c r="AA479" i="3"/>
  <c r="R479" i="3"/>
  <c r="I479" i="3"/>
  <c r="AJ478" i="3"/>
  <c r="AA478" i="3"/>
  <c r="R478" i="3"/>
  <c r="I478" i="3"/>
  <c r="AJ477" i="3"/>
  <c r="AA477" i="3"/>
  <c r="R477" i="3"/>
  <c r="I477" i="3"/>
  <c r="AJ476" i="3"/>
  <c r="AA476" i="3"/>
  <c r="R476" i="3"/>
  <c r="I476" i="3"/>
  <c r="AJ475" i="3"/>
  <c r="AA475" i="3"/>
  <c r="R475" i="3"/>
  <c r="I475" i="3"/>
  <c r="AJ474" i="3"/>
  <c r="AA474" i="3"/>
  <c r="R474" i="3"/>
  <c r="I474" i="3"/>
  <c r="AJ473" i="3"/>
  <c r="AA473" i="3"/>
  <c r="R473" i="3"/>
  <c r="I473" i="3"/>
  <c r="AJ472" i="3"/>
  <c r="AA472" i="3"/>
  <c r="R472" i="3"/>
  <c r="I472" i="3"/>
  <c r="AJ471" i="3"/>
  <c r="AA471" i="3"/>
  <c r="R471" i="3"/>
  <c r="I471" i="3"/>
  <c r="AJ470" i="3"/>
  <c r="AA470" i="3"/>
  <c r="R470" i="3"/>
  <c r="I470" i="3"/>
  <c r="AJ469" i="3"/>
  <c r="AA469" i="3"/>
  <c r="R469" i="3"/>
  <c r="I469" i="3"/>
  <c r="AJ468" i="3"/>
  <c r="AA468" i="3"/>
  <c r="R468" i="3"/>
  <c r="I468" i="3"/>
  <c r="AJ467" i="3"/>
  <c r="AA467" i="3"/>
  <c r="R467" i="3"/>
  <c r="I467" i="3"/>
  <c r="AJ466" i="3"/>
  <c r="AA466" i="3"/>
  <c r="R466" i="3"/>
  <c r="I466" i="3"/>
  <c r="AJ465" i="3"/>
  <c r="AA465" i="3"/>
  <c r="R465" i="3"/>
  <c r="I465" i="3"/>
  <c r="AJ464" i="3"/>
  <c r="AA464" i="3"/>
  <c r="R464" i="3"/>
  <c r="I464" i="3"/>
  <c r="AJ463" i="3"/>
  <c r="AA463" i="3"/>
  <c r="R463" i="3"/>
  <c r="I463" i="3"/>
  <c r="AJ462" i="3"/>
  <c r="AA462" i="3"/>
  <c r="R462" i="3"/>
  <c r="I462" i="3"/>
  <c r="AJ461" i="3"/>
  <c r="AA461" i="3"/>
  <c r="R461" i="3"/>
  <c r="I461" i="3"/>
  <c r="AJ460" i="3"/>
  <c r="AA460" i="3"/>
  <c r="R460" i="3"/>
  <c r="I460" i="3"/>
  <c r="AJ459" i="3"/>
  <c r="AA459" i="3"/>
  <c r="R459" i="3"/>
  <c r="I459" i="3"/>
  <c r="AJ458" i="3"/>
  <c r="AA458" i="3"/>
  <c r="R458" i="3"/>
  <c r="I458" i="3"/>
  <c r="AJ457" i="3"/>
  <c r="AA457" i="3"/>
  <c r="R457" i="3"/>
  <c r="I457" i="3"/>
  <c r="AJ456" i="3"/>
  <c r="AA456" i="3"/>
  <c r="R456" i="3"/>
  <c r="I456" i="3"/>
  <c r="AJ455" i="3"/>
  <c r="AA455" i="3"/>
  <c r="R455" i="3"/>
  <c r="I455" i="3"/>
  <c r="AJ454" i="3"/>
  <c r="AA454" i="3"/>
  <c r="R454" i="3"/>
  <c r="I454" i="3"/>
  <c r="AJ453" i="3"/>
  <c r="AA453" i="3"/>
  <c r="R453" i="3"/>
  <c r="I453" i="3"/>
  <c r="AJ452" i="3"/>
  <c r="AA452" i="3"/>
  <c r="R452" i="3"/>
  <c r="I452" i="3"/>
  <c r="AJ451" i="3"/>
  <c r="AA451" i="3"/>
  <c r="R451" i="3"/>
  <c r="I451" i="3"/>
  <c r="AJ450" i="3"/>
  <c r="AA450" i="3"/>
  <c r="R450" i="3"/>
  <c r="I450" i="3"/>
  <c r="AJ449" i="3"/>
  <c r="AA449" i="3"/>
  <c r="R449" i="3"/>
  <c r="I449" i="3"/>
  <c r="AJ448" i="3"/>
  <c r="AA448" i="3"/>
  <c r="R448" i="3"/>
  <c r="I448" i="3"/>
  <c r="AJ447" i="3"/>
  <c r="AA447" i="3"/>
  <c r="R447" i="3"/>
  <c r="I447" i="3"/>
  <c r="AJ446" i="3"/>
  <c r="AA446" i="3"/>
  <c r="R446" i="3"/>
  <c r="I446" i="3"/>
  <c r="AJ445" i="3"/>
  <c r="AA445" i="3"/>
  <c r="R445" i="3"/>
  <c r="I445" i="3"/>
  <c r="AJ444" i="3"/>
  <c r="AA444" i="3"/>
  <c r="R444" i="3"/>
  <c r="I444" i="3"/>
  <c r="AJ443" i="3"/>
  <c r="AA443" i="3"/>
  <c r="R443" i="3"/>
  <c r="I443" i="3"/>
  <c r="AJ442" i="3"/>
  <c r="AA442" i="3"/>
  <c r="R442" i="3"/>
  <c r="I442" i="3"/>
  <c r="AJ441" i="3"/>
  <c r="AA441" i="3"/>
  <c r="R441" i="3"/>
  <c r="I441" i="3"/>
  <c r="AJ440" i="3"/>
  <c r="AA440" i="3"/>
  <c r="R440" i="3"/>
  <c r="I440" i="3"/>
  <c r="AJ439" i="3"/>
  <c r="AA439" i="3"/>
  <c r="R439" i="3"/>
  <c r="I439" i="3"/>
  <c r="AJ438" i="3"/>
  <c r="AA438" i="3"/>
  <c r="R438" i="3"/>
  <c r="I438" i="3"/>
  <c r="AJ437" i="3"/>
  <c r="AA437" i="3"/>
  <c r="R437" i="3"/>
  <c r="I437" i="3"/>
  <c r="AJ436" i="3"/>
  <c r="AA436" i="3"/>
  <c r="R436" i="3"/>
  <c r="I436" i="3"/>
  <c r="AJ435" i="3"/>
  <c r="AA435" i="3"/>
  <c r="R435" i="3"/>
  <c r="I435" i="3"/>
  <c r="AJ434" i="3"/>
  <c r="AA434" i="3"/>
  <c r="R434" i="3"/>
  <c r="I434" i="3"/>
  <c r="AJ433" i="3"/>
  <c r="AA433" i="3"/>
  <c r="R433" i="3"/>
  <c r="I433" i="3"/>
  <c r="AJ432" i="3"/>
  <c r="AA432" i="3"/>
  <c r="R432" i="3"/>
  <c r="I432" i="3"/>
  <c r="AJ431" i="3"/>
  <c r="AA431" i="3"/>
  <c r="R431" i="3"/>
  <c r="I431" i="3"/>
  <c r="AJ430" i="3"/>
  <c r="AA430" i="3"/>
  <c r="R430" i="3"/>
  <c r="I430" i="3"/>
  <c r="AJ429" i="3"/>
  <c r="AA429" i="3"/>
  <c r="R429" i="3"/>
  <c r="I429" i="3"/>
  <c r="AJ428" i="3"/>
  <c r="AA428" i="3"/>
  <c r="R428" i="3"/>
  <c r="I428" i="3"/>
  <c r="AJ427" i="3"/>
  <c r="AA427" i="3"/>
  <c r="R427" i="3"/>
  <c r="I427" i="3"/>
  <c r="AJ426" i="3"/>
  <c r="AA426" i="3"/>
  <c r="R426" i="3"/>
  <c r="I426" i="3"/>
  <c r="AJ425" i="3"/>
  <c r="AA425" i="3"/>
  <c r="R425" i="3"/>
  <c r="I425" i="3"/>
  <c r="AJ424" i="3"/>
  <c r="AA424" i="3"/>
  <c r="R424" i="3"/>
  <c r="I424" i="3"/>
  <c r="AJ423" i="3"/>
  <c r="AA423" i="3"/>
  <c r="R423" i="3"/>
  <c r="I423" i="3"/>
  <c r="AJ422" i="3"/>
  <c r="AA422" i="3"/>
  <c r="R422" i="3"/>
  <c r="I422" i="3"/>
  <c r="AJ421" i="3"/>
  <c r="AA421" i="3"/>
  <c r="R421" i="3"/>
  <c r="I421" i="3"/>
  <c r="AJ420" i="3"/>
  <c r="AA420" i="3"/>
  <c r="R420" i="3"/>
  <c r="I420" i="3"/>
  <c r="AJ419" i="3"/>
  <c r="AA419" i="3"/>
  <c r="R419" i="3"/>
  <c r="I419" i="3"/>
  <c r="AJ418" i="3"/>
  <c r="AA418" i="3"/>
  <c r="R418" i="3"/>
  <c r="I418" i="3"/>
  <c r="AJ417" i="3"/>
  <c r="AA417" i="3"/>
  <c r="R417" i="3"/>
  <c r="I417" i="3"/>
  <c r="AJ416" i="3"/>
  <c r="AA416" i="3"/>
  <c r="R416" i="3"/>
  <c r="I416" i="3"/>
  <c r="AJ415" i="3"/>
  <c r="AA415" i="3"/>
  <c r="R415" i="3"/>
  <c r="I415" i="3"/>
  <c r="AJ414" i="3"/>
  <c r="AA414" i="3"/>
  <c r="R414" i="3"/>
  <c r="I414" i="3"/>
  <c r="AJ413" i="3"/>
  <c r="AA413" i="3"/>
  <c r="R413" i="3"/>
  <c r="I413" i="3"/>
  <c r="AJ412" i="3"/>
  <c r="AA412" i="3"/>
  <c r="R412" i="3"/>
  <c r="I412" i="3"/>
  <c r="AJ411" i="3"/>
  <c r="AA411" i="3"/>
  <c r="R411" i="3"/>
  <c r="I411" i="3"/>
  <c r="AJ410" i="3"/>
  <c r="AA410" i="3"/>
  <c r="R410" i="3"/>
  <c r="I410" i="3"/>
  <c r="AJ409" i="3"/>
  <c r="AA409" i="3"/>
  <c r="R409" i="3"/>
  <c r="I409" i="3"/>
  <c r="AJ408" i="3"/>
  <c r="AA408" i="3"/>
  <c r="R408" i="3"/>
  <c r="I408" i="3"/>
  <c r="AJ407" i="3"/>
  <c r="AA407" i="3"/>
  <c r="R407" i="3"/>
  <c r="I407" i="3"/>
  <c r="AJ406" i="3"/>
  <c r="AA406" i="3"/>
  <c r="R406" i="3"/>
  <c r="I406" i="3"/>
  <c r="AJ405" i="3"/>
  <c r="AA405" i="3"/>
  <c r="R405" i="3"/>
  <c r="I405" i="3"/>
  <c r="AJ404" i="3"/>
  <c r="AA404" i="3"/>
  <c r="R404" i="3"/>
  <c r="I404" i="3"/>
  <c r="AJ403" i="3"/>
  <c r="AA403" i="3"/>
  <c r="R403" i="3"/>
  <c r="I403" i="3"/>
  <c r="AJ402" i="3"/>
  <c r="AA402" i="3"/>
  <c r="R402" i="3"/>
  <c r="I402" i="3"/>
  <c r="AJ401" i="3"/>
  <c r="AA401" i="3"/>
  <c r="R401" i="3"/>
  <c r="I401" i="3"/>
  <c r="AJ400" i="3"/>
  <c r="AA400" i="3"/>
  <c r="R400" i="3"/>
  <c r="I400" i="3"/>
  <c r="AJ399" i="3"/>
  <c r="AA399" i="3"/>
  <c r="R399" i="3"/>
  <c r="I399" i="3"/>
  <c r="AJ398" i="3"/>
  <c r="AA398" i="3"/>
  <c r="R398" i="3"/>
  <c r="I398" i="3"/>
  <c r="AJ397" i="3"/>
  <c r="AA397" i="3"/>
  <c r="R397" i="3"/>
  <c r="I397" i="3"/>
  <c r="AJ396" i="3"/>
  <c r="AA396" i="3"/>
  <c r="R396" i="3"/>
  <c r="I396" i="3"/>
  <c r="AJ395" i="3"/>
  <c r="AA395" i="3"/>
  <c r="R395" i="3"/>
  <c r="I395" i="3"/>
  <c r="AJ394" i="3"/>
  <c r="AA394" i="3"/>
  <c r="R394" i="3"/>
  <c r="I394" i="3"/>
  <c r="AJ393" i="3"/>
  <c r="AA393" i="3"/>
  <c r="R393" i="3"/>
  <c r="I393" i="3"/>
  <c r="AJ392" i="3"/>
  <c r="AA392" i="3"/>
  <c r="R392" i="3"/>
  <c r="I392" i="3"/>
  <c r="AJ391" i="3"/>
  <c r="AA391" i="3"/>
  <c r="R391" i="3"/>
  <c r="I391" i="3"/>
  <c r="AJ390" i="3"/>
  <c r="AA390" i="3"/>
  <c r="R390" i="3"/>
  <c r="I390" i="3"/>
  <c r="AJ389" i="3"/>
  <c r="AA389" i="3"/>
  <c r="R389" i="3"/>
  <c r="I389" i="3"/>
  <c r="AJ388" i="3"/>
  <c r="AA388" i="3"/>
  <c r="R388" i="3"/>
  <c r="I388" i="3"/>
  <c r="AJ387" i="3"/>
  <c r="AA387" i="3"/>
  <c r="R387" i="3"/>
  <c r="I387" i="3"/>
  <c r="AJ386" i="3"/>
  <c r="AA386" i="3"/>
  <c r="R386" i="3"/>
  <c r="I386" i="3"/>
  <c r="AJ385" i="3"/>
  <c r="AA385" i="3"/>
  <c r="R385" i="3"/>
  <c r="I385" i="3"/>
  <c r="AJ384" i="3"/>
  <c r="AA384" i="3"/>
  <c r="R384" i="3"/>
  <c r="I384" i="3"/>
  <c r="AJ383" i="3"/>
  <c r="AA383" i="3"/>
  <c r="R383" i="3"/>
  <c r="I383" i="3"/>
  <c r="AJ382" i="3"/>
  <c r="AA382" i="3"/>
  <c r="R382" i="3"/>
  <c r="I382" i="3"/>
  <c r="AJ381" i="3"/>
  <c r="AA381" i="3"/>
  <c r="R381" i="3"/>
  <c r="I381" i="3"/>
  <c r="AJ380" i="3"/>
  <c r="AA380" i="3"/>
  <c r="R380" i="3"/>
  <c r="I380" i="3"/>
  <c r="AJ379" i="3"/>
  <c r="AA379" i="3"/>
  <c r="R379" i="3"/>
  <c r="I379" i="3"/>
  <c r="AJ378" i="3"/>
  <c r="AA378" i="3"/>
  <c r="R378" i="3"/>
  <c r="I378" i="3"/>
  <c r="AJ377" i="3"/>
  <c r="AA377" i="3"/>
  <c r="R377" i="3"/>
  <c r="I377" i="3"/>
  <c r="AJ376" i="3"/>
  <c r="AA376" i="3"/>
  <c r="R376" i="3"/>
  <c r="I376" i="3"/>
  <c r="AJ375" i="3"/>
  <c r="AA375" i="3"/>
  <c r="R375" i="3"/>
  <c r="I375" i="3"/>
  <c r="AJ374" i="3"/>
  <c r="AA374" i="3"/>
  <c r="R374" i="3"/>
  <c r="I374" i="3"/>
  <c r="AJ373" i="3"/>
  <c r="AA373" i="3"/>
  <c r="R373" i="3"/>
  <c r="I373" i="3"/>
  <c r="AJ372" i="3"/>
  <c r="AA372" i="3"/>
  <c r="R372" i="3"/>
  <c r="I372" i="3"/>
  <c r="AJ371" i="3"/>
  <c r="AA371" i="3"/>
  <c r="R371" i="3"/>
  <c r="I371" i="3"/>
  <c r="AJ370" i="3"/>
  <c r="AA370" i="3"/>
  <c r="R370" i="3"/>
  <c r="I370" i="3"/>
  <c r="AJ369" i="3"/>
  <c r="AA369" i="3"/>
  <c r="R369" i="3"/>
  <c r="I369" i="3"/>
  <c r="AJ368" i="3"/>
  <c r="AA368" i="3"/>
  <c r="R368" i="3"/>
  <c r="I368" i="3"/>
  <c r="AJ367" i="3"/>
  <c r="AA367" i="3"/>
  <c r="R367" i="3"/>
  <c r="I367" i="3"/>
  <c r="AJ366" i="3"/>
  <c r="AA366" i="3"/>
  <c r="R366" i="3"/>
  <c r="I366" i="3"/>
  <c r="AJ365" i="3"/>
  <c r="AA365" i="3"/>
  <c r="R365" i="3"/>
  <c r="I365" i="3"/>
  <c r="AJ364" i="3"/>
  <c r="AA364" i="3"/>
  <c r="R364" i="3"/>
  <c r="I364" i="3"/>
  <c r="AJ363" i="3"/>
  <c r="AA363" i="3"/>
  <c r="R363" i="3"/>
  <c r="I363" i="3"/>
  <c r="AJ362" i="3"/>
  <c r="AA362" i="3"/>
  <c r="R362" i="3"/>
  <c r="I362" i="3"/>
  <c r="AJ361" i="3"/>
  <c r="AA361" i="3"/>
  <c r="R361" i="3"/>
  <c r="I361" i="3"/>
  <c r="AJ360" i="3"/>
  <c r="AA360" i="3"/>
  <c r="R360" i="3"/>
  <c r="I360" i="3"/>
  <c r="AJ359" i="3"/>
  <c r="AA359" i="3"/>
  <c r="R359" i="3"/>
  <c r="I359" i="3"/>
  <c r="AJ358" i="3"/>
  <c r="AA358" i="3"/>
  <c r="R358" i="3"/>
  <c r="I358" i="3"/>
  <c r="AJ357" i="3"/>
  <c r="AA357" i="3"/>
  <c r="R357" i="3"/>
  <c r="I357" i="3"/>
  <c r="AJ356" i="3"/>
  <c r="AA356" i="3"/>
  <c r="R356" i="3"/>
  <c r="I356" i="3"/>
  <c r="AJ355" i="3"/>
  <c r="AA355" i="3"/>
  <c r="R355" i="3"/>
  <c r="I355" i="3"/>
  <c r="AJ354" i="3"/>
  <c r="AA354" i="3"/>
  <c r="R354" i="3"/>
  <c r="I354" i="3"/>
  <c r="AJ353" i="3"/>
  <c r="AA353" i="3"/>
  <c r="R353" i="3"/>
  <c r="I353" i="3"/>
  <c r="AJ352" i="3"/>
  <c r="AA352" i="3"/>
  <c r="R352" i="3"/>
  <c r="I352" i="3"/>
  <c r="AJ351" i="3"/>
  <c r="AA351" i="3"/>
  <c r="R351" i="3"/>
  <c r="I351" i="3"/>
  <c r="AJ350" i="3"/>
  <c r="AA350" i="3"/>
  <c r="R350" i="3"/>
  <c r="I350" i="3"/>
  <c r="AJ349" i="3"/>
  <c r="AA349" i="3"/>
  <c r="R349" i="3"/>
  <c r="I349" i="3"/>
  <c r="AJ348" i="3"/>
  <c r="AA348" i="3"/>
  <c r="R348" i="3"/>
  <c r="I348" i="3"/>
  <c r="AJ347" i="3"/>
  <c r="AA347" i="3"/>
  <c r="R347" i="3"/>
  <c r="I347" i="3"/>
  <c r="AJ346" i="3"/>
  <c r="AA346" i="3"/>
  <c r="R346" i="3"/>
  <c r="I346" i="3"/>
  <c r="AJ345" i="3"/>
  <c r="AA345" i="3"/>
  <c r="R345" i="3"/>
  <c r="I345" i="3"/>
  <c r="AJ344" i="3"/>
  <c r="AA344" i="3"/>
  <c r="R344" i="3"/>
  <c r="I344" i="3"/>
  <c r="AJ343" i="3"/>
  <c r="AA343" i="3"/>
  <c r="R343" i="3"/>
  <c r="I343" i="3"/>
  <c r="AJ342" i="3"/>
  <c r="AA342" i="3"/>
  <c r="R342" i="3"/>
  <c r="I342" i="3"/>
  <c r="AJ341" i="3"/>
  <c r="AA341" i="3"/>
  <c r="R341" i="3"/>
  <c r="I341" i="3"/>
  <c r="AJ340" i="3"/>
  <c r="AA340" i="3"/>
  <c r="R340" i="3"/>
  <c r="I340" i="3"/>
  <c r="AJ339" i="3"/>
  <c r="AA339" i="3"/>
  <c r="R339" i="3"/>
  <c r="I339" i="3"/>
  <c r="AJ338" i="3"/>
  <c r="AA338" i="3"/>
  <c r="R338" i="3"/>
  <c r="I338" i="3"/>
  <c r="AJ337" i="3"/>
  <c r="AA337" i="3"/>
  <c r="R337" i="3"/>
  <c r="I337" i="3"/>
  <c r="AJ336" i="3"/>
  <c r="AA336" i="3"/>
  <c r="R336" i="3"/>
  <c r="I336" i="3"/>
  <c r="AJ335" i="3"/>
  <c r="AA335" i="3"/>
  <c r="R335" i="3"/>
  <c r="I335" i="3"/>
  <c r="AJ334" i="3"/>
  <c r="AA334" i="3"/>
  <c r="R334" i="3"/>
  <c r="I334" i="3"/>
  <c r="AJ333" i="3"/>
  <c r="AA333" i="3"/>
  <c r="R333" i="3"/>
  <c r="I333" i="3"/>
  <c r="AJ332" i="3"/>
  <c r="AA332" i="3"/>
  <c r="R332" i="3"/>
  <c r="I332" i="3"/>
  <c r="AJ331" i="3"/>
  <c r="AA331" i="3"/>
  <c r="R331" i="3"/>
  <c r="I331" i="3"/>
  <c r="AJ330" i="3"/>
  <c r="AA330" i="3"/>
  <c r="R330" i="3"/>
  <c r="I330" i="3"/>
  <c r="AJ329" i="3"/>
  <c r="AA329" i="3"/>
  <c r="R329" i="3"/>
  <c r="I329" i="3"/>
  <c r="AJ328" i="3"/>
  <c r="AA328" i="3"/>
  <c r="R328" i="3"/>
  <c r="I328" i="3"/>
  <c r="AJ327" i="3"/>
  <c r="AA327" i="3"/>
  <c r="R327" i="3"/>
  <c r="I327" i="3"/>
  <c r="AJ326" i="3"/>
  <c r="AA326" i="3"/>
  <c r="R326" i="3"/>
  <c r="I326" i="3"/>
  <c r="AJ325" i="3"/>
  <c r="AA325" i="3"/>
  <c r="R325" i="3"/>
  <c r="I325" i="3"/>
  <c r="AJ324" i="3"/>
  <c r="AA324" i="3"/>
  <c r="R324" i="3"/>
  <c r="I324" i="3"/>
  <c r="AJ323" i="3"/>
  <c r="AA323" i="3"/>
  <c r="R323" i="3"/>
  <c r="I323" i="3"/>
  <c r="AJ322" i="3"/>
  <c r="AA322" i="3"/>
  <c r="R322" i="3"/>
  <c r="I322" i="3"/>
  <c r="AJ321" i="3"/>
  <c r="AA321" i="3"/>
  <c r="R321" i="3"/>
  <c r="I321" i="3"/>
  <c r="AJ320" i="3"/>
  <c r="AA320" i="3"/>
  <c r="R320" i="3"/>
  <c r="I320" i="3"/>
  <c r="AJ319" i="3"/>
  <c r="AA319" i="3"/>
  <c r="R319" i="3"/>
  <c r="I319" i="3"/>
  <c r="AJ318" i="3"/>
  <c r="AA318" i="3"/>
  <c r="R318" i="3"/>
  <c r="I318" i="3"/>
  <c r="AJ317" i="3"/>
  <c r="AA317" i="3"/>
  <c r="R317" i="3"/>
  <c r="I317" i="3"/>
  <c r="AJ316" i="3"/>
  <c r="AA316" i="3"/>
  <c r="R316" i="3"/>
  <c r="I316" i="3"/>
  <c r="AJ315" i="3"/>
  <c r="AA315" i="3"/>
  <c r="R315" i="3"/>
  <c r="I315" i="3"/>
  <c r="AJ314" i="3"/>
  <c r="AA314" i="3"/>
  <c r="R314" i="3"/>
  <c r="I314" i="3"/>
  <c r="AJ313" i="3"/>
  <c r="AA313" i="3"/>
  <c r="R313" i="3"/>
  <c r="I313" i="3"/>
  <c r="AJ312" i="3"/>
  <c r="AA312" i="3"/>
  <c r="R312" i="3"/>
  <c r="I312" i="3"/>
  <c r="AJ311" i="3"/>
  <c r="AA311" i="3"/>
  <c r="R311" i="3"/>
  <c r="I311" i="3"/>
  <c r="AJ310" i="3"/>
  <c r="AA310" i="3"/>
  <c r="R310" i="3"/>
  <c r="I310" i="3"/>
  <c r="AJ309" i="3"/>
  <c r="AA309" i="3"/>
  <c r="R309" i="3"/>
  <c r="I309" i="3"/>
  <c r="AJ308" i="3"/>
  <c r="AA308" i="3"/>
  <c r="R308" i="3"/>
  <c r="I308" i="3"/>
  <c r="AJ307" i="3"/>
  <c r="AA307" i="3"/>
  <c r="R307" i="3"/>
  <c r="I307" i="3"/>
  <c r="AJ306" i="3"/>
  <c r="AA306" i="3"/>
  <c r="R306" i="3"/>
  <c r="I306" i="3"/>
  <c r="AJ305" i="3"/>
  <c r="AA305" i="3"/>
  <c r="R305" i="3"/>
  <c r="I305" i="3"/>
  <c r="AJ304" i="3"/>
  <c r="AA304" i="3"/>
  <c r="R304" i="3"/>
  <c r="I304" i="3"/>
  <c r="AJ303" i="3"/>
  <c r="AA303" i="3"/>
  <c r="R303" i="3"/>
  <c r="I303" i="3"/>
  <c r="AJ302" i="3"/>
  <c r="AA302" i="3"/>
  <c r="R302" i="3"/>
  <c r="I302" i="3"/>
  <c r="AJ301" i="3"/>
  <c r="AA301" i="3"/>
  <c r="R301" i="3"/>
  <c r="I301" i="3"/>
  <c r="AJ300" i="3"/>
  <c r="AA300" i="3"/>
  <c r="R300" i="3"/>
  <c r="I300" i="3"/>
  <c r="AJ299" i="3"/>
  <c r="AA299" i="3"/>
  <c r="R299" i="3"/>
  <c r="I299" i="3"/>
  <c r="AJ298" i="3"/>
  <c r="AA298" i="3"/>
  <c r="R298" i="3"/>
  <c r="I298" i="3"/>
  <c r="AJ297" i="3"/>
  <c r="AA297" i="3"/>
  <c r="R297" i="3"/>
  <c r="I297" i="3"/>
  <c r="AJ296" i="3"/>
  <c r="AA296" i="3"/>
  <c r="R296" i="3"/>
  <c r="I296" i="3"/>
  <c r="AJ295" i="3"/>
  <c r="AA295" i="3"/>
  <c r="R295" i="3"/>
  <c r="I295" i="3"/>
  <c r="AJ294" i="3"/>
  <c r="AA294" i="3"/>
  <c r="R294" i="3"/>
  <c r="I294" i="3"/>
  <c r="AJ293" i="3"/>
  <c r="AA293" i="3"/>
  <c r="R293" i="3"/>
  <c r="I293" i="3"/>
  <c r="AJ292" i="3"/>
  <c r="AA292" i="3"/>
  <c r="R292" i="3"/>
  <c r="I292" i="3"/>
  <c r="AJ291" i="3"/>
  <c r="AA291" i="3"/>
  <c r="R291" i="3"/>
  <c r="I291" i="3"/>
  <c r="AJ290" i="3"/>
  <c r="AA290" i="3"/>
  <c r="R290" i="3"/>
  <c r="I290" i="3"/>
  <c r="AJ289" i="3"/>
  <c r="AA289" i="3"/>
  <c r="R289" i="3"/>
  <c r="I289" i="3"/>
  <c r="AJ288" i="3"/>
  <c r="AA288" i="3"/>
  <c r="R288" i="3"/>
  <c r="I288" i="3"/>
  <c r="AJ287" i="3"/>
  <c r="AA287" i="3"/>
  <c r="R287" i="3"/>
  <c r="I287" i="3"/>
  <c r="AJ286" i="3"/>
  <c r="AA286" i="3"/>
  <c r="R286" i="3"/>
  <c r="I286" i="3"/>
  <c r="AJ285" i="3"/>
  <c r="AA285" i="3"/>
  <c r="R285" i="3"/>
  <c r="I285" i="3"/>
  <c r="AJ284" i="3"/>
  <c r="AA284" i="3"/>
  <c r="R284" i="3"/>
  <c r="I284" i="3"/>
  <c r="AJ283" i="3"/>
  <c r="AA283" i="3"/>
  <c r="R283" i="3"/>
  <c r="I283" i="3"/>
  <c r="AJ282" i="3"/>
  <c r="AA282" i="3"/>
  <c r="R282" i="3"/>
  <c r="I282" i="3"/>
  <c r="AJ281" i="3"/>
  <c r="AA281" i="3"/>
  <c r="R281" i="3"/>
  <c r="I281" i="3"/>
  <c r="AJ280" i="3"/>
  <c r="AA280" i="3"/>
  <c r="R280" i="3"/>
  <c r="I280" i="3"/>
  <c r="AJ279" i="3"/>
  <c r="AA279" i="3"/>
  <c r="R279" i="3"/>
  <c r="I279" i="3"/>
  <c r="AJ278" i="3"/>
  <c r="AA278" i="3"/>
  <c r="R278" i="3"/>
  <c r="I278" i="3"/>
  <c r="AJ277" i="3"/>
  <c r="AA277" i="3"/>
  <c r="R277" i="3"/>
  <c r="I277" i="3"/>
  <c r="AJ276" i="3"/>
  <c r="AA276" i="3"/>
  <c r="R276" i="3"/>
  <c r="I276" i="3"/>
  <c r="AJ275" i="3"/>
  <c r="AA275" i="3"/>
  <c r="R275" i="3"/>
  <c r="I275" i="3"/>
  <c r="AJ274" i="3"/>
  <c r="AA274" i="3"/>
  <c r="R274" i="3"/>
  <c r="I274" i="3"/>
  <c r="AJ273" i="3"/>
  <c r="AA273" i="3"/>
  <c r="R273" i="3"/>
  <c r="I273" i="3"/>
  <c r="AJ272" i="3"/>
  <c r="AA272" i="3"/>
  <c r="R272" i="3"/>
  <c r="I272" i="3"/>
  <c r="AJ271" i="3"/>
  <c r="AA271" i="3"/>
  <c r="R271" i="3"/>
  <c r="I271" i="3"/>
  <c r="AJ270" i="3"/>
  <c r="AA270" i="3"/>
  <c r="R270" i="3"/>
  <c r="I270" i="3"/>
  <c r="AJ269" i="3"/>
  <c r="AA269" i="3"/>
  <c r="R269" i="3"/>
  <c r="I269" i="3"/>
  <c r="AJ268" i="3"/>
  <c r="AA268" i="3"/>
  <c r="R268" i="3"/>
  <c r="I268" i="3"/>
  <c r="AJ267" i="3"/>
  <c r="AA267" i="3"/>
  <c r="R267" i="3"/>
  <c r="I267" i="3"/>
  <c r="AJ266" i="3"/>
  <c r="AA266" i="3"/>
  <c r="R266" i="3"/>
  <c r="I266" i="3"/>
  <c r="AJ265" i="3"/>
  <c r="AA265" i="3"/>
  <c r="R265" i="3"/>
  <c r="I265" i="3"/>
  <c r="AJ264" i="3"/>
  <c r="AA264" i="3"/>
  <c r="R264" i="3"/>
  <c r="I264" i="3"/>
  <c r="AJ263" i="3"/>
  <c r="AA263" i="3"/>
  <c r="R263" i="3"/>
  <c r="I263" i="3"/>
  <c r="AJ262" i="3"/>
  <c r="AA262" i="3"/>
  <c r="R262" i="3"/>
  <c r="I262" i="3"/>
  <c r="AJ261" i="3"/>
  <c r="AA261" i="3"/>
  <c r="R261" i="3"/>
  <c r="I261" i="3"/>
  <c r="AJ260" i="3"/>
  <c r="AA260" i="3"/>
  <c r="R260" i="3"/>
  <c r="I260" i="3"/>
  <c r="AJ259" i="3"/>
  <c r="AA259" i="3"/>
  <c r="R259" i="3"/>
  <c r="I259" i="3"/>
  <c r="AJ258" i="3"/>
  <c r="AA258" i="3"/>
  <c r="R258" i="3"/>
  <c r="I258" i="3"/>
  <c r="AJ257" i="3"/>
  <c r="AA257" i="3"/>
  <c r="R257" i="3"/>
  <c r="I257" i="3"/>
  <c r="AJ256" i="3"/>
  <c r="AA256" i="3"/>
  <c r="R256" i="3"/>
  <c r="I256" i="3"/>
  <c r="AJ255" i="3"/>
  <c r="AA255" i="3"/>
  <c r="R255" i="3"/>
  <c r="I255" i="3"/>
  <c r="AJ254" i="3"/>
  <c r="AA254" i="3"/>
  <c r="R254" i="3"/>
  <c r="I254" i="3"/>
  <c r="AJ253" i="3"/>
  <c r="AA253" i="3"/>
  <c r="R253" i="3"/>
  <c r="I253" i="3"/>
  <c r="AJ252" i="3"/>
  <c r="AA252" i="3"/>
  <c r="R252" i="3"/>
  <c r="I252" i="3"/>
  <c r="AJ251" i="3"/>
  <c r="AA251" i="3"/>
  <c r="R251" i="3"/>
  <c r="I251" i="3"/>
  <c r="AJ250" i="3"/>
  <c r="AA250" i="3"/>
  <c r="R250" i="3"/>
  <c r="I250" i="3"/>
  <c r="AJ249" i="3"/>
  <c r="AA249" i="3"/>
  <c r="R249" i="3"/>
  <c r="I249" i="3"/>
  <c r="AJ248" i="3"/>
  <c r="AA248" i="3"/>
  <c r="R248" i="3"/>
  <c r="I248" i="3"/>
  <c r="AJ247" i="3"/>
  <c r="AA247" i="3"/>
  <c r="R247" i="3"/>
  <c r="I247" i="3"/>
  <c r="AJ246" i="3"/>
  <c r="AA246" i="3"/>
  <c r="R246" i="3"/>
  <c r="I246" i="3"/>
  <c r="AJ245" i="3"/>
  <c r="AA245" i="3"/>
  <c r="R245" i="3"/>
  <c r="I245" i="3"/>
  <c r="AJ244" i="3"/>
  <c r="AA244" i="3"/>
  <c r="R244" i="3"/>
  <c r="I244" i="3"/>
  <c r="AJ243" i="3"/>
  <c r="AA243" i="3"/>
  <c r="R243" i="3"/>
  <c r="I243" i="3"/>
  <c r="AJ242" i="3"/>
  <c r="AA242" i="3"/>
  <c r="R242" i="3"/>
  <c r="I242" i="3"/>
  <c r="AJ241" i="3"/>
  <c r="AA241" i="3"/>
  <c r="R241" i="3"/>
  <c r="I241" i="3"/>
  <c r="AJ240" i="3"/>
  <c r="AA240" i="3"/>
  <c r="R240" i="3"/>
  <c r="I240" i="3"/>
  <c r="AJ239" i="3"/>
  <c r="AA239" i="3"/>
  <c r="R239" i="3"/>
  <c r="I239" i="3"/>
  <c r="AJ238" i="3"/>
  <c r="AA238" i="3"/>
  <c r="R238" i="3"/>
  <c r="I238" i="3"/>
  <c r="AJ237" i="3"/>
  <c r="AA237" i="3"/>
  <c r="R237" i="3"/>
  <c r="I237" i="3"/>
  <c r="AJ236" i="3"/>
  <c r="AA236" i="3"/>
  <c r="R236" i="3"/>
  <c r="I236" i="3"/>
  <c r="AJ235" i="3"/>
  <c r="AA235" i="3"/>
  <c r="R235" i="3"/>
  <c r="I235" i="3"/>
  <c r="AJ234" i="3"/>
  <c r="AA234" i="3"/>
  <c r="R234" i="3"/>
  <c r="I234" i="3"/>
  <c r="AJ233" i="3"/>
  <c r="AA233" i="3"/>
  <c r="R233" i="3"/>
  <c r="I233" i="3"/>
  <c r="AJ232" i="3"/>
  <c r="AA232" i="3"/>
  <c r="R232" i="3"/>
  <c r="I232" i="3"/>
  <c r="AJ231" i="3"/>
  <c r="AA231" i="3"/>
  <c r="R231" i="3"/>
  <c r="I231" i="3"/>
  <c r="AJ230" i="3"/>
  <c r="AA230" i="3"/>
  <c r="R230" i="3"/>
  <c r="I230" i="3"/>
  <c r="AJ229" i="3"/>
  <c r="AA229" i="3"/>
  <c r="R229" i="3"/>
  <c r="I229" i="3"/>
  <c r="AJ228" i="3"/>
  <c r="AA228" i="3"/>
  <c r="R228" i="3"/>
  <c r="I228" i="3"/>
  <c r="AJ227" i="3"/>
  <c r="AA227" i="3"/>
  <c r="R227" i="3"/>
  <c r="I227" i="3"/>
  <c r="AJ226" i="3"/>
  <c r="AA226" i="3"/>
  <c r="R226" i="3"/>
  <c r="I226" i="3"/>
  <c r="AJ225" i="3"/>
  <c r="AA225" i="3"/>
  <c r="R225" i="3"/>
  <c r="I225" i="3"/>
  <c r="AJ224" i="3"/>
  <c r="AA224" i="3"/>
  <c r="R224" i="3"/>
  <c r="I224" i="3"/>
  <c r="AJ223" i="3"/>
  <c r="AA223" i="3"/>
  <c r="R223" i="3"/>
  <c r="I223" i="3"/>
  <c r="AJ222" i="3"/>
  <c r="AA222" i="3"/>
  <c r="R222" i="3"/>
  <c r="I222" i="3"/>
  <c r="AJ221" i="3"/>
  <c r="AA221" i="3"/>
  <c r="R221" i="3"/>
  <c r="I221" i="3"/>
  <c r="AJ220" i="3"/>
  <c r="AA220" i="3"/>
  <c r="R220" i="3"/>
  <c r="I220" i="3"/>
  <c r="AJ219" i="3"/>
  <c r="AA219" i="3"/>
  <c r="R219" i="3"/>
  <c r="I219" i="3"/>
  <c r="AJ218" i="3"/>
  <c r="AA218" i="3"/>
  <c r="R218" i="3"/>
  <c r="I218" i="3"/>
  <c r="AJ217" i="3"/>
  <c r="AA217" i="3"/>
  <c r="R217" i="3"/>
  <c r="I217" i="3"/>
  <c r="AJ216" i="3"/>
  <c r="AA216" i="3"/>
  <c r="R216" i="3"/>
  <c r="I216" i="3"/>
  <c r="AJ215" i="3"/>
  <c r="AA215" i="3"/>
  <c r="R215" i="3"/>
  <c r="I215" i="3"/>
  <c r="AJ214" i="3"/>
  <c r="AA214" i="3"/>
  <c r="R214" i="3"/>
  <c r="I214" i="3"/>
  <c r="AJ213" i="3"/>
  <c r="AA213" i="3"/>
  <c r="R213" i="3"/>
  <c r="I213" i="3"/>
  <c r="AJ212" i="3"/>
  <c r="AA212" i="3"/>
  <c r="R212" i="3"/>
  <c r="I212" i="3"/>
  <c r="AJ211" i="3"/>
  <c r="AA211" i="3"/>
  <c r="R211" i="3"/>
  <c r="I211" i="3"/>
  <c r="AJ210" i="3"/>
  <c r="AA210" i="3"/>
  <c r="R210" i="3"/>
  <c r="I210" i="3"/>
  <c r="AJ209" i="3"/>
  <c r="AA209" i="3"/>
  <c r="R209" i="3"/>
  <c r="I209" i="3"/>
  <c r="AJ208" i="3"/>
  <c r="AA208" i="3"/>
  <c r="R208" i="3"/>
  <c r="I208" i="3"/>
  <c r="AJ207" i="3"/>
  <c r="AA207" i="3"/>
  <c r="R207" i="3"/>
  <c r="I207" i="3"/>
  <c r="AJ206" i="3"/>
  <c r="AA206" i="3"/>
  <c r="R206" i="3"/>
  <c r="I206" i="3"/>
  <c r="AJ205" i="3"/>
  <c r="AA205" i="3"/>
  <c r="R205" i="3"/>
  <c r="I205" i="3"/>
  <c r="AJ204" i="3"/>
  <c r="AA204" i="3"/>
  <c r="R204" i="3"/>
  <c r="I204" i="3"/>
  <c r="AJ203" i="3"/>
  <c r="AA203" i="3"/>
  <c r="R203" i="3"/>
  <c r="I203" i="3"/>
  <c r="AJ202" i="3"/>
  <c r="AA202" i="3"/>
  <c r="R202" i="3"/>
  <c r="I202" i="3"/>
  <c r="AJ201" i="3"/>
  <c r="AA201" i="3"/>
  <c r="R201" i="3"/>
  <c r="I201" i="3"/>
  <c r="AJ200" i="3"/>
  <c r="AA200" i="3"/>
  <c r="R200" i="3"/>
  <c r="I200" i="3"/>
  <c r="AJ199" i="3"/>
  <c r="AA199" i="3"/>
  <c r="R199" i="3"/>
  <c r="I199" i="3"/>
  <c r="AJ198" i="3"/>
  <c r="AA198" i="3"/>
  <c r="R198" i="3"/>
  <c r="I198" i="3"/>
  <c r="AJ197" i="3"/>
  <c r="AA197" i="3"/>
  <c r="R197" i="3"/>
  <c r="I197" i="3"/>
  <c r="AJ196" i="3"/>
  <c r="AA196" i="3"/>
  <c r="R196" i="3"/>
  <c r="I196" i="3"/>
  <c r="AJ195" i="3"/>
  <c r="AA195" i="3"/>
  <c r="R195" i="3"/>
  <c r="I195" i="3"/>
  <c r="AJ194" i="3"/>
  <c r="AA194" i="3"/>
  <c r="R194" i="3"/>
  <c r="I194" i="3"/>
  <c r="AJ193" i="3"/>
  <c r="AA193" i="3"/>
  <c r="R193" i="3"/>
  <c r="I193" i="3"/>
  <c r="AJ192" i="3"/>
  <c r="AA192" i="3"/>
  <c r="R192" i="3"/>
  <c r="I192" i="3"/>
  <c r="AJ191" i="3"/>
  <c r="AA191" i="3"/>
  <c r="R191" i="3"/>
  <c r="I191" i="3"/>
  <c r="AJ190" i="3"/>
  <c r="AA190" i="3"/>
  <c r="R190" i="3"/>
  <c r="I190" i="3"/>
  <c r="AJ189" i="3"/>
  <c r="AA189" i="3"/>
  <c r="R189" i="3"/>
  <c r="I189" i="3"/>
  <c r="AJ188" i="3"/>
  <c r="AA188" i="3"/>
  <c r="R188" i="3"/>
  <c r="I188" i="3"/>
  <c r="AJ187" i="3"/>
  <c r="AA187" i="3"/>
  <c r="R187" i="3"/>
  <c r="I187" i="3"/>
  <c r="AJ186" i="3"/>
  <c r="AA186" i="3"/>
  <c r="R186" i="3"/>
  <c r="I186" i="3"/>
  <c r="AJ185" i="3"/>
  <c r="AA185" i="3"/>
  <c r="R185" i="3"/>
  <c r="I185" i="3"/>
  <c r="AJ184" i="3"/>
  <c r="AA184" i="3"/>
  <c r="R184" i="3"/>
  <c r="I184" i="3"/>
  <c r="AJ183" i="3"/>
  <c r="AA183" i="3"/>
  <c r="R183" i="3"/>
  <c r="I183" i="3"/>
  <c r="AJ182" i="3"/>
  <c r="AA182" i="3"/>
  <c r="R182" i="3"/>
  <c r="I182" i="3"/>
  <c r="AJ181" i="3"/>
  <c r="AA181" i="3"/>
  <c r="R181" i="3"/>
  <c r="I181" i="3"/>
  <c r="AJ180" i="3"/>
  <c r="AA180" i="3"/>
  <c r="R180" i="3"/>
  <c r="I180" i="3"/>
  <c r="AJ179" i="3"/>
  <c r="AA179" i="3"/>
  <c r="R179" i="3"/>
  <c r="I179" i="3"/>
  <c r="AJ178" i="3"/>
  <c r="AA178" i="3"/>
  <c r="R178" i="3"/>
  <c r="I178" i="3"/>
  <c r="AJ177" i="3"/>
  <c r="AA177" i="3"/>
  <c r="R177" i="3"/>
  <c r="I177" i="3"/>
  <c r="AJ176" i="3"/>
  <c r="AA176" i="3"/>
  <c r="R176" i="3"/>
  <c r="I176" i="3"/>
  <c r="AJ175" i="3"/>
  <c r="AA175" i="3"/>
  <c r="R175" i="3"/>
  <c r="I175" i="3"/>
  <c r="AJ174" i="3"/>
  <c r="AA174" i="3"/>
  <c r="R174" i="3"/>
  <c r="I174" i="3"/>
  <c r="AJ173" i="3"/>
  <c r="AA173" i="3"/>
  <c r="R173" i="3"/>
  <c r="I173" i="3"/>
  <c r="AJ172" i="3"/>
  <c r="AA172" i="3"/>
  <c r="R172" i="3"/>
  <c r="I172" i="3"/>
  <c r="AJ171" i="3"/>
  <c r="AA171" i="3"/>
  <c r="R171" i="3"/>
  <c r="I171" i="3"/>
  <c r="AJ170" i="3"/>
  <c r="AA170" i="3"/>
  <c r="R170" i="3"/>
  <c r="I170" i="3"/>
  <c r="AJ169" i="3"/>
  <c r="AA169" i="3"/>
  <c r="R169" i="3"/>
  <c r="I169" i="3"/>
  <c r="AJ168" i="3"/>
  <c r="AA168" i="3"/>
  <c r="R168" i="3"/>
  <c r="I168" i="3"/>
  <c r="AJ167" i="3"/>
  <c r="AA167" i="3"/>
  <c r="R167" i="3"/>
  <c r="I167" i="3"/>
  <c r="AJ166" i="3"/>
  <c r="AA166" i="3"/>
  <c r="R166" i="3"/>
  <c r="I166" i="3"/>
  <c r="AJ165" i="3"/>
  <c r="AA165" i="3"/>
  <c r="R165" i="3"/>
  <c r="I165" i="3"/>
  <c r="AJ164" i="3"/>
  <c r="AA164" i="3"/>
  <c r="R164" i="3"/>
  <c r="I164" i="3"/>
  <c r="AJ163" i="3"/>
  <c r="AA163" i="3"/>
  <c r="R163" i="3"/>
  <c r="I163" i="3"/>
  <c r="AJ162" i="3"/>
  <c r="AA162" i="3"/>
  <c r="R162" i="3"/>
  <c r="I162" i="3"/>
  <c r="AJ161" i="3"/>
  <c r="AA161" i="3"/>
  <c r="R161" i="3"/>
  <c r="I161" i="3"/>
  <c r="AJ160" i="3"/>
  <c r="AA160" i="3"/>
  <c r="R160" i="3"/>
  <c r="I160" i="3"/>
  <c r="AJ159" i="3"/>
  <c r="AA159" i="3"/>
  <c r="R159" i="3"/>
  <c r="I159" i="3"/>
  <c r="AJ158" i="3"/>
  <c r="AA158" i="3"/>
  <c r="R158" i="3"/>
  <c r="I158" i="3"/>
  <c r="AJ157" i="3"/>
  <c r="AA157" i="3"/>
  <c r="R157" i="3"/>
  <c r="I157" i="3"/>
  <c r="AJ156" i="3"/>
  <c r="AA156" i="3"/>
  <c r="R156" i="3"/>
  <c r="I156" i="3"/>
  <c r="AJ155" i="3"/>
  <c r="AA155" i="3"/>
  <c r="R155" i="3"/>
  <c r="I155" i="3"/>
  <c r="AJ154" i="3"/>
  <c r="AA154" i="3"/>
  <c r="R154" i="3"/>
  <c r="I154" i="3"/>
  <c r="AJ153" i="3"/>
  <c r="AA153" i="3"/>
  <c r="R153" i="3"/>
  <c r="I153" i="3"/>
  <c r="AJ152" i="3"/>
  <c r="AA152" i="3"/>
  <c r="R152" i="3"/>
  <c r="I152" i="3"/>
  <c r="AJ151" i="3"/>
  <c r="AA151" i="3"/>
  <c r="R151" i="3"/>
  <c r="I151" i="3"/>
  <c r="AJ150" i="3"/>
  <c r="AA150" i="3"/>
  <c r="R150" i="3"/>
  <c r="I150" i="3"/>
  <c r="AJ149" i="3"/>
  <c r="AA149" i="3"/>
  <c r="R149" i="3"/>
  <c r="I149" i="3"/>
  <c r="AJ148" i="3"/>
  <c r="AA148" i="3"/>
  <c r="R148" i="3"/>
  <c r="I148" i="3"/>
  <c r="AJ147" i="3"/>
  <c r="AA147" i="3"/>
  <c r="R147" i="3"/>
  <c r="I147" i="3"/>
  <c r="AJ146" i="3"/>
  <c r="AA146" i="3"/>
  <c r="R146" i="3"/>
  <c r="I146" i="3"/>
  <c r="AJ145" i="3"/>
  <c r="AA145" i="3"/>
  <c r="R145" i="3"/>
  <c r="I145" i="3"/>
  <c r="AJ144" i="3"/>
  <c r="AA144" i="3"/>
  <c r="R144" i="3"/>
  <c r="I144" i="3"/>
  <c r="AJ143" i="3"/>
  <c r="AA143" i="3"/>
  <c r="R143" i="3"/>
  <c r="I143" i="3"/>
  <c r="AJ142" i="3"/>
  <c r="AA142" i="3"/>
  <c r="R142" i="3"/>
  <c r="I142" i="3"/>
  <c r="AJ141" i="3"/>
  <c r="AA141" i="3"/>
  <c r="R141" i="3"/>
  <c r="I141" i="3"/>
  <c r="AJ140" i="3"/>
  <c r="AA140" i="3"/>
  <c r="R140" i="3"/>
  <c r="I140" i="3"/>
  <c r="AJ139" i="3"/>
  <c r="AA139" i="3"/>
  <c r="R139" i="3"/>
  <c r="I139" i="3"/>
  <c r="AJ138" i="3"/>
  <c r="AA138" i="3"/>
  <c r="R138" i="3"/>
  <c r="I138" i="3"/>
  <c r="AJ137" i="3"/>
  <c r="AA137" i="3"/>
  <c r="R137" i="3"/>
  <c r="I137" i="3"/>
  <c r="AJ136" i="3"/>
  <c r="AA136" i="3"/>
  <c r="R136" i="3"/>
  <c r="I136" i="3"/>
  <c r="AJ135" i="3"/>
  <c r="AA135" i="3"/>
  <c r="R135" i="3"/>
  <c r="I135" i="3"/>
  <c r="AJ134" i="3"/>
  <c r="AA134" i="3"/>
  <c r="R134" i="3"/>
  <c r="I134" i="3"/>
  <c r="AJ133" i="3"/>
  <c r="AA133" i="3"/>
  <c r="R133" i="3"/>
  <c r="I133" i="3"/>
  <c r="AJ132" i="3"/>
  <c r="AA132" i="3"/>
  <c r="R132" i="3"/>
  <c r="I132" i="3"/>
  <c r="AJ131" i="3"/>
  <c r="AA131" i="3"/>
  <c r="R131" i="3"/>
  <c r="I131" i="3"/>
  <c r="AJ130" i="3"/>
  <c r="AA130" i="3"/>
  <c r="R130" i="3"/>
  <c r="I130" i="3"/>
  <c r="AJ129" i="3"/>
  <c r="AA129" i="3"/>
  <c r="R129" i="3"/>
  <c r="I129" i="3"/>
  <c r="AJ128" i="3"/>
  <c r="AA128" i="3"/>
  <c r="R128" i="3"/>
  <c r="I128" i="3"/>
  <c r="AJ127" i="3"/>
  <c r="AA127" i="3"/>
  <c r="R127" i="3"/>
  <c r="I127" i="3"/>
  <c r="AJ126" i="3"/>
  <c r="AA126" i="3"/>
  <c r="R126" i="3"/>
  <c r="I126" i="3"/>
  <c r="AJ125" i="3"/>
  <c r="AA125" i="3"/>
  <c r="R125" i="3"/>
  <c r="I125" i="3"/>
  <c r="AJ124" i="3"/>
  <c r="AA124" i="3"/>
  <c r="R124" i="3"/>
  <c r="I124" i="3"/>
  <c r="AJ123" i="3"/>
  <c r="AA123" i="3"/>
  <c r="R123" i="3"/>
  <c r="I123" i="3"/>
  <c r="AJ122" i="3"/>
  <c r="AA122" i="3"/>
  <c r="R122" i="3"/>
  <c r="I122" i="3"/>
  <c r="AJ121" i="3"/>
  <c r="AA121" i="3"/>
  <c r="R121" i="3"/>
  <c r="I121" i="3"/>
  <c r="AJ120" i="3"/>
  <c r="AA120" i="3"/>
  <c r="R120" i="3"/>
  <c r="I120" i="3"/>
  <c r="AJ119" i="3"/>
  <c r="AA119" i="3"/>
  <c r="R119" i="3"/>
  <c r="I119" i="3"/>
  <c r="AJ118" i="3"/>
  <c r="AA118" i="3"/>
  <c r="R118" i="3"/>
  <c r="I118" i="3"/>
  <c r="AJ117" i="3"/>
  <c r="AA117" i="3"/>
  <c r="R117" i="3"/>
  <c r="I117" i="3"/>
  <c r="AJ116" i="3"/>
  <c r="AA116" i="3"/>
  <c r="R116" i="3"/>
  <c r="I116" i="3"/>
  <c r="AJ115" i="3"/>
  <c r="AA115" i="3"/>
  <c r="R115" i="3"/>
  <c r="I115" i="3"/>
  <c r="AJ114" i="3"/>
  <c r="AA114" i="3"/>
  <c r="R114" i="3"/>
  <c r="I114" i="3"/>
  <c r="AJ113" i="3"/>
  <c r="AA113" i="3"/>
  <c r="R113" i="3"/>
  <c r="I113" i="3"/>
  <c r="AJ112" i="3"/>
  <c r="AA112" i="3"/>
  <c r="R112" i="3"/>
  <c r="I112" i="3"/>
  <c r="AJ111" i="3"/>
  <c r="AA111" i="3"/>
  <c r="R111" i="3"/>
  <c r="I111" i="3"/>
  <c r="AJ110" i="3"/>
  <c r="AA110" i="3"/>
  <c r="R110" i="3"/>
  <c r="I110" i="3"/>
  <c r="AJ109" i="3"/>
  <c r="AA109" i="3"/>
  <c r="R109" i="3"/>
  <c r="I109" i="3"/>
  <c r="AJ108" i="3"/>
  <c r="AA108" i="3"/>
  <c r="R108" i="3"/>
  <c r="I108" i="3"/>
  <c r="AJ107" i="3"/>
  <c r="AA107" i="3"/>
  <c r="R107" i="3"/>
  <c r="I107" i="3"/>
  <c r="AJ106" i="3"/>
  <c r="AA106" i="3"/>
  <c r="R106" i="3"/>
  <c r="I106" i="3"/>
  <c r="AJ105" i="3"/>
  <c r="AA105" i="3"/>
  <c r="R105" i="3"/>
  <c r="I105" i="3"/>
  <c r="AJ104" i="3"/>
  <c r="AA104" i="3"/>
  <c r="R104" i="3"/>
  <c r="I104" i="3"/>
  <c r="AJ103" i="3"/>
  <c r="AA103" i="3"/>
  <c r="R103" i="3"/>
  <c r="I103" i="3"/>
  <c r="AJ102" i="3"/>
  <c r="AA102" i="3"/>
  <c r="R102" i="3"/>
  <c r="I102" i="3"/>
  <c r="AJ101" i="3"/>
  <c r="AA101" i="3"/>
  <c r="R101" i="3"/>
  <c r="I101" i="3"/>
  <c r="AJ100" i="3"/>
  <c r="AA100" i="3"/>
  <c r="R100" i="3"/>
  <c r="I100" i="3"/>
  <c r="AJ99" i="3"/>
  <c r="AA99" i="3"/>
  <c r="R99" i="3"/>
  <c r="I99" i="3"/>
  <c r="AJ98" i="3"/>
  <c r="AA98" i="3"/>
  <c r="R98" i="3"/>
  <c r="I98" i="3"/>
  <c r="AJ97" i="3"/>
  <c r="AA97" i="3"/>
  <c r="R97" i="3"/>
  <c r="I97" i="3"/>
  <c r="AJ96" i="3"/>
  <c r="AA96" i="3"/>
  <c r="R96" i="3"/>
  <c r="I96" i="3"/>
  <c r="AJ95" i="3"/>
  <c r="AA95" i="3"/>
  <c r="R95" i="3"/>
  <c r="I95" i="3"/>
  <c r="AJ94" i="3"/>
  <c r="AA94" i="3"/>
  <c r="R94" i="3"/>
  <c r="I94" i="3"/>
  <c r="AJ93" i="3"/>
  <c r="AA93" i="3"/>
  <c r="R93" i="3"/>
  <c r="I93" i="3"/>
  <c r="AJ92" i="3"/>
  <c r="AA92" i="3"/>
  <c r="R92" i="3"/>
  <c r="I92" i="3"/>
  <c r="AJ91" i="3"/>
  <c r="AA91" i="3"/>
  <c r="R91" i="3"/>
  <c r="I91" i="3"/>
  <c r="AJ90" i="3"/>
  <c r="AA90" i="3"/>
  <c r="R90" i="3"/>
  <c r="I90" i="3"/>
  <c r="AJ89" i="3"/>
  <c r="AA89" i="3"/>
  <c r="R89" i="3"/>
  <c r="I89" i="3"/>
  <c r="AJ88" i="3"/>
  <c r="AA88" i="3"/>
  <c r="R88" i="3"/>
  <c r="I88" i="3"/>
  <c r="AJ87" i="3"/>
  <c r="AA87" i="3"/>
  <c r="R87" i="3"/>
  <c r="I87" i="3"/>
  <c r="AJ86" i="3"/>
  <c r="AA86" i="3"/>
  <c r="R86" i="3"/>
  <c r="I86" i="3"/>
  <c r="AJ85" i="3"/>
  <c r="AA85" i="3"/>
  <c r="R85" i="3"/>
  <c r="I85" i="3"/>
  <c r="AJ84" i="3"/>
  <c r="AA84" i="3"/>
  <c r="R84" i="3"/>
  <c r="I84" i="3"/>
  <c r="AJ83" i="3"/>
  <c r="AA83" i="3"/>
  <c r="R83" i="3"/>
  <c r="I83" i="3"/>
  <c r="AJ82" i="3"/>
  <c r="AA82" i="3"/>
  <c r="R82" i="3"/>
  <c r="I82" i="3"/>
  <c r="AJ81" i="3"/>
  <c r="AA81" i="3"/>
  <c r="R81" i="3"/>
  <c r="I81" i="3"/>
  <c r="AJ80" i="3"/>
  <c r="AA80" i="3"/>
  <c r="R80" i="3"/>
  <c r="I80" i="3"/>
  <c r="AJ79" i="3"/>
  <c r="AA79" i="3"/>
  <c r="R79" i="3"/>
  <c r="I79" i="3"/>
  <c r="AJ78" i="3"/>
  <c r="AA78" i="3"/>
  <c r="R78" i="3"/>
  <c r="I78" i="3"/>
  <c r="AJ77" i="3"/>
  <c r="AA77" i="3"/>
  <c r="R77" i="3"/>
  <c r="I77" i="3"/>
  <c r="AJ76" i="3"/>
  <c r="AA76" i="3"/>
  <c r="R76" i="3"/>
  <c r="I76" i="3"/>
  <c r="AJ75" i="3"/>
  <c r="AA75" i="3"/>
  <c r="R75" i="3"/>
  <c r="I75" i="3"/>
  <c r="AJ74" i="3"/>
  <c r="AA74" i="3"/>
  <c r="R74" i="3"/>
  <c r="I74" i="3"/>
  <c r="AJ73" i="3"/>
  <c r="AA73" i="3"/>
  <c r="R73" i="3"/>
  <c r="I73" i="3"/>
  <c r="AJ72" i="3"/>
  <c r="AA72" i="3"/>
  <c r="R72" i="3"/>
  <c r="I72" i="3"/>
  <c r="AJ71" i="3"/>
  <c r="AA71" i="3"/>
  <c r="R71" i="3"/>
  <c r="I71" i="3"/>
  <c r="AJ70" i="3"/>
  <c r="AA70" i="3"/>
  <c r="R70" i="3"/>
  <c r="I70" i="3"/>
  <c r="AJ69" i="3"/>
  <c r="AA69" i="3"/>
  <c r="R69" i="3"/>
  <c r="I69" i="3"/>
  <c r="AJ68" i="3"/>
  <c r="AA68" i="3"/>
  <c r="R68" i="3"/>
  <c r="I68" i="3"/>
  <c r="AJ67" i="3"/>
  <c r="AA67" i="3"/>
  <c r="R67" i="3"/>
  <c r="I67" i="3"/>
  <c r="AJ66" i="3"/>
  <c r="AA66" i="3"/>
  <c r="R66" i="3"/>
  <c r="I66" i="3"/>
  <c r="AJ65" i="3"/>
  <c r="AA65" i="3"/>
  <c r="R65" i="3"/>
  <c r="I65" i="3"/>
  <c r="AJ64" i="3"/>
  <c r="AA64" i="3"/>
  <c r="R64" i="3"/>
  <c r="I64" i="3"/>
  <c r="AJ63" i="3"/>
  <c r="AA63" i="3"/>
  <c r="R63" i="3"/>
  <c r="I63" i="3"/>
  <c r="AJ62" i="3"/>
  <c r="AA62" i="3"/>
  <c r="R62" i="3"/>
  <c r="I62" i="3"/>
  <c r="AJ61" i="3"/>
  <c r="AA61" i="3"/>
  <c r="R61" i="3"/>
  <c r="I61" i="3"/>
  <c r="AJ60" i="3"/>
  <c r="AA60" i="3"/>
  <c r="R60" i="3"/>
  <c r="I60" i="3"/>
  <c r="AJ59" i="3"/>
  <c r="AA59" i="3"/>
  <c r="R59" i="3"/>
  <c r="I59" i="3"/>
  <c r="AJ58" i="3"/>
  <c r="AA58" i="3"/>
  <c r="R58" i="3"/>
  <c r="I58" i="3"/>
  <c r="AJ57" i="3"/>
  <c r="AA57" i="3"/>
  <c r="R57" i="3"/>
  <c r="I57" i="3"/>
  <c r="AJ56" i="3"/>
  <c r="AA56" i="3"/>
  <c r="R56" i="3"/>
  <c r="I56" i="3"/>
  <c r="AJ55" i="3"/>
  <c r="AA55" i="3"/>
  <c r="R55" i="3"/>
  <c r="I55" i="3"/>
  <c r="AJ54" i="3"/>
  <c r="AA54" i="3"/>
  <c r="R54" i="3"/>
  <c r="I54" i="3"/>
  <c r="AJ53" i="3"/>
  <c r="AA53" i="3"/>
  <c r="R53" i="3"/>
  <c r="I53" i="3"/>
  <c r="AJ52" i="3"/>
  <c r="AA52" i="3"/>
  <c r="R52" i="3"/>
  <c r="I52" i="3"/>
  <c r="AJ51" i="3"/>
  <c r="AA51" i="3"/>
  <c r="R51" i="3"/>
  <c r="I51" i="3"/>
  <c r="AJ50" i="3"/>
  <c r="AA50" i="3"/>
  <c r="R50" i="3"/>
  <c r="I50" i="3"/>
  <c r="AJ49" i="3"/>
  <c r="AA49" i="3"/>
  <c r="R49" i="3"/>
  <c r="I49" i="3"/>
  <c r="AJ48" i="3"/>
  <c r="AA48" i="3"/>
  <c r="R48" i="3"/>
  <c r="I48" i="3"/>
  <c r="AJ47" i="3"/>
  <c r="AA47" i="3"/>
  <c r="R47" i="3"/>
  <c r="I47" i="3"/>
  <c r="AJ46" i="3"/>
  <c r="AA46" i="3"/>
  <c r="R46" i="3"/>
  <c r="I46" i="3"/>
  <c r="AJ45" i="3"/>
  <c r="AA45" i="3"/>
  <c r="R45" i="3"/>
  <c r="I45" i="3"/>
  <c r="AJ44" i="3"/>
  <c r="AA44" i="3"/>
  <c r="R44" i="3"/>
  <c r="I44" i="3"/>
  <c r="AJ43" i="3"/>
  <c r="AA43" i="3"/>
  <c r="R43" i="3"/>
  <c r="I43" i="3"/>
  <c r="AJ42" i="3"/>
  <c r="AA42" i="3"/>
  <c r="R42" i="3"/>
  <c r="I42" i="3"/>
  <c r="AJ41" i="3"/>
  <c r="AA41" i="3"/>
  <c r="R41" i="3"/>
  <c r="I41" i="3"/>
  <c r="AJ40" i="3"/>
  <c r="AA40" i="3"/>
  <c r="R40" i="3"/>
  <c r="I40" i="3"/>
  <c r="AJ39" i="3"/>
  <c r="AA39" i="3"/>
  <c r="R39" i="3"/>
  <c r="I39" i="3"/>
  <c r="AJ38" i="3"/>
  <c r="AA38" i="3"/>
  <c r="R38" i="3"/>
  <c r="I38" i="3"/>
  <c r="AJ37" i="3"/>
  <c r="AA37" i="3"/>
  <c r="R37" i="3"/>
  <c r="I37" i="3"/>
  <c r="AJ36" i="3"/>
  <c r="AA36" i="3"/>
  <c r="R36" i="3"/>
  <c r="I36" i="3"/>
  <c r="AJ35" i="3"/>
  <c r="AA35" i="3"/>
  <c r="R35" i="3"/>
  <c r="I35" i="3"/>
  <c r="AJ34" i="3"/>
  <c r="AA34" i="3"/>
  <c r="R34" i="3"/>
  <c r="I34" i="3"/>
  <c r="AJ33" i="3"/>
  <c r="AA33" i="3"/>
  <c r="R33" i="3"/>
  <c r="I33" i="3"/>
  <c r="AJ32" i="3"/>
  <c r="AA32" i="3"/>
  <c r="R32" i="3"/>
  <c r="I32" i="3"/>
  <c r="AJ31" i="3"/>
  <c r="AA31" i="3"/>
  <c r="R31" i="3"/>
  <c r="I31" i="3"/>
  <c r="AJ30" i="3"/>
  <c r="AA30" i="3"/>
  <c r="R30" i="3"/>
  <c r="I30" i="3"/>
  <c r="AJ29" i="3"/>
  <c r="AA29" i="3"/>
  <c r="R29" i="3"/>
  <c r="I29" i="3"/>
  <c r="AJ28" i="3"/>
  <c r="AA28" i="3"/>
  <c r="R28" i="3"/>
  <c r="I28" i="3"/>
  <c r="AJ27" i="3"/>
  <c r="AA27" i="3"/>
  <c r="R27" i="3"/>
  <c r="I27" i="3"/>
  <c r="AJ26" i="3"/>
  <c r="AA26" i="3"/>
  <c r="R26" i="3"/>
  <c r="I26" i="3"/>
  <c r="AJ25" i="3"/>
  <c r="AA25" i="3"/>
  <c r="R25" i="3"/>
  <c r="I25" i="3"/>
  <c r="AJ24" i="3"/>
  <c r="AA24" i="3"/>
  <c r="R24" i="3"/>
  <c r="I24" i="3"/>
  <c r="AJ23" i="3"/>
  <c r="AA23" i="3"/>
  <c r="R23" i="3"/>
  <c r="I23" i="3"/>
  <c r="AJ22" i="3"/>
  <c r="AA22" i="3"/>
  <c r="R22" i="3"/>
  <c r="I22" i="3"/>
  <c r="AJ21" i="3"/>
  <c r="AA21" i="3"/>
  <c r="R21" i="3"/>
  <c r="I21" i="3"/>
  <c r="AJ20" i="3"/>
  <c r="AA20" i="3"/>
  <c r="R20" i="3"/>
  <c r="I20" i="3"/>
  <c r="AJ19" i="3"/>
  <c r="AA19" i="3"/>
  <c r="R19" i="3"/>
  <c r="I19" i="3"/>
  <c r="AJ18" i="3"/>
  <c r="AA18" i="3"/>
  <c r="R18" i="3"/>
  <c r="I18" i="3"/>
  <c r="AJ17" i="3"/>
  <c r="AA17" i="3"/>
  <c r="R17" i="3"/>
  <c r="I17" i="3"/>
  <c r="AJ16" i="3"/>
  <c r="AA16" i="3"/>
  <c r="R16" i="3"/>
  <c r="I16" i="3"/>
  <c r="AJ15" i="3"/>
  <c r="AA15" i="3"/>
  <c r="R15" i="3"/>
  <c r="I15" i="3"/>
  <c r="AJ14" i="3"/>
  <c r="AA14" i="3"/>
  <c r="R14" i="3"/>
  <c r="I14" i="3"/>
  <c r="AJ13" i="3"/>
  <c r="AA13" i="3"/>
  <c r="R13" i="3"/>
  <c r="I13" i="3"/>
  <c r="AJ12" i="3"/>
  <c r="AA12" i="3"/>
  <c r="R12" i="3"/>
  <c r="I12" i="3"/>
  <c r="AJ11" i="3"/>
  <c r="AA11" i="3"/>
  <c r="R11" i="3"/>
  <c r="I11" i="3"/>
  <c r="AJ10" i="3"/>
  <c r="AA10" i="3"/>
  <c r="R10" i="3"/>
  <c r="I10" i="3"/>
  <c r="AJ9" i="3"/>
  <c r="AA9" i="3"/>
  <c r="R9" i="3"/>
  <c r="I9" i="3"/>
  <c r="B9" i="3"/>
  <c r="B10" i="3" s="1"/>
  <c r="F174" i="3" s="1"/>
  <c r="AJ8" i="3"/>
  <c r="AA8" i="3"/>
  <c r="R8" i="3"/>
  <c r="I8" i="3"/>
  <c r="AJ7" i="3"/>
  <c r="AA7" i="3"/>
  <c r="R7" i="3"/>
  <c r="I7" i="3"/>
  <c r="B7" i="3"/>
  <c r="AJ6" i="3"/>
  <c r="AA6" i="3"/>
  <c r="R6" i="3"/>
  <c r="I6" i="3"/>
  <c r="AJ5" i="3"/>
  <c r="AA5" i="3"/>
  <c r="R5" i="3"/>
  <c r="I5" i="3"/>
  <c r="AJ4" i="3"/>
  <c r="AA4" i="3"/>
  <c r="R4" i="3"/>
  <c r="I4" i="3"/>
  <c r="B4" i="3"/>
  <c r="AJ724" i="2"/>
  <c r="AJ723" i="2"/>
  <c r="AJ722" i="2"/>
  <c r="AJ721" i="2"/>
  <c r="AJ720" i="2"/>
  <c r="AJ719" i="2"/>
  <c r="AJ718" i="2"/>
  <c r="AJ717" i="2"/>
  <c r="AJ716" i="2"/>
  <c r="AJ715" i="2"/>
  <c r="AJ714" i="2"/>
  <c r="AJ713" i="2"/>
  <c r="AJ712" i="2"/>
  <c r="AJ711" i="2"/>
  <c r="AJ710" i="2"/>
  <c r="AJ709" i="2"/>
  <c r="AJ708" i="2"/>
  <c r="AJ707" i="2"/>
  <c r="AJ706" i="2"/>
  <c r="AJ705" i="2"/>
  <c r="AJ704" i="2"/>
  <c r="AJ703" i="2"/>
  <c r="AJ702" i="2"/>
  <c r="AJ701" i="2"/>
  <c r="AJ700" i="2"/>
  <c r="AJ699" i="2"/>
  <c r="AJ698" i="2"/>
  <c r="AJ697" i="2"/>
  <c r="AJ696" i="2"/>
  <c r="AJ695" i="2"/>
  <c r="AJ694" i="2"/>
  <c r="AJ693" i="2"/>
  <c r="AJ692" i="2"/>
  <c r="AJ691" i="2"/>
  <c r="AJ690" i="2"/>
  <c r="AJ689" i="2"/>
  <c r="AJ688" i="2"/>
  <c r="AJ687" i="2"/>
  <c r="AJ686" i="2"/>
  <c r="AJ685" i="2"/>
  <c r="AJ684" i="2"/>
  <c r="AJ683" i="2"/>
  <c r="AJ682" i="2"/>
  <c r="AJ681" i="2"/>
  <c r="AJ680" i="2"/>
  <c r="AJ679" i="2"/>
  <c r="AJ678" i="2"/>
  <c r="AJ677" i="2"/>
  <c r="AJ676" i="2"/>
  <c r="AJ675" i="2"/>
  <c r="AJ674" i="2"/>
  <c r="AJ673" i="2"/>
  <c r="AJ672" i="2"/>
  <c r="AJ671" i="2"/>
  <c r="AJ670" i="2"/>
  <c r="AJ669" i="2"/>
  <c r="AJ668" i="2"/>
  <c r="AJ667" i="2"/>
  <c r="AJ666" i="2"/>
  <c r="AJ665" i="2"/>
  <c r="AJ664" i="2"/>
  <c r="AJ663" i="2"/>
  <c r="AJ662" i="2"/>
  <c r="AJ661" i="2"/>
  <c r="AJ660" i="2"/>
  <c r="AJ659" i="2"/>
  <c r="AJ658" i="2"/>
  <c r="AJ657" i="2"/>
  <c r="AJ656" i="2"/>
  <c r="AJ655" i="2"/>
  <c r="AJ654" i="2"/>
  <c r="AJ653" i="2"/>
  <c r="AJ652" i="2"/>
  <c r="AJ651" i="2"/>
  <c r="AJ650" i="2"/>
  <c r="AJ649" i="2"/>
  <c r="AJ648" i="2"/>
  <c r="AJ647" i="2"/>
  <c r="AJ646" i="2"/>
  <c r="AJ645" i="2"/>
  <c r="AJ644" i="2"/>
  <c r="AJ643" i="2"/>
  <c r="AJ642" i="2"/>
  <c r="AJ641" i="2"/>
  <c r="AJ640" i="2"/>
  <c r="AJ639" i="2"/>
  <c r="AJ638" i="2"/>
  <c r="AJ637" i="2"/>
  <c r="AJ636" i="2"/>
  <c r="AJ635" i="2"/>
  <c r="AJ634" i="2"/>
  <c r="AJ633" i="2"/>
  <c r="AJ632" i="2"/>
  <c r="AJ631" i="2"/>
  <c r="AJ630" i="2"/>
  <c r="AJ629" i="2"/>
  <c r="AJ628" i="2"/>
  <c r="AJ627" i="2"/>
  <c r="AJ626" i="2"/>
  <c r="AJ625" i="2"/>
  <c r="AJ624" i="2"/>
  <c r="AJ623" i="2"/>
  <c r="AJ622" i="2"/>
  <c r="AJ621" i="2"/>
  <c r="AJ620" i="2"/>
  <c r="AJ619" i="2"/>
  <c r="AJ618" i="2"/>
  <c r="AJ617" i="2"/>
  <c r="AJ616" i="2"/>
  <c r="AJ615" i="2"/>
  <c r="AJ614" i="2"/>
  <c r="AJ613" i="2"/>
  <c r="AJ612" i="2"/>
  <c r="AJ611" i="2"/>
  <c r="AJ610" i="2"/>
  <c r="AJ609" i="2"/>
  <c r="AJ608" i="2"/>
  <c r="AJ607" i="2"/>
  <c r="AJ606" i="2"/>
  <c r="AJ605" i="2"/>
  <c r="AJ604" i="2"/>
  <c r="AJ603" i="2"/>
  <c r="AJ602" i="2"/>
  <c r="AJ601" i="2"/>
  <c r="AJ600" i="2"/>
  <c r="AJ599" i="2"/>
  <c r="AJ598" i="2"/>
  <c r="AJ597" i="2"/>
  <c r="AJ596" i="2"/>
  <c r="AJ595" i="2"/>
  <c r="AJ594" i="2"/>
  <c r="AJ593" i="2"/>
  <c r="AJ592" i="2"/>
  <c r="AJ591" i="2"/>
  <c r="AJ590" i="2"/>
  <c r="AJ589" i="2"/>
  <c r="AJ588" i="2"/>
  <c r="AJ587" i="2"/>
  <c r="AJ586" i="2"/>
  <c r="AJ585" i="2"/>
  <c r="AJ584" i="2"/>
  <c r="AJ583" i="2"/>
  <c r="AJ582" i="2"/>
  <c r="AJ581" i="2"/>
  <c r="AJ580" i="2"/>
  <c r="AJ579" i="2"/>
  <c r="AJ578" i="2"/>
  <c r="AJ577" i="2"/>
  <c r="AJ576" i="2"/>
  <c r="AJ575" i="2"/>
  <c r="AJ574" i="2"/>
  <c r="AJ573" i="2"/>
  <c r="AJ572" i="2"/>
  <c r="AJ571" i="2"/>
  <c r="AJ570" i="2"/>
  <c r="AJ569" i="2"/>
  <c r="AJ568" i="2"/>
  <c r="AJ567" i="2"/>
  <c r="AJ566" i="2"/>
  <c r="AJ565" i="2"/>
  <c r="AJ564" i="2"/>
  <c r="AJ563" i="2"/>
  <c r="AJ562" i="2"/>
  <c r="AJ561" i="2"/>
  <c r="AJ560" i="2"/>
  <c r="AJ559" i="2"/>
  <c r="AJ558" i="2"/>
  <c r="AJ557" i="2"/>
  <c r="AJ556" i="2"/>
  <c r="AJ555" i="2"/>
  <c r="AJ554" i="2"/>
  <c r="AJ553" i="2"/>
  <c r="AJ552" i="2"/>
  <c r="AJ551" i="2"/>
  <c r="AJ550" i="2"/>
  <c r="AJ549" i="2"/>
  <c r="AJ548" i="2"/>
  <c r="AJ547" i="2"/>
  <c r="AJ546" i="2"/>
  <c r="AJ545" i="2"/>
  <c r="AJ544" i="2"/>
  <c r="AJ543" i="2"/>
  <c r="AJ542" i="2"/>
  <c r="AJ541" i="2"/>
  <c r="AJ540" i="2"/>
  <c r="AJ539" i="2"/>
  <c r="AJ538" i="2"/>
  <c r="AJ537" i="2"/>
  <c r="AJ536" i="2"/>
  <c r="AJ535" i="2"/>
  <c r="AJ534" i="2"/>
  <c r="AJ533" i="2"/>
  <c r="AJ532" i="2"/>
  <c r="AJ531" i="2"/>
  <c r="AJ530" i="2"/>
  <c r="AJ529" i="2"/>
  <c r="AJ528" i="2"/>
  <c r="AJ527" i="2"/>
  <c r="AJ526" i="2"/>
  <c r="AJ525" i="2"/>
  <c r="AJ524" i="2"/>
  <c r="AJ523" i="2"/>
  <c r="AJ522" i="2"/>
  <c r="AJ521" i="2"/>
  <c r="AJ520" i="2"/>
  <c r="AJ519" i="2"/>
  <c r="AJ518" i="2"/>
  <c r="AJ517" i="2"/>
  <c r="AJ516" i="2"/>
  <c r="AJ515" i="2"/>
  <c r="AJ514" i="2"/>
  <c r="AJ513" i="2"/>
  <c r="AJ512" i="2"/>
  <c r="AJ511" i="2"/>
  <c r="AJ510" i="2"/>
  <c r="AJ509" i="2"/>
  <c r="AJ508" i="2"/>
  <c r="AJ507" i="2"/>
  <c r="AJ506" i="2"/>
  <c r="AJ505" i="2"/>
  <c r="AJ504" i="2"/>
  <c r="AJ503" i="2"/>
  <c r="AJ502" i="2"/>
  <c r="AJ501" i="2"/>
  <c r="AJ500" i="2"/>
  <c r="AJ499" i="2"/>
  <c r="AJ498" i="2"/>
  <c r="AJ497" i="2"/>
  <c r="AJ496" i="2"/>
  <c r="AJ495" i="2"/>
  <c r="AJ494" i="2"/>
  <c r="AJ493" i="2"/>
  <c r="AJ492" i="2"/>
  <c r="AJ491" i="2"/>
  <c r="AJ490" i="2"/>
  <c r="AJ489" i="2"/>
  <c r="AJ488" i="2"/>
  <c r="AJ487" i="2"/>
  <c r="AJ486" i="2"/>
  <c r="AJ485" i="2"/>
  <c r="AJ484" i="2"/>
  <c r="AJ483" i="2"/>
  <c r="AJ482" i="2"/>
  <c r="AJ481" i="2"/>
  <c r="AJ480" i="2"/>
  <c r="AJ479" i="2"/>
  <c r="AJ478" i="2"/>
  <c r="AJ477" i="2"/>
  <c r="AJ476" i="2"/>
  <c r="AJ475" i="2"/>
  <c r="AJ474" i="2"/>
  <c r="AJ473" i="2"/>
  <c r="AJ472" i="2"/>
  <c r="AJ471" i="2"/>
  <c r="AJ470" i="2"/>
  <c r="AJ469" i="2"/>
  <c r="AJ468" i="2"/>
  <c r="AJ467" i="2"/>
  <c r="AJ466" i="2"/>
  <c r="AJ465" i="2"/>
  <c r="AJ464" i="2"/>
  <c r="AJ463" i="2"/>
  <c r="AJ462" i="2"/>
  <c r="AJ461" i="2"/>
  <c r="AJ460" i="2"/>
  <c r="AJ459" i="2"/>
  <c r="AJ458" i="2"/>
  <c r="AJ457" i="2"/>
  <c r="AJ456" i="2"/>
  <c r="AJ455" i="2"/>
  <c r="AJ454" i="2"/>
  <c r="AJ453" i="2"/>
  <c r="AJ452" i="2"/>
  <c r="AJ451" i="2"/>
  <c r="AJ450" i="2"/>
  <c r="AJ449" i="2"/>
  <c r="AJ448" i="2"/>
  <c r="AJ447" i="2"/>
  <c r="AJ446" i="2"/>
  <c r="AJ445" i="2"/>
  <c r="AJ444" i="2"/>
  <c r="AJ443" i="2"/>
  <c r="AJ442" i="2"/>
  <c r="AJ441" i="2"/>
  <c r="AJ440" i="2"/>
  <c r="AJ439" i="2"/>
  <c r="AJ438" i="2"/>
  <c r="AJ437" i="2"/>
  <c r="AJ436" i="2"/>
  <c r="AJ435" i="2"/>
  <c r="AJ434" i="2"/>
  <c r="AJ433" i="2"/>
  <c r="AJ432" i="2"/>
  <c r="AJ431" i="2"/>
  <c r="AJ430" i="2"/>
  <c r="AJ429" i="2"/>
  <c r="AJ428" i="2"/>
  <c r="AJ427" i="2"/>
  <c r="AJ426" i="2"/>
  <c r="AJ425" i="2"/>
  <c r="AJ424" i="2"/>
  <c r="AJ423" i="2"/>
  <c r="AJ422" i="2"/>
  <c r="AJ421" i="2"/>
  <c r="AJ420" i="2"/>
  <c r="AJ419" i="2"/>
  <c r="AJ418" i="2"/>
  <c r="AJ417" i="2"/>
  <c r="AJ416" i="2"/>
  <c r="AJ415" i="2"/>
  <c r="AJ414" i="2"/>
  <c r="AJ413" i="2"/>
  <c r="AJ412" i="2"/>
  <c r="AJ411" i="2"/>
  <c r="AJ410" i="2"/>
  <c r="AJ409" i="2"/>
  <c r="AJ408" i="2"/>
  <c r="AJ407" i="2"/>
  <c r="AJ406" i="2"/>
  <c r="AJ405" i="2"/>
  <c r="AJ404" i="2"/>
  <c r="AJ403" i="2"/>
  <c r="AJ402" i="2"/>
  <c r="AJ401" i="2"/>
  <c r="AJ400" i="2"/>
  <c r="AJ399" i="2"/>
  <c r="AJ398" i="2"/>
  <c r="AJ397" i="2"/>
  <c r="AJ396" i="2"/>
  <c r="AJ395" i="2"/>
  <c r="AJ394" i="2"/>
  <c r="AJ393" i="2"/>
  <c r="AJ392" i="2"/>
  <c r="AJ391" i="2"/>
  <c r="AJ390" i="2"/>
  <c r="AJ389" i="2"/>
  <c r="AJ388" i="2"/>
  <c r="AJ387" i="2"/>
  <c r="AJ386" i="2"/>
  <c r="AJ385" i="2"/>
  <c r="AJ384" i="2"/>
  <c r="AJ383" i="2"/>
  <c r="AJ382" i="2"/>
  <c r="AJ381" i="2"/>
  <c r="AJ380" i="2"/>
  <c r="AJ379" i="2"/>
  <c r="AJ378" i="2"/>
  <c r="AJ377" i="2"/>
  <c r="AJ376" i="2"/>
  <c r="AJ375" i="2"/>
  <c r="AJ374" i="2"/>
  <c r="AJ373" i="2"/>
  <c r="AJ372" i="2"/>
  <c r="AJ371" i="2"/>
  <c r="AJ370" i="2"/>
  <c r="AJ369" i="2"/>
  <c r="AJ368" i="2"/>
  <c r="AJ367" i="2"/>
  <c r="AJ366" i="2"/>
  <c r="AJ365" i="2"/>
  <c r="AJ364" i="2"/>
  <c r="AJ363" i="2"/>
  <c r="AJ362" i="2"/>
  <c r="AJ361" i="2"/>
  <c r="AJ360" i="2"/>
  <c r="AJ359" i="2"/>
  <c r="AJ358" i="2"/>
  <c r="AJ357" i="2"/>
  <c r="AJ356" i="2"/>
  <c r="AJ355" i="2"/>
  <c r="AJ354" i="2"/>
  <c r="AJ353" i="2"/>
  <c r="AJ352" i="2"/>
  <c r="AJ351" i="2"/>
  <c r="AJ350" i="2"/>
  <c r="AJ349" i="2"/>
  <c r="AJ348" i="2"/>
  <c r="AJ347" i="2"/>
  <c r="AJ346" i="2"/>
  <c r="AJ345" i="2"/>
  <c r="AJ344" i="2"/>
  <c r="AJ343" i="2"/>
  <c r="AJ342" i="2"/>
  <c r="AJ341" i="2"/>
  <c r="AJ340" i="2"/>
  <c r="AJ339" i="2"/>
  <c r="AJ338" i="2"/>
  <c r="AJ337" i="2"/>
  <c r="AJ336" i="2"/>
  <c r="AJ335" i="2"/>
  <c r="AJ334" i="2"/>
  <c r="AJ333" i="2"/>
  <c r="AJ332" i="2"/>
  <c r="AJ331" i="2"/>
  <c r="AJ330" i="2"/>
  <c r="AJ329" i="2"/>
  <c r="AJ328" i="2"/>
  <c r="AJ327" i="2"/>
  <c r="AJ326" i="2"/>
  <c r="AJ325" i="2"/>
  <c r="AJ324" i="2"/>
  <c r="AJ323" i="2"/>
  <c r="AJ322" i="2"/>
  <c r="AJ321" i="2"/>
  <c r="AJ320" i="2"/>
  <c r="AJ319" i="2"/>
  <c r="AJ318" i="2"/>
  <c r="AJ317" i="2"/>
  <c r="AJ316" i="2"/>
  <c r="AJ315" i="2"/>
  <c r="AJ314" i="2"/>
  <c r="AJ313" i="2"/>
  <c r="AJ312" i="2"/>
  <c r="AJ311" i="2"/>
  <c r="AJ310" i="2"/>
  <c r="AJ309" i="2"/>
  <c r="AJ308" i="2"/>
  <c r="AJ307" i="2"/>
  <c r="AJ306" i="2"/>
  <c r="AJ305" i="2"/>
  <c r="AJ304" i="2"/>
  <c r="AJ303" i="2"/>
  <c r="AJ302" i="2"/>
  <c r="AJ301" i="2"/>
  <c r="AJ300" i="2"/>
  <c r="AJ299" i="2"/>
  <c r="AJ298" i="2"/>
  <c r="AJ297" i="2"/>
  <c r="AJ296" i="2"/>
  <c r="AJ295" i="2"/>
  <c r="AJ294" i="2"/>
  <c r="AJ293" i="2"/>
  <c r="AJ292" i="2"/>
  <c r="AJ291" i="2"/>
  <c r="AJ290" i="2"/>
  <c r="AJ289" i="2"/>
  <c r="AJ288" i="2"/>
  <c r="AJ287" i="2"/>
  <c r="AJ286" i="2"/>
  <c r="AJ285" i="2"/>
  <c r="AJ284" i="2"/>
  <c r="AJ283" i="2"/>
  <c r="AJ282" i="2"/>
  <c r="AJ281" i="2"/>
  <c r="AJ280" i="2"/>
  <c r="AJ279" i="2"/>
  <c r="AJ278" i="2"/>
  <c r="AJ277" i="2"/>
  <c r="AJ276" i="2"/>
  <c r="AJ275" i="2"/>
  <c r="AJ274" i="2"/>
  <c r="AJ273" i="2"/>
  <c r="AJ272" i="2"/>
  <c r="AJ271" i="2"/>
  <c r="AJ270" i="2"/>
  <c r="AJ269" i="2"/>
  <c r="AJ268" i="2"/>
  <c r="AJ267" i="2"/>
  <c r="AJ266" i="2"/>
  <c r="AJ265" i="2"/>
  <c r="AJ264" i="2"/>
  <c r="AJ263" i="2"/>
  <c r="AJ262" i="2"/>
  <c r="AJ261" i="2"/>
  <c r="AJ260" i="2"/>
  <c r="AJ259" i="2"/>
  <c r="AJ258" i="2"/>
  <c r="AJ257" i="2"/>
  <c r="AJ256" i="2"/>
  <c r="AJ255" i="2"/>
  <c r="AJ254" i="2"/>
  <c r="AJ253" i="2"/>
  <c r="AJ252" i="2"/>
  <c r="AJ251" i="2"/>
  <c r="AJ250" i="2"/>
  <c r="AJ249" i="2"/>
  <c r="AJ248" i="2"/>
  <c r="AJ247" i="2"/>
  <c r="AJ246" i="2"/>
  <c r="AJ245" i="2"/>
  <c r="AJ244" i="2"/>
  <c r="AJ243" i="2"/>
  <c r="AJ242" i="2"/>
  <c r="AJ241" i="2"/>
  <c r="AJ240" i="2"/>
  <c r="AJ239" i="2"/>
  <c r="AJ238" i="2"/>
  <c r="AJ237" i="2"/>
  <c r="AJ236" i="2"/>
  <c r="AJ235" i="2"/>
  <c r="AJ234" i="2"/>
  <c r="AJ233" i="2"/>
  <c r="AJ232" i="2"/>
  <c r="AJ231" i="2"/>
  <c r="AJ230" i="2"/>
  <c r="AJ229" i="2"/>
  <c r="AJ228" i="2"/>
  <c r="AJ227" i="2"/>
  <c r="AJ226" i="2"/>
  <c r="AJ225" i="2"/>
  <c r="AJ224" i="2"/>
  <c r="AJ223" i="2"/>
  <c r="AJ222" i="2"/>
  <c r="AJ221" i="2"/>
  <c r="AJ220" i="2"/>
  <c r="AJ219" i="2"/>
  <c r="AJ218" i="2"/>
  <c r="AJ217" i="2"/>
  <c r="AJ216" i="2"/>
  <c r="AJ215" i="2"/>
  <c r="AJ214" i="2"/>
  <c r="AJ213" i="2"/>
  <c r="AJ212" i="2"/>
  <c r="AJ211" i="2"/>
  <c r="AJ210" i="2"/>
  <c r="AJ209" i="2"/>
  <c r="AJ208" i="2"/>
  <c r="AJ207" i="2"/>
  <c r="AJ206" i="2"/>
  <c r="AJ205" i="2"/>
  <c r="AJ204" i="2"/>
  <c r="AJ203" i="2"/>
  <c r="AJ202" i="2"/>
  <c r="AJ201" i="2"/>
  <c r="AJ200" i="2"/>
  <c r="AJ199" i="2"/>
  <c r="AJ198" i="2"/>
  <c r="AJ197" i="2"/>
  <c r="AJ196" i="2"/>
  <c r="AJ195" i="2"/>
  <c r="AJ194" i="2"/>
  <c r="AJ193" i="2"/>
  <c r="AJ192" i="2"/>
  <c r="AJ191" i="2"/>
  <c r="AJ190" i="2"/>
  <c r="AJ189" i="2"/>
  <c r="AJ188" i="2"/>
  <c r="AJ187" i="2"/>
  <c r="AJ186" i="2"/>
  <c r="AJ185" i="2"/>
  <c r="AJ184" i="2"/>
  <c r="AJ183" i="2"/>
  <c r="AJ182" i="2"/>
  <c r="AJ181" i="2"/>
  <c r="AJ180" i="2"/>
  <c r="AJ179" i="2"/>
  <c r="AJ178" i="2"/>
  <c r="AJ177" i="2"/>
  <c r="AJ176" i="2"/>
  <c r="AJ175" i="2"/>
  <c r="AJ174" i="2"/>
  <c r="AJ173" i="2"/>
  <c r="AJ172" i="2"/>
  <c r="AJ171" i="2"/>
  <c r="AJ170" i="2"/>
  <c r="AJ169" i="2"/>
  <c r="AJ168" i="2"/>
  <c r="AJ167" i="2"/>
  <c r="AJ166" i="2"/>
  <c r="AJ165" i="2"/>
  <c r="AJ164" i="2"/>
  <c r="AJ163" i="2"/>
  <c r="AJ162" i="2"/>
  <c r="AJ161" i="2"/>
  <c r="AJ160" i="2"/>
  <c r="AJ159" i="2"/>
  <c r="AJ158" i="2"/>
  <c r="AJ157" i="2"/>
  <c r="AJ156" i="2"/>
  <c r="AJ155" i="2"/>
  <c r="AJ154" i="2"/>
  <c r="AJ153" i="2"/>
  <c r="AJ152" i="2"/>
  <c r="AJ151" i="2"/>
  <c r="AJ150" i="2"/>
  <c r="AJ149" i="2"/>
  <c r="AJ148" i="2"/>
  <c r="AJ147" i="2"/>
  <c r="AJ146" i="2"/>
  <c r="AJ145" i="2"/>
  <c r="AJ144" i="2"/>
  <c r="AJ143" i="2"/>
  <c r="AJ142" i="2"/>
  <c r="AJ141" i="2"/>
  <c r="AJ140" i="2"/>
  <c r="AJ139" i="2"/>
  <c r="AJ138" i="2"/>
  <c r="AJ137" i="2"/>
  <c r="AJ136" i="2"/>
  <c r="AJ135" i="2"/>
  <c r="AJ134" i="2"/>
  <c r="AJ133" i="2"/>
  <c r="AJ132" i="2"/>
  <c r="AJ131" i="2"/>
  <c r="AJ130" i="2"/>
  <c r="AJ129" i="2"/>
  <c r="AJ128" i="2"/>
  <c r="AJ127" i="2"/>
  <c r="AJ126" i="2"/>
  <c r="AJ125" i="2"/>
  <c r="AJ124" i="2"/>
  <c r="AJ123" i="2"/>
  <c r="AJ122" i="2"/>
  <c r="AJ121" i="2"/>
  <c r="AJ120" i="2"/>
  <c r="AJ119" i="2"/>
  <c r="AJ118" i="2"/>
  <c r="AJ117" i="2"/>
  <c r="AJ116" i="2"/>
  <c r="AJ115" i="2"/>
  <c r="AJ114" i="2"/>
  <c r="AJ113" i="2"/>
  <c r="AJ112" i="2"/>
  <c r="AJ111" i="2"/>
  <c r="AJ110" i="2"/>
  <c r="AJ109" i="2"/>
  <c r="AJ108" i="2"/>
  <c r="AJ107" i="2"/>
  <c r="AJ106" i="2"/>
  <c r="AJ105" i="2"/>
  <c r="AJ104" i="2"/>
  <c r="AJ103" i="2"/>
  <c r="AJ102" i="2"/>
  <c r="AJ101" i="2"/>
  <c r="AJ100" i="2"/>
  <c r="AJ99" i="2"/>
  <c r="AJ98" i="2"/>
  <c r="AJ97" i="2"/>
  <c r="AJ96" i="2"/>
  <c r="AJ95" i="2"/>
  <c r="AJ94" i="2"/>
  <c r="AJ93" i="2"/>
  <c r="AJ92" i="2"/>
  <c r="AJ91" i="2"/>
  <c r="AJ90" i="2"/>
  <c r="AJ89" i="2"/>
  <c r="AJ88" i="2"/>
  <c r="AJ87" i="2"/>
  <c r="AJ86" i="2"/>
  <c r="AJ85" i="2"/>
  <c r="AJ84" i="2"/>
  <c r="AJ83" i="2"/>
  <c r="AJ82" i="2"/>
  <c r="AJ81" i="2"/>
  <c r="AJ80" i="2"/>
  <c r="AJ79" i="2"/>
  <c r="AJ78" i="2"/>
  <c r="AJ77" i="2"/>
  <c r="AJ76" i="2"/>
  <c r="AJ75" i="2"/>
  <c r="AJ74" i="2"/>
  <c r="AJ73" i="2"/>
  <c r="AJ72" i="2"/>
  <c r="AJ71" i="2"/>
  <c r="AJ70" i="2"/>
  <c r="AJ69" i="2"/>
  <c r="AJ68" i="2"/>
  <c r="AJ67" i="2"/>
  <c r="AJ66" i="2"/>
  <c r="AJ65" i="2"/>
  <c r="AJ64" i="2"/>
  <c r="AJ63" i="2"/>
  <c r="AJ62" i="2"/>
  <c r="AJ61" i="2"/>
  <c r="AJ60" i="2"/>
  <c r="AJ59" i="2"/>
  <c r="AJ58" i="2"/>
  <c r="AJ57" i="2"/>
  <c r="AJ56" i="2"/>
  <c r="AJ55" i="2"/>
  <c r="AJ54" i="2"/>
  <c r="AJ53" i="2"/>
  <c r="AJ52" i="2"/>
  <c r="AJ51" i="2"/>
  <c r="AJ50" i="2"/>
  <c r="AJ49" i="2"/>
  <c r="AJ48" i="2"/>
  <c r="AJ47" i="2"/>
  <c r="AJ46" i="2"/>
  <c r="AJ45" i="2"/>
  <c r="AJ44" i="2"/>
  <c r="AJ43" i="2"/>
  <c r="AJ42" i="2"/>
  <c r="AJ41" i="2"/>
  <c r="AJ40" i="2"/>
  <c r="AJ39" i="2"/>
  <c r="AJ38" i="2"/>
  <c r="AJ37" i="2"/>
  <c r="AJ36" i="2"/>
  <c r="AJ35" i="2"/>
  <c r="AJ34" i="2"/>
  <c r="AJ33" i="2"/>
  <c r="AJ32" i="2"/>
  <c r="AJ31" i="2"/>
  <c r="AJ30" i="2"/>
  <c r="AJ29" i="2"/>
  <c r="AJ28" i="2"/>
  <c r="AJ27" i="2"/>
  <c r="AJ26" i="2"/>
  <c r="AJ25" i="2"/>
  <c r="AJ24" i="2"/>
  <c r="AJ23" i="2"/>
  <c r="AJ22" i="2"/>
  <c r="AJ21" i="2"/>
  <c r="AJ20" i="2"/>
  <c r="AJ19" i="2"/>
  <c r="AJ18" i="2"/>
  <c r="AJ17" i="2"/>
  <c r="AJ16" i="2"/>
  <c r="AJ15" i="2"/>
  <c r="AJ14" i="2"/>
  <c r="AJ13" i="2"/>
  <c r="AJ12" i="2"/>
  <c r="AJ11" i="2"/>
  <c r="AJ10" i="2"/>
  <c r="AJ9" i="2"/>
  <c r="AJ8" i="2"/>
  <c r="AJ7" i="2"/>
  <c r="AJ6" i="2"/>
  <c r="AJ5" i="2"/>
  <c r="AJ4" i="2"/>
  <c r="AA724" i="2"/>
  <c r="AA723" i="2"/>
  <c r="AA722" i="2"/>
  <c r="AA721" i="2"/>
  <c r="AA720" i="2"/>
  <c r="AA719" i="2"/>
  <c r="AA718" i="2"/>
  <c r="AA717" i="2"/>
  <c r="AA716" i="2"/>
  <c r="AA715" i="2"/>
  <c r="AA714" i="2"/>
  <c r="AA713" i="2"/>
  <c r="AA712" i="2"/>
  <c r="AA711" i="2"/>
  <c r="AA710" i="2"/>
  <c r="AA709" i="2"/>
  <c r="AA708" i="2"/>
  <c r="AA707" i="2"/>
  <c r="AA706" i="2"/>
  <c r="AA705" i="2"/>
  <c r="AA704" i="2"/>
  <c r="AA703" i="2"/>
  <c r="AA702" i="2"/>
  <c r="AA701" i="2"/>
  <c r="AA700" i="2"/>
  <c r="AA699" i="2"/>
  <c r="AA698" i="2"/>
  <c r="AA697" i="2"/>
  <c r="AA696" i="2"/>
  <c r="AA695" i="2"/>
  <c r="AA694" i="2"/>
  <c r="AA693" i="2"/>
  <c r="AA692" i="2"/>
  <c r="AA691" i="2"/>
  <c r="AA690" i="2"/>
  <c r="AA689" i="2"/>
  <c r="AA688" i="2"/>
  <c r="AA687" i="2"/>
  <c r="AA686" i="2"/>
  <c r="AA685" i="2"/>
  <c r="AA684" i="2"/>
  <c r="AA683" i="2"/>
  <c r="AA682" i="2"/>
  <c r="AA681" i="2"/>
  <c r="AA680" i="2"/>
  <c r="AA679" i="2"/>
  <c r="AA678" i="2"/>
  <c r="AA677" i="2"/>
  <c r="AA676" i="2"/>
  <c r="AA675" i="2"/>
  <c r="AA674" i="2"/>
  <c r="AA673" i="2"/>
  <c r="AA672" i="2"/>
  <c r="AA671" i="2"/>
  <c r="AA670" i="2"/>
  <c r="AA669" i="2"/>
  <c r="AA668" i="2"/>
  <c r="AA667" i="2"/>
  <c r="AA666" i="2"/>
  <c r="AA665" i="2"/>
  <c r="AA664" i="2"/>
  <c r="AA663" i="2"/>
  <c r="AA662" i="2"/>
  <c r="AA661" i="2"/>
  <c r="AA660" i="2"/>
  <c r="AA659" i="2"/>
  <c r="AA658" i="2"/>
  <c r="AA657" i="2"/>
  <c r="AA656" i="2"/>
  <c r="AA655" i="2"/>
  <c r="AA654" i="2"/>
  <c r="AA653" i="2"/>
  <c r="AA652" i="2"/>
  <c r="AA651" i="2"/>
  <c r="AA650" i="2"/>
  <c r="AA649" i="2"/>
  <c r="AA648" i="2"/>
  <c r="AA647" i="2"/>
  <c r="AA646" i="2"/>
  <c r="AA645" i="2"/>
  <c r="AA644" i="2"/>
  <c r="AA643" i="2"/>
  <c r="AA642" i="2"/>
  <c r="AA641" i="2"/>
  <c r="AA640" i="2"/>
  <c r="AA639" i="2"/>
  <c r="AA638" i="2"/>
  <c r="AA637" i="2"/>
  <c r="AA636" i="2"/>
  <c r="AA635" i="2"/>
  <c r="AA634" i="2"/>
  <c r="AA633" i="2"/>
  <c r="AA632" i="2"/>
  <c r="AA631" i="2"/>
  <c r="AA630" i="2"/>
  <c r="AA629" i="2"/>
  <c r="AA628" i="2"/>
  <c r="AA627" i="2"/>
  <c r="AA626" i="2"/>
  <c r="AA625" i="2"/>
  <c r="AA624" i="2"/>
  <c r="AA623" i="2"/>
  <c r="AA622" i="2"/>
  <c r="AA621" i="2"/>
  <c r="AA620" i="2"/>
  <c r="AA619" i="2"/>
  <c r="AA618" i="2"/>
  <c r="AA617" i="2"/>
  <c r="AA616" i="2"/>
  <c r="AA615" i="2"/>
  <c r="AA614" i="2"/>
  <c r="AA613" i="2"/>
  <c r="AA612" i="2"/>
  <c r="AA611" i="2"/>
  <c r="AA610" i="2"/>
  <c r="AA609" i="2"/>
  <c r="AA608" i="2"/>
  <c r="AA607" i="2"/>
  <c r="AA606" i="2"/>
  <c r="AA605" i="2"/>
  <c r="AA604" i="2"/>
  <c r="AA603" i="2"/>
  <c r="AA602" i="2"/>
  <c r="AA601" i="2"/>
  <c r="AA600" i="2"/>
  <c r="AA599" i="2"/>
  <c r="AA598" i="2"/>
  <c r="AA597" i="2"/>
  <c r="AA596" i="2"/>
  <c r="AA595" i="2"/>
  <c r="AA594" i="2"/>
  <c r="AA593" i="2"/>
  <c r="AA592" i="2"/>
  <c r="AA591" i="2"/>
  <c r="AA590" i="2"/>
  <c r="AA589" i="2"/>
  <c r="AA588" i="2"/>
  <c r="AA587" i="2"/>
  <c r="AA586" i="2"/>
  <c r="AA585" i="2"/>
  <c r="AA584" i="2"/>
  <c r="AA583" i="2"/>
  <c r="AA582" i="2"/>
  <c r="AA581" i="2"/>
  <c r="AA580" i="2"/>
  <c r="AA579" i="2"/>
  <c r="AA578" i="2"/>
  <c r="AA577" i="2"/>
  <c r="AA576" i="2"/>
  <c r="AA575" i="2"/>
  <c r="AA574" i="2"/>
  <c r="AA573" i="2"/>
  <c r="AA572" i="2"/>
  <c r="AA571" i="2"/>
  <c r="AA570" i="2"/>
  <c r="AA569" i="2"/>
  <c r="AA568" i="2"/>
  <c r="AA567" i="2"/>
  <c r="AA566" i="2"/>
  <c r="AA565" i="2"/>
  <c r="AA564" i="2"/>
  <c r="AA563" i="2"/>
  <c r="AA562" i="2"/>
  <c r="AA561" i="2"/>
  <c r="AA560" i="2"/>
  <c r="AA559" i="2"/>
  <c r="AA558" i="2"/>
  <c r="AA557" i="2"/>
  <c r="AA556" i="2"/>
  <c r="AA555" i="2"/>
  <c r="AA554" i="2"/>
  <c r="AA553" i="2"/>
  <c r="AA552" i="2"/>
  <c r="AA551" i="2"/>
  <c r="AA550" i="2"/>
  <c r="AA549" i="2"/>
  <c r="AA548" i="2"/>
  <c r="AA547" i="2"/>
  <c r="AA546" i="2"/>
  <c r="AA545" i="2"/>
  <c r="AA544" i="2"/>
  <c r="AA543" i="2"/>
  <c r="AA542" i="2"/>
  <c r="AA541" i="2"/>
  <c r="AA540" i="2"/>
  <c r="AA539" i="2"/>
  <c r="AA538" i="2"/>
  <c r="AA537" i="2"/>
  <c r="AA536" i="2"/>
  <c r="AA535" i="2"/>
  <c r="AA534" i="2"/>
  <c r="AA533" i="2"/>
  <c r="AA532" i="2"/>
  <c r="AA531" i="2"/>
  <c r="AA530" i="2"/>
  <c r="AA529" i="2"/>
  <c r="AA528" i="2"/>
  <c r="AA527" i="2"/>
  <c r="AA526" i="2"/>
  <c r="AA525" i="2"/>
  <c r="AA524" i="2"/>
  <c r="AA523" i="2"/>
  <c r="AA522" i="2"/>
  <c r="AA521" i="2"/>
  <c r="AA520" i="2"/>
  <c r="AA519" i="2"/>
  <c r="AA518" i="2"/>
  <c r="AA517" i="2"/>
  <c r="AA516" i="2"/>
  <c r="AA515" i="2"/>
  <c r="AA514" i="2"/>
  <c r="AA513" i="2"/>
  <c r="AA512" i="2"/>
  <c r="AA511" i="2"/>
  <c r="AA510" i="2"/>
  <c r="AA509" i="2"/>
  <c r="AA508" i="2"/>
  <c r="AA507" i="2"/>
  <c r="AA506" i="2"/>
  <c r="AA505" i="2"/>
  <c r="AA504" i="2"/>
  <c r="AA503" i="2"/>
  <c r="AA502" i="2"/>
  <c r="AA501" i="2"/>
  <c r="AA500" i="2"/>
  <c r="AA499" i="2"/>
  <c r="AA498" i="2"/>
  <c r="AA497" i="2"/>
  <c r="AA496" i="2"/>
  <c r="AA495" i="2"/>
  <c r="AA494" i="2"/>
  <c r="AA493" i="2"/>
  <c r="AA492" i="2"/>
  <c r="AA491" i="2"/>
  <c r="AA490" i="2"/>
  <c r="AA489" i="2"/>
  <c r="AA488" i="2"/>
  <c r="AA487" i="2"/>
  <c r="AA486" i="2"/>
  <c r="AA485" i="2"/>
  <c r="AA484" i="2"/>
  <c r="AA483" i="2"/>
  <c r="AA482" i="2"/>
  <c r="AA481" i="2"/>
  <c r="AA480" i="2"/>
  <c r="AA479" i="2"/>
  <c r="AA478" i="2"/>
  <c r="AA477" i="2"/>
  <c r="AA476" i="2"/>
  <c r="AA475" i="2"/>
  <c r="AA474" i="2"/>
  <c r="AA473" i="2"/>
  <c r="AA472" i="2"/>
  <c r="AA471" i="2"/>
  <c r="AA470" i="2"/>
  <c r="AA469" i="2"/>
  <c r="AA468" i="2"/>
  <c r="AA467" i="2"/>
  <c r="AA466" i="2"/>
  <c r="AA465" i="2"/>
  <c r="AA464" i="2"/>
  <c r="AA463" i="2"/>
  <c r="AA462" i="2"/>
  <c r="AA461" i="2"/>
  <c r="AA460" i="2"/>
  <c r="AA459" i="2"/>
  <c r="AA458" i="2"/>
  <c r="AA457" i="2"/>
  <c r="AA456" i="2"/>
  <c r="AA455" i="2"/>
  <c r="AA454" i="2"/>
  <c r="AA453" i="2"/>
  <c r="AA452" i="2"/>
  <c r="AA451" i="2"/>
  <c r="AA450" i="2"/>
  <c r="AA449" i="2"/>
  <c r="AA448" i="2"/>
  <c r="AA447" i="2"/>
  <c r="AA446" i="2"/>
  <c r="AA445" i="2"/>
  <c r="AA444" i="2"/>
  <c r="AA443" i="2"/>
  <c r="AA442" i="2"/>
  <c r="AA441" i="2"/>
  <c r="AA440" i="2"/>
  <c r="AA439" i="2"/>
  <c r="AA438" i="2"/>
  <c r="AA437" i="2"/>
  <c r="AA436" i="2"/>
  <c r="AA435" i="2"/>
  <c r="AA434" i="2"/>
  <c r="AA433" i="2"/>
  <c r="AA432" i="2"/>
  <c r="AA431" i="2"/>
  <c r="AA430" i="2"/>
  <c r="AA429" i="2"/>
  <c r="AA428" i="2"/>
  <c r="AA427" i="2"/>
  <c r="AA426" i="2"/>
  <c r="AA425" i="2"/>
  <c r="AA424" i="2"/>
  <c r="AA423" i="2"/>
  <c r="AA422" i="2"/>
  <c r="AA421" i="2"/>
  <c r="AA420" i="2"/>
  <c r="AA419" i="2"/>
  <c r="AA418" i="2"/>
  <c r="AA417" i="2"/>
  <c r="AA416" i="2"/>
  <c r="AA415" i="2"/>
  <c r="AA414" i="2"/>
  <c r="AA413" i="2"/>
  <c r="AA412" i="2"/>
  <c r="AA411" i="2"/>
  <c r="AA410" i="2"/>
  <c r="AA409" i="2"/>
  <c r="AA408" i="2"/>
  <c r="AA407" i="2"/>
  <c r="AA406" i="2"/>
  <c r="AA405" i="2"/>
  <c r="AA404" i="2"/>
  <c r="AA403" i="2"/>
  <c r="AA402" i="2"/>
  <c r="AA401" i="2"/>
  <c r="AA400" i="2"/>
  <c r="AA399" i="2"/>
  <c r="AA398" i="2"/>
  <c r="AA397" i="2"/>
  <c r="AA396" i="2"/>
  <c r="AA395" i="2"/>
  <c r="AA394" i="2"/>
  <c r="AA393" i="2"/>
  <c r="AA392" i="2"/>
  <c r="AA391" i="2"/>
  <c r="AA390" i="2"/>
  <c r="AA389" i="2"/>
  <c r="AA388" i="2"/>
  <c r="AA387" i="2"/>
  <c r="AA386" i="2"/>
  <c r="AA385" i="2"/>
  <c r="AA384" i="2"/>
  <c r="AA383" i="2"/>
  <c r="AA382" i="2"/>
  <c r="AA381" i="2"/>
  <c r="AA380" i="2"/>
  <c r="AA379" i="2"/>
  <c r="AA378" i="2"/>
  <c r="AA377" i="2"/>
  <c r="AA376" i="2"/>
  <c r="AA375" i="2"/>
  <c r="AA374" i="2"/>
  <c r="AA373" i="2"/>
  <c r="AA372" i="2"/>
  <c r="AA371" i="2"/>
  <c r="AA370" i="2"/>
  <c r="AA369" i="2"/>
  <c r="AA368" i="2"/>
  <c r="AA367" i="2"/>
  <c r="AA366" i="2"/>
  <c r="AA365" i="2"/>
  <c r="AA364" i="2"/>
  <c r="AA363" i="2"/>
  <c r="AA362" i="2"/>
  <c r="AA361" i="2"/>
  <c r="AA360" i="2"/>
  <c r="AA359" i="2"/>
  <c r="AA358" i="2"/>
  <c r="AA357" i="2"/>
  <c r="AA356" i="2"/>
  <c r="AA355" i="2"/>
  <c r="AA354" i="2"/>
  <c r="AA353" i="2"/>
  <c r="AA352" i="2"/>
  <c r="AA351" i="2"/>
  <c r="AA350" i="2"/>
  <c r="AA349" i="2"/>
  <c r="AA348" i="2"/>
  <c r="AA347" i="2"/>
  <c r="AA346" i="2"/>
  <c r="AA345" i="2"/>
  <c r="AA344" i="2"/>
  <c r="AA343" i="2"/>
  <c r="AA342" i="2"/>
  <c r="AA341" i="2"/>
  <c r="AA340" i="2"/>
  <c r="AA339" i="2"/>
  <c r="AA338" i="2"/>
  <c r="AA337" i="2"/>
  <c r="AA336" i="2"/>
  <c r="AA335" i="2"/>
  <c r="AA334" i="2"/>
  <c r="AA333" i="2"/>
  <c r="AA332" i="2"/>
  <c r="AA331" i="2"/>
  <c r="AA330" i="2"/>
  <c r="AA329" i="2"/>
  <c r="AA328" i="2"/>
  <c r="AA327" i="2"/>
  <c r="AA326" i="2"/>
  <c r="AA325" i="2"/>
  <c r="AA324" i="2"/>
  <c r="AA323" i="2"/>
  <c r="AA322" i="2"/>
  <c r="AA321" i="2"/>
  <c r="AA320" i="2"/>
  <c r="AA319" i="2"/>
  <c r="AA318" i="2"/>
  <c r="AA317" i="2"/>
  <c r="AA316" i="2"/>
  <c r="AA315" i="2"/>
  <c r="AA314" i="2"/>
  <c r="AA313" i="2"/>
  <c r="AA312" i="2"/>
  <c r="AA311" i="2"/>
  <c r="AA310" i="2"/>
  <c r="AA309" i="2"/>
  <c r="AA308" i="2"/>
  <c r="AA307" i="2"/>
  <c r="AA306" i="2"/>
  <c r="AA305" i="2"/>
  <c r="AA304" i="2"/>
  <c r="AA303" i="2"/>
  <c r="AA302" i="2"/>
  <c r="AA301" i="2"/>
  <c r="AA300" i="2"/>
  <c r="AA299" i="2"/>
  <c r="AA298" i="2"/>
  <c r="AA297" i="2"/>
  <c r="AA296" i="2"/>
  <c r="AA295" i="2"/>
  <c r="AA294" i="2"/>
  <c r="AA293" i="2"/>
  <c r="AA292" i="2"/>
  <c r="AA291" i="2"/>
  <c r="AA290" i="2"/>
  <c r="AA289" i="2"/>
  <c r="AA288" i="2"/>
  <c r="AA287" i="2"/>
  <c r="AA286" i="2"/>
  <c r="AA285" i="2"/>
  <c r="AA284" i="2"/>
  <c r="AA283" i="2"/>
  <c r="AA282" i="2"/>
  <c r="AA281" i="2"/>
  <c r="AA280" i="2"/>
  <c r="AA279" i="2"/>
  <c r="AA278" i="2"/>
  <c r="AA277" i="2"/>
  <c r="AA276" i="2"/>
  <c r="AA275" i="2"/>
  <c r="AA274" i="2"/>
  <c r="AA273" i="2"/>
  <c r="AA272" i="2"/>
  <c r="AA271" i="2"/>
  <c r="AA270" i="2"/>
  <c r="AA269" i="2"/>
  <c r="AA268" i="2"/>
  <c r="AA267" i="2"/>
  <c r="AA266" i="2"/>
  <c r="AA265" i="2"/>
  <c r="AA264" i="2"/>
  <c r="AA263" i="2"/>
  <c r="AA262" i="2"/>
  <c r="AA261" i="2"/>
  <c r="AA260" i="2"/>
  <c r="AA259" i="2"/>
  <c r="AA258" i="2"/>
  <c r="AA257" i="2"/>
  <c r="AA256" i="2"/>
  <c r="AA255" i="2"/>
  <c r="AA254" i="2"/>
  <c r="AA253" i="2"/>
  <c r="AA252" i="2"/>
  <c r="AA251" i="2"/>
  <c r="AA250" i="2"/>
  <c r="AA249" i="2"/>
  <c r="AA248" i="2"/>
  <c r="AA247" i="2"/>
  <c r="AA246" i="2"/>
  <c r="AA245" i="2"/>
  <c r="AA244" i="2"/>
  <c r="AA243" i="2"/>
  <c r="AA242" i="2"/>
  <c r="AA241" i="2"/>
  <c r="AA240" i="2"/>
  <c r="AA239" i="2"/>
  <c r="AA238" i="2"/>
  <c r="AA237" i="2"/>
  <c r="AA236" i="2"/>
  <c r="AA235" i="2"/>
  <c r="AA234" i="2"/>
  <c r="AA233" i="2"/>
  <c r="AA232" i="2"/>
  <c r="AA231" i="2"/>
  <c r="AA230" i="2"/>
  <c r="AA229" i="2"/>
  <c r="AA228" i="2"/>
  <c r="AA227" i="2"/>
  <c r="AA226" i="2"/>
  <c r="AA225" i="2"/>
  <c r="AA224" i="2"/>
  <c r="AA223" i="2"/>
  <c r="AA222" i="2"/>
  <c r="AA221" i="2"/>
  <c r="AA220" i="2"/>
  <c r="AA219" i="2"/>
  <c r="AA218" i="2"/>
  <c r="AA217" i="2"/>
  <c r="AA216" i="2"/>
  <c r="AA215" i="2"/>
  <c r="AA214" i="2"/>
  <c r="AA213" i="2"/>
  <c r="AA212" i="2"/>
  <c r="AA211" i="2"/>
  <c r="AA210" i="2"/>
  <c r="AA209" i="2"/>
  <c r="AA208" i="2"/>
  <c r="AA207" i="2"/>
  <c r="AA206" i="2"/>
  <c r="AA205" i="2"/>
  <c r="AA204" i="2"/>
  <c r="AA203" i="2"/>
  <c r="AA202" i="2"/>
  <c r="AA201" i="2"/>
  <c r="AA200" i="2"/>
  <c r="AA199" i="2"/>
  <c r="AA198" i="2"/>
  <c r="AA197" i="2"/>
  <c r="AA196" i="2"/>
  <c r="AA195" i="2"/>
  <c r="AA194" i="2"/>
  <c r="AA193" i="2"/>
  <c r="AA192" i="2"/>
  <c r="AA191" i="2"/>
  <c r="AA190" i="2"/>
  <c r="AA189" i="2"/>
  <c r="AA188" i="2"/>
  <c r="AA187" i="2"/>
  <c r="AA186" i="2"/>
  <c r="AA185" i="2"/>
  <c r="AA184" i="2"/>
  <c r="AA183" i="2"/>
  <c r="AA182" i="2"/>
  <c r="AA181" i="2"/>
  <c r="AA180" i="2"/>
  <c r="AA179" i="2"/>
  <c r="AA178" i="2"/>
  <c r="AA177" i="2"/>
  <c r="AA176" i="2"/>
  <c r="AA175" i="2"/>
  <c r="AA174" i="2"/>
  <c r="AA173" i="2"/>
  <c r="AA172" i="2"/>
  <c r="AA171" i="2"/>
  <c r="AA170" i="2"/>
  <c r="AA169" i="2"/>
  <c r="AA168" i="2"/>
  <c r="AA167" i="2"/>
  <c r="AA166" i="2"/>
  <c r="AA165" i="2"/>
  <c r="AA164" i="2"/>
  <c r="AA163" i="2"/>
  <c r="AA162" i="2"/>
  <c r="AA161" i="2"/>
  <c r="AA160" i="2"/>
  <c r="AA159" i="2"/>
  <c r="AA158" i="2"/>
  <c r="AA157" i="2"/>
  <c r="AA156" i="2"/>
  <c r="AA155" i="2"/>
  <c r="AA154" i="2"/>
  <c r="AA153" i="2"/>
  <c r="AA152" i="2"/>
  <c r="AA151" i="2"/>
  <c r="AA150" i="2"/>
  <c r="AA149" i="2"/>
  <c r="AA148" i="2"/>
  <c r="AA147" i="2"/>
  <c r="AA146" i="2"/>
  <c r="AA145" i="2"/>
  <c r="AA144" i="2"/>
  <c r="AA143" i="2"/>
  <c r="AA142" i="2"/>
  <c r="AA141" i="2"/>
  <c r="AA140" i="2"/>
  <c r="AA139" i="2"/>
  <c r="AA138" i="2"/>
  <c r="AA137" i="2"/>
  <c r="AA136" i="2"/>
  <c r="AA135" i="2"/>
  <c r="AA134" i="2"/>
  <c r="AA133" i="2"/>
  <c r="AA132" i="2"/>
  <c r="AA131" i="2"/>
  <c r="AA130" i="2"/>
  <c r="AA129" i="2"/>
  <c r="AA128" i="2"/>
  <c r="AA127" i="2"/>
  <c r="AA126" i="2"/>
  <c r="AA125" i="2"/>
  <c r="AA124" i="2"/>
  <c r="AA123" i="2"/>
  <c r="AA122" i="2"/>
  <c r="AA121" i="2"/>
  <c r="AA120" i="2"/>
  <c r="AA119" i="2"/>
  <c r="AA118" i="2"/>
  <c r="AA117" i="2"/>
  <c r="AA116" i="2"/>
  <c r="AA115" i="2"/>
  <c r="AA114" i="2"/>
  <c r="AA113" i="2"/>
  <c r="AA112" i="2"/>
  <c r="AA111" i="2"/>
  <c r="AA110" i="2"/>
  <c r="AA109" i="2"/>
  <c r="AA108" i="2"/>
  <c r="AA107" i="2"/>
  <c r="AA106" i="2"/>
  <c r="AA105" i="2"/>
  <c r="AA104" i="2"/>
  <c r="AA103" i="2"/>
  <c r="AA102" i="2"/>
  <c r="AA101" i="2"/>
  <c r="AA100" i="2"/>
  <c r="AA99" i="2"/>
  <c r="AA98" i="2"/>
  <c r="AA97" i="2"/>
  <c r="AA96" i="2"/>
  <c r="AA95" i="2"/>
  <c r="AA94" i="2"/>
  <c r="AA93" i="2"/>
  <c r="AA92" i="2"/>
  <c r="AA91" i="2"/>
  <c r="AA90" i="2"/>
  <c r="AA89" i="2"/>
  <c r="AA88" i="2"/>
  <c r="AA87" i="2"/>
  <c r="AA86" i="2"/>
  <c r="AA85" i="2"/>
  <c r="AA84" i="2"/>
  <c r="AA83" i="2"/>
  <c r="AA82" i="2"/>
  <c r="AA81" i="2"/>
  <c r="AA80" i="2"/>
  <c r="AA79" i="2"/>
  <c r="AA78" i="2"/>
  <c r="AA77" i="2"/>
  <c r="AA76" i="2"/>
  <c r="AA75" i="2"/>
  <c r="AA74" i="2"/>
  <c r="AA73" i="2"/>
  <c r="AA72" i="2"/>
  <c r="AA71" i="2"/>
  <c r="AA70" i="2"/>
  <c r="AA69" i="2"/>
  <c r="AA68" i="2"/>
  <c r="AA67" i="2"/>
  <c r="AA66" i="2"/>
  <c r="AA65" i="2"/>
  <c r="AA64" i="2"/>
  <c r="AA63" i="2"/>
  <c r="AA62" i="2"/>
  <c r="AA61" i="2"/>
  <c r="AA60" i="2"/>
  <c r="AA59" i="2"/>
  <c r="AA58" i="2"/>
  <c r="AA57" i="2"/>
  <c r="AA56" i="2"/>
  <c r="AA55" i="2"/>
  <c r="AA54" i="2"/>
  <c r="AA53" i="2"/>
  <c r="AA52" i="2"/>
  <c r="AA51" i="2"/>
  <c r="AA50" i="2"/>
  <c r="AA49" i="2"/>
  <c r="AA48" i="2"/>
  <c r="AA47" i="2"/>
  <c r="AA46" i="2"/>
  <c r="AA45" i="2"/>
  <c r="AA44" i="2"/>
  <c r="AA43" i="2"/>
  <c r="AA42" i="2"/>
  <c r="AA41" i="2"/>
  <c r="AA40" i="2"/>
  <c r="AA39" i="2"/>
  <c r="AA38" i="2"/>
  <c r="AA37" i="2"/>
  <c r="AA36" i="2"/>
  <c r="AA35" i="2"/>
  <c r="AA34" i="2"/>
  <c r="AA33" i="2"/>
  <c r="AA32" i="2"/>
  <c r="AA31" i="2"/>
  <c r="AA30" i="2"/>
  <c r="AA29" i="2"/>
  <c r="AA28" i="2"/>
  <c r="AA27" i="2"/>
  <c r="AA26" i="2"/>
  <c r="AA25" i="2"/>
  <c r="AA24" i="2"/>
  <c r="AA23" i="2"/>
  <c r="AA22" i="2"/>
  <c r="AA21" i="2"/>
  <c r="AA20" i="2"/>
  <c r="AA19" i="2"/>
  <c r="AA18" i="2"/>
  <c r="AA17" i="2"/>
  <c r="AA16" i="2"/>
  <c r="AA15" i="2"/>
  <c r="AA14" i="2"/>
  <c r="AA13" i="2"/>
  <c r="AA12" i="2"/>
  <c r="AA11" i="2"/>
  <c r="AA10" i="2"/>
  <c r="AA9" i="2"/>
  <c r="AA8" i="2"/>
  <c r="AA7" i="2"/>
  <c r="AA6" i="2"/>
  <c r="AA5" i="2"/>
  <c r="AA4" i="2"/>
  <c r="R724" i="2"/>
  <c r="R723" i="2"/>
  <c r="R722" i="2"/>
  <c r="R721" i="2"/>
  <c r="R720" i="2"/>
  <c r="R719" i="2"/>
  <c r="R718" i="2"/>
  <c r="R717" i="2"/>
  <c r="R716" i="2"/>
  <c r="R715" i="2"/>
  <c r="R714" i="2"/>
  <c r="R713" i="2"/>
  <c r="R712" i="2"/>
  <c r="R711" i="2"/>
  <c r="R710" i="2"/>
  <c r="R709" i="2"/>
  <c r="R708" i="2"/>
  <c r="R707" i="2"/>
  <c r="R706" i="2"/>
  <c r="R705" i="2"/>
  <c r="R704" i="2"/>
  <c r="R703" i="2"/>
  <c r="R702" i="2"/>
  <c r="R701" i="2"/>
  <c r="R700" i="2"/>
  <c r="R699" i="2"/>
  <c r="R698" i="2"/>
  <c r="R697" i="2"/>
  <c r="R696" i="2"/>
  <c r="R695" i="2"/>
  <c r="R694" i="2"/>
  <c r="R693" i="2"/>
  <c r="R692" i="2"/>
  <c r="R691" i="2"/>
  <c r="R690" i="2"/>
  <c r="R689" i="2"/>
  <c r="R688" i="2"/>
  <c r="R687" i="2"/>
  <c r="R686" i="2"/>
  <c r="R685" i="2"/>
  <c r="R684" i="2"/>
  <c r="R683" i="2"/>
  <c r="R682" i="2"/>
  <c r="R681" i="2"/>
  <c r="R680" i="2"/>
  <c r="R679" i="2"/>
  <c r="R678" i="2"/>
  <c r="R677" i="2"/>
  <c r="R676" i="2"/>
  <c r="R675" i="2"/>
  <c r="R674" i="2"/>
  <c r="R673" i="2"/>
  <c r="R672" i="2"/>
  <c r="R671" i="2"/>
  <c r="R670" i="2"/>
  <c r="R669" i="2"/>
  <c r="R668" i="2"/>
  <c r="R667" i="2"/>
  <c r="R666" i="2"/>
  <c r="R665" i="2"/>
  <c r="R664" i="2"/>
  <c r="R663" i="2"/>
  <c r="R662" i="2"/>
  <c r="R661" i="2"/>
  <c r="R660" i="2"/>
  <c r="R659" i="2"/>
  <c r="R658" i="2"/>
  <c r="R657" i="2"/>
  <c r="R656" i="2"/>
  <c r="R655" i="2"/>
  <c r="R654" i="2"/>
  <c r="R653" i="2"/>
  <c r="R652" i="2"/>
  <c r="R651" i="2"/>
  <c r="R650" i="2"/>
  <c r="R649" i="2"/>
  <c r="R648" i="2"/>
  <c r="R647" i="2"/>
  <c r="R646" i="2"/>
  <c r="R645" i="2"/>
  <c r="R644" i="2"/>
  <c r="R643" i="2"/>
  <c r="R642" i="2"/>
  <c r="R641" i="2"/>
  <c r="R640" i="2"/>
  <c r="R639" i="2"/>
  <c r="R638" i="2"/>
  <c r="R637" i="2"/>
  <c r="R636" i="2"/>
  <c r="R635" i="2"/>
  <c r="R634" i="2"/>
  <c r="R633" i="2"/>
  <c r="R632" i="2"/>
  <c r="R631" i="2"/>
  <c r="R630" i="2"/>
  <c r="R629" i="2"/>
  <c r="R628" i="2"/>
  <c r="R627" i="2"/>
  <c r="R626" i="2"/>
  <c r="R625" i="2"/>
  <c r="R624" i="2"/>
  <c r="R623" i="2"/>
  <c r="R622" i="2"/>
  <c r="R621" i="2"/>
  <c r="R620" i="2"/>
  <c r="R619" i="2"/>
  <c r="R618" i="2"/>
  <c r="R617" i="2"/>
  <c r="R616" i="2"/>
  <c r="R615" i="2"/>
  <c r="R614" i="2"/>
  <c r="R613" i="2"/>
  <c r="R612" i="2"/>
  <c r="R611" i="2"/>
  <c r="R610" i="2"/>
  <c r="R609" i="2"/>
  <c r="R608" i="2"/>
  <c r="R607" i="2"/>
  <c r="R606" i="2"/>
  <c r="R605" i="2"/>
  <c r="R604" i="2"/>
  <c r="R603" i="2"/>
  <c r="R602" i="2"/>
  <c r="R601" i="2"/>
  <c r="R600" i="2"/>
  <c r="R599" i="2"/>
  <c r="R598" i="2"/>
  <c r="R597" i="2"/>
  <c r="R596" i="2"/>
  <c r="R595" i="2"/>
  <c r="R594" i="2"/>
  <c r="R593" i="2"/>
  <c r="R592" i="2"/>
  <c r="R591" i="2"/>
  <c r="R590" i="2"/>
  <c r="R589" i="2"/>
  <c r="R588" i="2"/>
  <c r="R587" i="2"/>
  <c r="R586" i="2"/>
  <c r="R585" i="2"/>
  <c r="R584" i="2"/>
  <c r="R583" i="2"/>
  <c r="R582" i="2"/>
  <c r="R581" i="2"/>
  <c r="R580" i="2"/>
  <c r="R579" i="2"/>
  <c r="R578" i="2"/>
  <c r="R577" i="2"/>
  <c r="R576" i="2"/>
  <c r="R575" i="2"/>
  <c r="R574" i="2"/>
  <c r="R573" i="2"/>
  <c r="R572" i="2"/>
  <c r="R571" i="2"/>
  <c r="R570" i="2"/>
  <c r="R569" i="2"/>
  <c r="R568" i="2"/>
  <c r="R567" i="2"/>
  <c r="R566" i="2"/>
  <c r="R565" i="2"/>
  <c r="R564" i="2"/>
  <c r="R563" i="2"/>
  <c r="R562" i="2"/>
  <c r="R561" i="2"/>
  <c r="R560" i="2"/>
  <c r="R559" i="2"/>
  <c r="R558" i="2"/>
  <c r="R557" i="2"/>
  <c r="R556" i="2"/>
  <c r="R555" i="2"/>
  <c r="R554" i="2"/>
  <c r="R553" i="2"/>
  <c r="R552" i="2"/>
  <c r="R551" i="2"/>
  <c r="R550" i="2"/>
  <c r="R549" i="2"/>
  <c r="R548" i="2"/>
  <c r="R547" i="2"/>
  <c r="R546" i="2"/>
  <c r="R545" i="2"/>
  <c r="R544" i="2"/>
  <c r="R543" i="2"/>
  <c r="R542" i="2"/>
  <c r="R541" i="2"/>
  <c r="R540" i="2"/>
  <c r="R539" i="2"/>
  <c r="R538" i="2"/>
  <c r="R537" i="2"/>
  <c r="R536" i="2"/>
  <c r="R535" i="2"/>
  <c r="R534" i="2"/>
  <c r="R533" i="2"/>
  <c r="R532" i="2"/>
  <c r="R531" i="2"/>
  <c r="R530" i="2"/>
  <c r="R529" i="2"/>
  <c r="R528" i="2"/>
  <c r="R527" i="2"/>
  <c r="R526" i="2"/>
  <c r="R525" i="2"/>
  <c r="R524" i="2"/>
  <c r="R523" i="2"/>
  <c r="R522" i="2"/>
  <c r="R521" i="2"/>
  <c r="R520" i="2"/>
  <c r="R519" i="2"/>
  <c r="R518" i="2"/>
  <c r="R517" i="2"/>
  <c r="R516" i="2"/>
  <c r="R515" i="2"/>
  <c r="R514" i="2"/>
  <c r="R513" i="2"/>
  <c r="R512" i="2"/>
  <c r="R511" i="2"/>
  <c r="R510" i="2"/>
  <c r="R509" i="2"/>
  <c r="R508" i="2"/>
  <c r="R507" i="2"/>
  <c r="R506" i="2"/>
  <c r="R505" i="2"/>
  <c r="R504" i="2"/>
  <c r="R503" i="2"/>
  <c r="R502" i="2"/>
  <c r="R501" i="2"/>
  <c r="R500" i="2"/>
  <c r="R499" i="2"/>
  <c r="R498" i="2"/>
  <c r="R497" i="2"/>
  <c r="R496" i="2"/>
  <c r="R495" i="2"/>
  <c r="R494" i="2"/>
  <c r="R493" i="2"/>
  <c r="R492" i="2"/>
  <c r="R491" i="2"/>
  <c r="R490" i="2"/>
  <c r="R489" i="2"/>
  <c r="R488" i="2"/>
  <c r="R487" i="2"/>
  <c r="R486" i="2"/>
  <c r="R485" i="2"/>
  <c r="R484" i="2"/>
  <c r="R483" i="2"/>
  <c r="R482" i="2"/>
  <c r="R481" i="2"/>
  <c r="R480" i="2"/>
  <c r="R479" i="2"/>
  <c r="R478" i="2"/>
  <c r="R477" i="2"/>
  <c r="R476" i="2"/>
  <c r="R475" i="2"/>
  <c r="R474" i="2"/>
  <c r="R473" i="2"/>
  <c r="R472" i="2"/>
  <c r="R471" i="2"/>
  <c r="R470" i="2"/>
  <c r="R469" i="2"/>
  <c r="R468" i="2"/>
  <c r="R467" i="2"/>
  <c r="R466" i="2"/>
  <c r="R465" i="2"/>
  <c r="R464" i="2"/>
  <c r="R463" i="2"/>
  <c r="R462" i="2"/>
  <c r="R461" i="2"/>
  <c r="R460" i="2"/>
  <c r="R459" i="2"/>
  <c r="R458" i="2"/>
  <c r="R457" i="2"/>
  <c r="R456" i="2"/>
  <c r="R455" i="2"/>
  <c r="R454" i="2"/>
  <c r="R453" i="2"/>
  <c r="R452" i="2"/>
  <c r="R451" i="2"/>
  <c r="R450" i="2"/>
  <c r="R449" i="2"/>
  <c r="R448" i="2"/>
  <c r="R447" i="2"/>
  <c r="R446" i="2"/>
  <c r="R445" i="2"/>
  <c r="R444" i="2"/>
  <c r="R443" i="2"/>
  <c r="R442" i="2"/>
  <c r="R441" i="2"/>
  <c r="R440" i="2"/>
  <c r="R439" i="2"/>
  <c r="R438" i="2"/>
  <c r="R437" i="2"/>
  <c r="R436" i="2"/>
  <c r="R435" i="2"/>
  <c r="R434" i="2"/>
  <c r="R433" i="2"/>
  <c r="R432" i="2"/>
  <c r="R431" i="2"/>
  <c r="R430" i="2"/>
  <c r="R429" i="2"/>
  <c r="R428" i="2"/>
  <c r="R427" i="2"/>
  <c r="R426" i="2"/>
  <c r="R425" i="2"/>
  <c r="R424" i="2"/>
  <c r="R423" i="2"/>
  <c r="R422" i="2"/>
  <c r="R421" i="2"/>
  <c r="R420" i="2"/>
  <c r="R419" i="2"/>
  <c r="R418" i="2"/>
  <c r="R417" i="2"/>
  <c r="R416" i="2"/>
  <c r="R415" i="2"/>
  <c r="R414" i="2"/>
  <c r="R413" i="2"/>
  <c r="R412" i="2"/>
  <c r="R411" i="2"/>
  <c r="R410" i="2"/>
  <c r="R409" i="2"/>
  <c r="R408" i="2"/>
  <c r="R407" i="2"/>
  <c r="R406" i="2"/>
  <c r="R405" i="2"/>
  <c r="R404" i="2"/>
  <c r="R403" i="2"/>
  <c r="R402" i="2"/>
  <c r="R401" i="2"/>
  <c r="R400" i="2"/>
  <c r="R399" i="2"/>
  <c r="R398" i="2"/>
  <c r="R397" i="2"/>
  <c r="R396" i="2"/>
  <c r="R395" i="2"/>
  <c r="R394" i="2"/>
  <c r="R393" i="2"/>
  <c r="R392" i="2"/>
  <c r="R391" i="2"/>
  <c r="R390" i="2"/>
  <c r="R389" i="2"/>
  <c r="R388" i="2"/>
  <c r="R387" i="2"/>
  <c r="R386" i="2"/>
  <c r="R385" i="2"/>
  <c r="R384" i="2"/>
  <c r="R383" i="2"/>
  <c r="R382" i="2"/>
  <c r="R381" i="2"/>
  <c r="R380" i="2"/>
  <c r="R379" i="2"/>
  <c r="R378" i="2"/>
  <c r="R377" i="2"/>
  <c r="R376" i="2"/>
  <c r="R375" i="2"/>
  <c r="R374" i="2"/>
  <c r="R373" i="2"/>
  <c r="R372" i="2"/>
  <c r="R371" i="2"/>
  <c r="R370" i="2"/>
  <c r="R369" i="2"/>
  <c r="R368" i="2"/>
  <c r="R367" i="2"/>
  <c r="R366" i="2"/>
  <c r="R365" i="2"/>
  <c r="R364" i="2"/>
  <c r="R363" i="2"/>
  <c r="R362" i="2"/>
  <c r="R361" i="2"/>
  <c r="R360" i="2"/>
  <c r="R359" i="2"/>
  <c r="R358" i="2"/>
  <c r="R357" i="2"/>
  <c r="R356" i="2"/>
  <c r="R355" i="2"/>
  <c r="R354" i="2"/>
  <c r="R353" i="2"/>
  <c r="R352" i="2"/>
  <c r="R351" i="2"/>
  <c r="R350" i="2"/>
  <c r="R349" i="2"/>
  <c r="R348" i="2"/>
  <c r="R347" i="2"/>
  <c r="R346" i="2"/>
  <c r="R345" i="2"/>
  <c r="R344" i="2"/>
  <c r="R343" i="2"/>
  <c r="R342" i="2"/>
  <c r="R341" i="2"/>
  <c r="R340" i="2"/>
  <c r="R339" i="2"/>
  <c r="R338" i="2"/>
  <c r="R337" i="2"/>
  <c r="R336" i="2"/>
  <c r="R335" i="2"/>
  <c r="R334" i="2"/>
  <c r="R333" i="2"/>
  <c r="R332" i="2"/>
  <c r="R331" i="2"/>
  <c r="R330" i="2"/>
  <c r="R329" i="2"/>
  <c r="R328" i="2"/>
  <c r="R327" i="2"/>
  <c r="R326" i="2"/>
  <c r="R325" i="2"/>
  <c r="R324" i="2"/>
  <c r="R323" i="2"/>
  <c r="R322" i="2"/>
  <c r="R321" i="2"/>
  <c r="R320" i="2"/>
  <c r="R319" i="2"/>
  <c r="R318" i="2"/>
  <c r="R317" i="2"/>
  <c r="R316" i="2"/>
  <c r="R315" i="2"/>
  <c r="R314" i="2"/>
  <c r="R313" i="2"/>
  <c r="R312" i="2"/>
  <c r="R311" i="2"/>
  <c r="R310" i="2"/>
  <c r="R309" i="2"/>
  <c r="R308" i="2"/>
  <c r="R307" i="2"/>
  <c r="R306" i="2"/>
  <c r="R305" i="2"/>
  <c r="R304" i="2"/>
  <c r="R303" i="2"/>
  <c r="R302" i="2"/>
  <c r="R301" i="2"/>
  <c r="R300" i="2"/>
  <c r="R299" i="2"/>
  <c r="R298" i="2"/>
  <c r="R297" i="2"/>
  <c r="R296" i="2"/>
  <c r="R295" i="2"/>
  <c r="R294" i="2"/>
  <c r="R293" i="2"/>
  <c r="R292" i="2"/>
  <c r="R291" i="2"/>
  <c r="R290" i="2"/>
  <c r="R289" i="2"/>
  <c r="R288" i="2"/>
  <c r="R287" i="2"/>
  <c r="R286" i="2"/>
  <c r="R285" i="2"/>
  <c r="R284" i="2"/>
  <c r="R283" i="2"/>
  <c r="R282" i="2"/>
  <c r="R281" i="2"/>
  <c r="R280" i="2"/>
  <c r="R279" i="2"/>
  <c r="R278" i="2"/>
  <c r="R277" i="2"/>
  <c r="R276" i="2"/>
  <c r="R275" i="2"/>
  <c r="R274" i="2"/>
  <c r="R273" i="2"/>
  <c r="R272" i="2"/>
  <c r="R271" i="2"/>
  <c r="R270" i="2"/>
  <c r="R269" i="2"/>
  <c r="R268" i="2"/>
  <c r="R267" i="2"/>
  <c r="R266" i="2"/>
  <c r="R265" i="2"/>
  <c r="R264" i="2"/>
  <c r="R263" i="2"/>
  <c r="R262" i="2"/>
  <c r="R261" i="2"/>
  <c r="R260" i="2"/>
  <c r="R259" i="2"/>
  <c r="R258" i="2"/>
  <c r="R257" i="2"/>
  <c r="R256" i="2"/>
  <c r="R255" i="2"/>
  <c r="R254" i="2"/>
  <c r="R253" i="2"/>
  <c r="R252" i="2"/>
  <c r="R251" i="2"/>
  <c r="R250" i="2"/>
  <c r="R249" i="2"/>
  <c r="R248" i="2"/>
  <c r="R247" i="2"/>
  <c r="R246" i="2"/>
  <c r="R245" i="2"/>
  <c r="R244" i="2"/>
  <c r="R243" i="2"/>
  <c r="R242" i="2"/>
  <c r="R241" i="2"/>
  <c r="R240" i="2"/>
  <c r="R239" i="2"/>
  <c r="R238" i="2"/>
  <c r="R237" i="2"/>
  <c r="R236" i="2"/>
  <c r="R235" i="2"/>
  <c r="R234" i="2"/>
  <c r="R233" i="2"/>
  <c r="R232" i="2"/>
  <c r="R231" i="2"/>
  <c r="R230" i="2"/>
  <c r="R229" i="2"/>
  <c r="R228" i="2"/>
  <c r="R227" i="2"/>
  <c r="R226" i="2"/>
  <c r="R225" i="2"/>
  <c r="R224" i="2"/>
  <c r="R223" i="2"/>
  <c r="R222" i="2"/>
  <c r="R221" i="2"/>
  <c r="R220" i="2"/>
  <c r="R219" i="2"/>
  <c r="R218" i="2"/>
  <c r="R217" i="2"/>
  <c r="R216" i="2"/>
  <c r="R215" i="2"/>
  <c r="R214" i="2"/>
  <c r="R213" i="2"/>
  <c r="R212" i="2"/>
  <c r="R211" i="2"/>
  <c r="R210" i="2"/>
  <c r="R209" i="2"/>
  <c r="R208" i="2"/>
  <c r="R207" i="2"/>
  <c r="R206" i="2"/>
  <c r="R205" i="2"/>
  <c r="R204" i="2"/>
  <c r="R203" i="2"/>
  <c r="R202" i="2"/>
  <c r="R201" i="2"/>
  <c r="R200" i="2"/>
  <c r="R199" i="2"/>
  <c r="R198" i="2"/>
  <c r="R197" i="2"/>
  <c r="R196" i="2"/>
  <c r="R195" i="2"/>
  <c r="R194" i="2"/>
  <c r="R193" i="2"/>
  <c r="R192" i="2"/>
  <c r="R191" i="2"/>
  <c r="R190" i="2"/>
  <c r="R189" i="2"/>
  <c r="R188" i="2"/>
  <c r="R187" i="2"/>
  <c r="R186" i="2"/>
  <c r="R185" i="2"/>
  <c r="R184" i="2"/>
  <c r="R183" i="2"/>
  <c r="R182" i="2"/>
  <c r="R181" i="2"/>
  <c r="R180" i="2"/>
  <c r="R179" i="2"/>
  <c r="R178" i="2"/>
  <c r="R177" i="2"/>
  <c r="R176" i="2"/>
  <c r="R175" i="2"/>
  <c r="R174" i="2"/>
  <c r="R173" i="2"/>
  <c r="R172" i="2"/>
  <c r="R171" i="2"/>
  <c r="R170" i="2"/>
  <c r="R169" i="2"/>
  <c r="R168" i="2"/>
  <c r="R167" i="2"/>
  <c r="R166" i="2"/>
  <c r="R165" i="2"/>
  <c r="R164" i="2"/>
  <c r="R163" i="2"/>
  <c r="R162" i="2"/>
  <c r="R161" i="2"/>
  <c r="R160" i="2"/>
  <c r="R159" i="2"/>
  <c r="R158" i="2"/>
  <c r="R157" i="2"/>
  <c r="R156" i="2"/>
  <c r="R155" i="2"/>
  <c r="R154" i="2"/>
  <c r="R153" i="2"/>
  <c r="R152" i="2"/>
  <c r="R151" i="2"/>
  <c r="R150" i="2"/>
  <c r="R149" i="2"/>
  <c r="R148" i="2"/>
  <c r="R147" i="2"/>
  <c r="R146" i="2"/>
  <c r="R145" i="2"/>
  <c r="R144" i="2"/>
  <c r="R143" i="2"/>
  <c r="R142" i="2"/>
  <c r="R141" i="2"/>
  <c r="R140" i="2"/>
  <c r="R139" i="2"/>
  <c r="R138" i="2"/>
  <c r="R137" i="2"/>
  <c r="R136" i="2"/>
  <c r="R135" i="2"/>
  <c r="R134" i="2"/>
  <c r="R133" i="2"/>
  <c r="R132" i="2"/>
  <c r="R131" i="2"/>
  <c r="R130" i="2"/>
  <c r="R129" i="2"/>
  <c r="R128" i="2"/>
  <c r="R127" i="2"/>
  <c r="R126" i="2"/>
  <c r="R125" i="2"/>
  <c r="R124" i="2"/>
  <c r="R123" i="2"/>
  <c r="R122" i="2"/>
  <c r="R121" i="2"/>
  <c r="R120" i="2"/>
  <c r="R119" i="2"/>
  <c r="R118" i="2"/>
  <c r="R117" i="2"/>
  <c r="R116" i="2"/>
  <c r="R115" i="2"/>
  <c r="R114" i="2"/>
  <c r="R113" i="2"/>
  <c r="R112" i="2"/>
  <c r="R111" i="2"/>
  <c r="R110" i="2"/>
  <c r="R109" i="2"/>
  <c r="R108" i="2"/>
  <c r="R107" i="2"/>
  <c r="R106" i="2"/>
  <c r="R105" i="2"/>
  <c r="R104" i="2"/>
  <c r="R103" i="2"/>
  <c r="R102" i="2"/>
  <c r="R101" i="2"/>
  <c r="R100" i="2"/>
  <c r="R99" i="2"/>
  <c r="R98" i="2"/>
  <c r="R97" i="2"/>
  <c r="R96" i="2"/>
  <c r="R95" i="2"/>
  <c r="R94" i="2"/>
  <c r="R93" i="2"/>
  <c r="R92" i="2"/>
  <c r="R91" i="2"/>
  <c r="R90" i="2"/>
  <c r="R89" i="2"/>
  <c r="R88" i="2"/>
  <c r="R87" i="2"/>
  <c r="R86" i="2"/>
  <c r="R85" i="2"/>
  <c r="R84" i="2"/>
  <c r="R83" i="2"/>
  <c r="R82" i="2"/>
  <c r="R81" i="2"/>
  <c r="R80" i="2"/>
  <c r="R79" i="2"/>
  <c r="R78" i="2"/>
  <c r="R77" i="2"/>
  <c r="R76" i="2"/>
  <c r="R75" i="2"/>
  <c r="R74" i="2"/>
  <c r="R73" i="2"/>
  <c r="R72" i="2"/>
  <c r="R71" i="2"/>
  <c r="R70" i="2"/>
  <c r="R69" i="2"/>
  <c r="R68" i="2"/>
  <c r="R67" i="2"/>
  <c r="R66" i="2"/>
  <c r="R65" i="2"/>
  <c r="R64" i="2"/>
  <c r="R63" i="2"/>
  <c r="R62" i="2"/>
  <c r="R61" i="2"/>
  <c r="R60" i="2"/>
  <c r="R59" i="2"/>
  <c r="R58" i="2"/>
  <c r="R57" i="2"/>
  <c r="R56" i="2"/>
  <c r="R55" i="2"/>
  <c r="R54" i="2"/>
  <c r="R53" i="2"/>
  <c r="R52" i="2"/>
  <c r="R51" i="2"/>
  <c r="R50" i="2"/>
  <c r="R49" i="2"/>
  <c r="R48" i="2"/>
  <c r="R47" i="2"/>
  <c r="R46" i="2"/>
  <c r="R45" i="2"/>
  <c r="R44" i="2"/>
  <c r="R43" i="2"/>
  <c r="R42" i="2"/>
  <c r="R41" i="2"/>
  <c r="R40" i="2"/>
  <c r="R39" i="2"/>
  <c r="R38" i="2"/>
  <c r="R37" i="2"/>
  <c r="R36" i="2"/>
  <c r="R35" i="2"/>
  <c r="R34" i="2"/>
  <c r="R33" i="2"/>
  <c r="R32" i="2"/>
  <c r="R31" i="2"/>
  <c r="R30" i="2"/>
  <c r="R29" i="2"/>
  <c r="R28" i="2"/>
  <c r="R27" i="2"/>
  <c r="R26" i="2"/>
  <c r="R25" i="2"/>
  <c r="R24" i="2"/>
  <c r="R23" i="2"/>
  <c r="R22" i="2"/>
  <c r="R21" i="2"/>
  <c r="R20" i="2"/>
  <c r="R19" i="2"/>
  <c r="R18" i="2"/>
  <c r="R17" i="2"/>
  <c r="R16" i="2"/>
  <c r="R15" i="2"/>
  <c r="R14" i="2"/>
  <c r="R13" i="2"/>
  <c r="R12" i="2"/>
  <c r="R11" i="2"/>
  <c r="R10" i="2"/>
  <c r="R9" i="2"/>
  <c r="R8" i="2"/>
  <c r="R7" i="2"/>
  <c r="R6" i="2"/>
  <c r="R5" i="2"/>
  <c r="R4" i="2"/>
  <c r="I4" i="2"/>
  <c r="B9" i="2"/>
  <c r="B10" i="2" s="1"/>
  <c r="F374" i="2" s="1"/>
  <c r="B7" i="2"/>
  <c r="B4" i="2"/>
  <c r="B14" i="3" l="1"/>
  <c r="B17" i="3" s="1"/>
  <c r="J174" i="3" s="1"/>
  <c r="F91" i="3"/>
  <c r="S91" i="3" s="1"/>
  <c r="S81" i="3"/>
  <c r="S82" i="3"/>
  <c r="S138" i="3"/>
  <c r="S90" i="3"/>
  <c r="S174" i="3"/>
  <c r="S204" i="3"/>
  <c r="S624" i="3"/>
  <c r="S14" i="3"/>
  <c r="S208" i="3"/>
  <c r="S354" i="3"/>
  <c r="S437" i="3"/>
  <c r="F113" i="3"/>
  <c r="S113" i="3" s="1"/>
  <c r="F236" i="3"/>
  <c r="S236" i="3" s="1"/>
  <c r="F110" i="3"/>
  <c r="J110" i="3" s="1"/>
  <c r="F123" i="3"/>
  <c r="AB123" i="3" s="1"/>
  <c r="F32" i="3"/>
  <c r="F4" i="3"/>
  <c r="J4" i="3" s="1"/>
  <c r="F342" i="2"/>
  <c r="F370" i="2"/>
  <c r="F371" i="2"/>
  <c r="F175" i="2"/>
  <c r="F176" i="2"/>
  <c r="F622" i="2"/>
  <c r="F345" i="2"/>
  <c r="F347" i="2"/>
  <c r="F346" i="2"/>
  <c r="F344" i="2"/>
  <c r="F343" i="2"/>
  <c r="F620" i="2"/>
  <c r="F708" i="2"/>
  <c r="F568" i="2"/>
  <c r="F121" i="2"/>
  <c r="F263" i="2"/>
  <c r="F419" i="2"/>
  <c r="F569" i="2"/>
  <c r="F709" i="2"/>
  <c r="F426" i="2"/>
  <c r="F570" i="2"/>
  <c r="F710" i="2"/>
  <c r="F427" i="2"/>
  <c r="F571" i="2"/>
  <c r="F711" i="2"/>
  <c r="F6" i="2"/>
  <c r="F167" i="2"/>
  <c r="F312" i="2"/>
  <c r="F475" i="2"/>
  <c r="F598" i="2"/>
  <c r="F177" i="2"/>
  <c r="F396" i="2"/>
  <c r="F624" i="2"/>
  <c r="F625" i="2"/>
  <c r="F626" i="2"/>
  <c r="F627" i="2"/>
  <c r="F650" i="2"/>
  <c r="F178" i="2"/>
  <c r="F397" i="2"/>
  <c r="F398" i="2"/>
  <c r="F456" i="2"/>
  <c r="F200" i="2"/>
  <c r="F202" i="2"/>
  <c r="F205" i="2"/>
  <c r="F453" i="2"/>
  <c r="F5" i="2"/>
  <c r="F7" i="2"/>
  <c r="F232" i="2"/>
  <c r="F458" i="2"/>
  <c r="F651" i="2"/>
  <c r="F233" i="2"/>
  <c r="F655" i="2"/>
  <c r="F235" i="2"/>
  <c r="F483" i="2"/>
  <c r="F485" i="2"/>
  <c r="F9" i="2"/>
  <c r="F479" i="2"/>
  <c r="F10" i="2"/>
  <c r="F234" i="2"/>
  <c r="F480" i="2"/>
  <c r="F671" i="2"/>
  <c r="F11" i="2"/>
  <c r="F482" i="2"/>
  <c r="F675" i="2"/>
  <c r="F32" i="2"/>
  <c r="F251" i="2"/>
  <c r="F677" i="2"/>
  <c r="F35" i="2"/>
  <c r="F255" i="2"/>
  <c r="F680" i="2"/>
  <c r="F63" i="2"/>
  <c r="F317" i="2"/>
  <c r="F508" i="2"/>
  <c r="F64" i="2"/>
  <c r="F318" i="2"/>
  <c r="F509" i="2"/>
  <c r="F65" i="2"/>
  <c r="F341" i="2"/>
  <c r="F510" i="2"/>
  <c r="F89" i="2"/>
  <c r="F307" i="2"/>
  <c r="F289" i="2"/>
  <c r="F699" i="2"/>
  <c r="F288" i="2"/>
  <c r="F681" i="2"/>
  <c r="F257" i="2"/>
  <c r="F593" i="2"/>
  <c r="F174" i="2"/>
  <c r="F542" i="2"/>
  <c r="F149" i="2"/>
  <c r="F540" i="2"/>
  <c r="F94" i="2"/>
  <c r="F592" i="2"/>
  <c r="F513" i="2"/>
  <c r="F90" i="2"/>
  <c r="F151" i="2"/>
  <c r="F511" i="2"/>
  <c r="F62" i="2"/>
  <c r="F150" i="2"/>
  <c r="F60" i="2"/>
  <c r="F503" i="2"/>
  <c r="F36" i="2"/>
  <c r="F173" i="2"/>
  <c r="F507" i="2"/>
  <c r="F487" i="2"/>
  <c r="F486" i="2"/>
  <c r="F599" i="2"/>
  <c r="F595" i="2"/>
  <c r="F39" i="2"/>
  <c r="F391" i="2"/>
  <c r="F66" i="2"/>
  <c r="F179" i="2"/>
  <c r="F314" i="2"/>
  <c r="F423" i="2"/>
  <c r="F531" i="2"/>
  <c r="F643" i="2"/>
  <c r="F67" i="2"/>
  <c r="F195" i="2"/>
  <c r="F315" i="2"/>
  <c r="F424" i="2"/>
  <c r="F535" i="2"/>
  <c r="F647" i="2"/>
  <c r="F88" i="2"/>
  <c r="F316" i="2"/>
  <c r="F425" i="2"/>
  <c r="F538" i="2"/>
  <c r="F649" i="2"/>
  <c r="F91" i="2"/>
  <c r="F206" i="2"/>
  <c r="F319" i="2"/>
  <c r="F428" i="2"/>
  <c r="F543" i="2"/>
  <c r="F652" i="2"/>
  <c r="F92" i="2"/>
  <c r="F228" i="2"/>
  <c r="F339" i="2"/>
  <c r="F429" i="2"/>
  <c r="F559" i="2"/>
  <c r="F653" i="2"/>
  <c r="F93" i="2"/>
  <c r="F230" i="2"/>
  <c r="F340" i="2"/>
  <c r="F431" i="2"/>
  <c r="F563" i="2"/>
  <c r="F654" i="2"/>
  <c r="F8" i="2"/>
  <c r="F145" i="2"/>
  <c r="F258" i="2"/>
  <c r="F367" i="2"/>
  <c r="F481" i="2"/>
  <c r="F587" i="2"/>
  <c r="F704" i="2"/>
  <c r="F591" i="2"/>
  <c r="F452" i="2"/>
  <c r="F285" i="2"/>
  <c r="F148" i="2"/>
  <c r="F283" i="2"/>
  <c r="F147" i="2"/>
  <c r="F279" i="2"/>
  <c r="F139" i="2"/>
  <c r="F262" i="2"/>
  <c r="F120" i="2"/>
  <c r="F567" i="2"/>
  <c r="F117" i="2"/>
  <c r="F403" i="2"/>
  <c r="F401" i="2"/>
  <c r="F706" i="2"/>
  <c r="F400" i="2"/>
  <c r="F111" i="2"/>
  <c r="F707" i="2"/>
  <c r="F261" i="2"/>
  <c r="F565" i="2"/>
  <c r="F260" i="2"/>
  <c r="F705" i="2"/>
  <c r="F564" i="2"/>
  <c r="F399" i="2"/>
  <c r="F259" i="2"/>
  <c r="F95" i="2"/>
  <c r="AK709" i="3"/>
  <c r="AB688" i="3"/>
  <c r="AK583" i="3"/>
  <c r="J113" i="3"/>
  <c r="AK236" i="3"/>
  <c r="AB295" i="3"/>
  <c r="AK174" i="3"/>
  <c r="AB165" i="3"/>
  <c r="AB162" i="3"/>
  <c r="AK264" i="3"/>
  <c r="AB129" i="3"/>
  <c r="AB174" i="3"/>
  <c r="AK91" i="3"/>
  <c r="J106" i="3"/>
  <c r="J90" i="3"/>
  <c r="AB91" i="3"/>
  <c r="AK106" i="3"/>
  <c r="AB81" i="3"/>
  <c r="F207" i="3"/>
  <c r="AK207" i="3" s="1"/>
  <c r="F88" i="3"/>
  <c r="S88" i="3" s="1"/>
  <c r="F171" i="3"/>
  <c r="S171" i="3" s="1"/>
  <c r="F16" i="3"/>
  <c r="S16" i="3" s="1"/>
  <c r="F83" i="3"/>
  <c r="S83" i="3" s="1"/>
  <c r="F723" i="3"/>
  <c r="S723" i="3" s="1"/>
  <c r="F719" i="3"/>
  <c r="S719" i="3" s="1"/>
  <c r="F715" i="3"/>
  <c r="S715" i="3" s="1"/>
  <c r="F711" i="3"/>
  <c r="S711" i="3" s="1"/>
  <c r="F707" i="3"/>
  <c r="AK707" i="3" s="1"/>
  <c r="F703" i="3"/>
  <c r="F699" i="3"/>
  <c r="AK699" i="3" s="1"/>
  <c r="F693" i="3"/>
  <c r="AB693" i="3" s="1"/>
  <c r="F678" i="3"/>
  <c r="S678" i="3" s="1"/>
  <c r="F652" i="3"/>
  <c r="S652" i="3" s="1"/>
  <c r="F637" i="3"/>
  <c r="S637" i="3" s="1"/>
  <c r="F622" i="3"/>
  <c r="S622" i="3" s="1"/>
  <c r="F596" i="3"/>
  <c r="S596" i="3" s="1"/>
  <c r="F667" i="3"/>
  <c r="AK667" i="3" s="1"/>
  <c r="F611" i="3"/>
  <c r="J611" i="3" s="1"/>
  <c r="F691" i="3"/>
  <c r="AB691" i="3" s="1"/>
  <c r="F680" i="3"/>
  <c r="F718" i="3"/>
  <c r="S718" i="3" s="1"/>
  <c r="F694" i="3"/>
  <c r="AB694" i="3" s="1"/>
  <c r="F661" i="3"/>
  <c r="S661" i="3" s="1"/>
  <c r="F645" i="3"/>
  <c r="J645" i="3" s="1"/>
  <c r="F616" i="3"/>
  <c r="J616" i="3" s="1"/>
  <c r="F590" i="3"/>
  <c r="AB590" i="3" s="1"/>
  <c r="F569" i="3"/>
  <c r="AB569" i="3" s="1"/>
  <c r="F705" i="3"/>
  <c r="S705" i="3" s="1"/>
  <c r="F697" i="3"/>
  <c r="F677" i="3"/>
  <c r="S677" i="3" s="1"/>
  <c r="F674" i="3"/>
  <c r="S674" i="3" s="1"/>
  <c r="F671" i="3"/>
  <c r="F603" i="3"/>
  <c r="S603" i="3" s="1"/>
  <c r="F600" i="3"/>
  <c r="AB600" i="3" s="1"/>
  <c r="F709" i="3"/>
  <c r="S709" i="3" s="1"/>
  <c r="F698" i="3"/>
  <c r="S698" i="3" s="1"/>
  <c r="F669" i="3"/>
  <c r="AB669" i="3" s="1"/>
  <c r="F653" i="3"/>
  <c r="S653" i="3" s="1"/>
  <c r="F640" i="3"/>
  <c r="F673" i="3"/>
  <c r="S673" i="3" s="1"/>
  <c r="F668" i="3"/>
  <c r="S668" i="3" s="1"/>
  <c r="F642" i="3"/>
  <c r="S642" i="3" s="1"/>
  <c r="F594" i="3"/>
  <c r="S594" i="3" s="1"/>
  <c r="F556" i="3"/>
  <c r="J556" i="3" s="1"/>
  <c r="F552" i="3"/>
  <c r="S552" i="3" s="1"/>
  <c r="F548" i="3"/>
  <c r="AK548" i="3" s="1"/>
  <c r="F544" i="3"/>
  <c r="F540" i="3"/>
  <c r="F536" i="3"/>
  <c r="J536" i="3" s="1"/>
  <c r="F532" i="3"/>
  <c r="J532" i="3" s="1"/>
  <c r="F528" i="3"/>
  <c r="S528" i="3" s="1"/>
  <c r="F524" i="3"/>
  <c r="AK524" i="3" s="1"/>
  <c r="F520" i="3"/>
  <c r="F516" i="3"/>
  <c r="J516" i="3" s="1"/>
  <c r="F512" i="3"/>
  <c r="J512" i="3" s="1"/>
  <c r="F508" i="3"/>
  <c r="AB508" i="3" s="1"/>
  <c r="F504" i="3"/>
  <c r="F500" i="3"/>
  <c r="F496" i="3"/>
  <c r="AK496" i="3" s="1"/>
  <c r="F492" i="3"/>
  <c r="J492" i="3" s="1"/>
  <c r="F488" i="3"/>
  <c r="S488" i="3" s="1"/>
  <c r="F484" i="3"/>
  <c r="AK484" i="3" s="1"/>
  <c r="F480" i="3"/>
  <c r="AK480" i="3" s="1"/>
  <c r="F476" i="3"/>
  <c r="AK476" i="3" s="1"/>
  <c r="F472" i="3"/>
  <c r="AK472" i="3" s="1"/>
  <c r="F468" i="3"/>
  <c r="S468" i="3" s="1"/>
  <c r="F464" i="3"/>
  <c r="S464" i="3" s="1"/>
  <c r="F460" i="3"/>
  <c r="J460" i="3" s="1"/>
  <c r="F456" i="3"/>
  <c r="S456" i="3" s="1"/>
  <c r="F452" i="3"/>
  <c r="S452" i="3" s="1"/>
  <c r="F448" i="3"/>
  <c r="S448" i="3" s="1"/>
  <c r="F444" i="3"/>
  <c r="S444" i="3" s="1"/>
  <c r="F440" i="3"/>
  <c r="S440" i="3" s="1"/>
  <c r="F685" i="3"/>
  <c r="F620" i="3"/>
  <c r="S620" i="3" s="1"/>
  <c r="F597" i="3"/>
  <c r="J597" i="3" s="1"/>
  <c r="F573" i="3"/>
  <c r="S573" i="3" s="1"/>
  <c r="F656" i="3"/>
  <c r="S656" i="3" s="1"/>
  <c r="F643" i="3"/>
  <c r="S643" i="3" s="1"/>
  <c r="F627" i="3"/>
  <c r="F598" i="3"/>
  <c r="S598" i="3" s="1"/>
  <c r="F568" i="3"/>
  <c r="F722" i="3"/>
  <c r="AK722" i="3" s="1"/>
  <c r="F720" i="3"/>
  <c r="S720" i="3" s="1"/>
  <c r="F630" i="3"/>
  <c r="AB630" i="3" s="1"/>
  <c r="F584" i="3"/>
  <c r="AK584" i="3" s="1"/>
  <c r="F554" i="3"/>
  <c r="AK554" i="3" s="1"/>
  <c r="F550" i="3"/>
  <c r="S550" i="3" s="1"/>
  <c r="F708" i="3"/>
  <c r="AB708" i="3" s="1"/>
  <c r="F621" i="3"/>
  <c r="AK621" i="3" s="1"/>
  <c r="F614" i="3"/>
  <c r="S614" i="3" s="1"/>
  <c r="F602" i="3"/>
  <c r="S602" i="3" s="1"/>
  <c r="F595" i="3"/>
  <c r="J595" i="3" s="1"/>
  <c r="F578" i="3"/>
  <c r="AB578" i="3" s="1"/>
  <c r="F527" i="3"/>
  <c r="S527" i="3" s="1"/>
  <c r="F466" i="3"/>
  <c r="S466" i="3" s="1"/>
  <c r="F449" i="3"/>
  <c r="S449" i="3" s="1"/>
  <c r="F716" i="3"/>
  <c r="F714" i="3"/>
  <c r="AB714" i="3" s="1"/>
  <c r="F712" i="3"/>
  <c r="S712" i="3" s="1"/>
  <c r="F662" i="3"/>
  <c r="S662" i="3" s="1"/>
  <c r="F626" i="3"/>
  <c r="J626" i="3" s="1"/>
  <c r="F560" i="3"/>
  <c r="J560" i="3" s="1"/>
  <c r="F534" i="3"/>
  <c r="S534" i="3" s="1"/>
  <c r="F517" i="3"/>
  <c r="S517" i="3" s="1"/>
  <c r="F483" i="3"/>
  <c r="S483" i="3" s="1"/>
  <c r="F701" i="3"/>
  <c r="S701" i="3" s="1"/>
  <c r="F654" i="3"/>
  <c r="F632" i="3"/>
  <c r="J632" i="3" s="1"/>
  <c r="F613" i="3"/>
  <c r="S613" i="3" s="1"/>
  <c r="F608" i="3"/>
  <c r="AK608" i="3" s="1"/>
  <c r="F574" i="3"/>
  <c r="S574" i="3" s="1"/>
  <c r="F549" i="3"/>
  <c r="AB549" i="3" s="1"/>
  <c r="F695" i="3"/>
  <c r="AB695" i="3" s="1"/>
  <c r="F663" i="3"/>
  <c r="F587" i="3"/>
  <c r="F564" i="3"/>
  <c r="AK564" i="3" s="1"/>
  <c r="F629" i="3"/>
  <c r="J629" i="3" s="1"/>
  <c r="F559" i="3"/>
  <c r="AB559" i="3" s="1"/>
  <c r="F538" i="3"/>
  <c r="AK538" i="3" s="1"/>
  <c r="F592" i="3"/>
  <c r="AK592" i="3" s="1"/>
  <c r="F579" i="3"/>
  <c r="J579" i="3" s="1"/>
  <c r="F541" i="3"/>
  <c r="S541" i="3" s="1"/>
  <c r="F696" i="3"/>
  <c r="AK696" i="3" s="1"/>
  <c r="F681" i="3"/>
  <c r="S681" i="3" s="1"/>
  <c r="F638" i="3"/>
  <c r="AB638" i="3" s="1"/>
  <c r="F634" i="3"/>
  <c r="S634" i="3" s="1"/>
  <c r="F580" i="3"/>
  <c r="S580" i="3" s="1"/>
  <c r="F683" i="3"/>
  <c r="AK683" i="3" s="1"/>
  <c r="F605" i="3"/>
  <c r="S605" i="3" s="1"/>
  <c r="F601" i="3"/>
  <c r="S601" i="3" s="1"/>
  <c r="F567" i="3"/>
  <c r="S567" i="3" s="1"/>
  <c r="F593" i="3"/>
  <c r="S593" i="3" s="1"/>
  <c r="F589" i="3"/>
  <c r="F649" i="3"/>
  <c r="S649" i="3" s="1"/>
  <c r="F607" i="3"/>
  <c r="J607" i="3" s="1"/>
  <c r="F493" i="3"/>
  <c r="F700" i="3"/>
  <c r="S700" i="3" s="1"/>
  <c r="F670" i="3"/>
  <c r="S670" i="3" s="1"/>
  <c r="F644" i="3"/>
  <c r="S644" i="3" s="1"/>
  <c r="F575" i="3"/>
  <c r="J575" i="3" s="1"/>
  <c r="F558" i="3"/>
  <c r="S558" i="3" s="1"/>
  <c r="F467" i="3"/>
  <c r="AK467" i="3" s="1"/>
  <c r="F443" i="3"/>
  <c r="S443" i="3" s="1"/>
  <c r="F658" i="3"/>
  <c r="S658" i="3" s="1"/>
  <c r="F562" i="3"/>
  <c r="J562" i="3" s="1"/>
  <c r="F519" i="3"/>
  <c r="S519" i="3" s="1"/>
  <c r="F713" i="3"/>
  <c r="S713" i="3" s="1"/>
  <c r="F687" i="3"/>
  <c r="S687" i="3" s="1"/>
  <c r="F665" i="3"/>
  <c r="AB665" i="3" s="1"/>
  <c r="F646" i="3"/>
  <c r="S646" i="3" s="1"/>
  <c r="F618" i="3"/>
  <c r="S618" i="3" s="1"/>
  <c r="F566" i="3"/>
  <c r="F546" i="3"/>
  <c r="S546" i="3" s="1"/>
  <c r="F689" i="3"/>
  <c r="AK689" i="3" s="1"/>
  <c r="F615" i="3"/>
  <c r="S615" i="3" s="1"/>
  <c r="F599" i="3"/>
  <c r="S599" i="3" s="1"/>
  <c r="F583" i="3"/>
  <c r="S583" i="3" s="1"/>
  <c r="F704" i="3"/>
  <c r="J704" i="3" s="1"/>
  <c r="F684" i="3"/>
  <c r="AK684" i="3" s="1"/>
  <c r="F648" i="3"/>
  <c r="S648" i="3" s="1"/>
  <c r="F631" i="3"/>
  <c r="S631" i="3" s="1"/>
  <c r="F572" i="3"/>
  <c r="S572" i="3" s="1"/>
  <c r="F551" i="3"/>
  <c r="AB551" i="3" s="1"/>
  <c r="F525" i="3"/>
  <c r="F657" i="3"/>
  <c r="F624" i="3"/>
  <c r="J624" i="3" s="1"/>
  <c r="F606" i="3"/>
  <c r="J606" i="3" s="1"/>
  <c r="F585" i="3"/>
  <c r="S585" i="3" s="1"/>
  <c r="F557" i="3"/>
  <c r="F553" i="3"/>
  <c r="J553" i="3" s="1"/>
  <c r="F542" i="3"/>
  <c r="J542" i="3" s="1"/>
  <c r="F530" i="3"/>
  <c r="AB530" i="3" s="1"/>
  <c r="F515" i="3"/>
  <c r="S515" i="3" s="1"/>
  <c r="F505" i="3"/>
  <c r="J505" i="3" s="1"/>
  <c r="F702" i="3"/>
  <c r="S702" i="3" s="1"/>
  <c r="F666" i="3"/>
  <c r="J666" i="3" s="1"/>
  <c r="F495" i="3"/>
  <c r="AB495" i="3" s="1"/>
  <c r="F474" i="3"/>
  <c r="AB474" i="3" s="1"/>
  <c r="F469" i="3"/>
  <c r="S469" i="3" s="1"/>
  <c r="F442" i="3"/>
  <c r="S442" i="3" s="1"/>
  <c r="F424" i="3"/>
  <c r="S424" i="3" s="1"/>
  <c r="F366" i="3"/>
  <c r="S366" i="3" s="1"/>
  <c r="F359" i="3"/>
  <c r="S359" i="3" s="1"/>
  <c r="F341" i="3"/>
  <c r="S341" i="3" s="1"/>
  <c r="F660" i="3"/>
  <c r="F582" i="3"/>
  <c r="S582" i="3" s="1"/>
  <c r="F486" i="3"/>
  <c r="S486" i="3" s="1"/>
  <c r="F604" i="3"/>
  <c r="S604" i="3" s="1"/>
  <c r="F462" i="3"/>
  <c r="S462" i="3" s="1"/>
  <c r="F502" i="3"/>
  <c r="F491" i="3"/>
  <c r="F445" i="3"/>
  <c r="F686" i="3"/>
  <c r="J686" i="3" s="1"/>
  <c r="F651" i="3"/>
  <c r="S651" i="3" s="1"/>
  <c r="F576" i="3"/>
  <c r="AB576" i="3" s="1"/>
  <c r="F676" i="3"/>
  <c r="S676" i="3" s="1"/>
  <c r="F633" i="3"/>
  <c r="J633" i="3" s="1"/>
  <c r="F617" i="3"/>
  <c r="AK617" i="3" s="1"/>
  <c r="F581" i="3"/>
  <c r="J581" i="3" s="1"/>
  <c r="F565" i="3"/>
  <c r="AK565" i="3" s="1"/>
  <c r="AL564" i="3" s="1"/>
  <c r="AM564" i="3" s="1"/>
  <c r="AN564" i="3" s="1"/>
  <c r="F539" i="3"/>
  <c r="S539" i="3" s="1"/>
  <c r="F688" i="3"/>
  <c r="S688" i="3" s="1"/>
  <c r="F509" i="3"/>
  <c r="F507" i="3"/>
  <c r="J507" i="3" s="1"/>
  <c r="F475" i="3"/>
  <c r="AB475" i="3" s="1"/>
  <c r="F710" i="3"/>
  <c r="S710" i="3" s="1"/>
  <c r="F679" i="3"/>
  <c r="S679" i="3" s="1"/>
  <c r="F650" i="3"/>
  <c r="AB650" i="3" s="1"/>
  <c r="F625" i="3"/>
  <c r="S625" i="3" s="1"/>
  <c r="F494" i="3"/>
  <c r="S494" i="3" s="1"/>
  <c r="F487" i="3"/>
  <c r="J487" i="3" s="1"/>
  <c r="F463" i="3"/>
  <c r="J463" i="3" s="1"/>
  <c r="F441" i="3"/>
  <c r="S441" i="3" s="1"/>
  <c r="T440" i="3" s="1"/>
  <c r="U440" i="3" s="1"/>
  <c r="V440" i="3" s="1"/>
  <c r="F433" i="3"/>
  <c r="F721" i="3"/>
  <c r="S721" i="3" s="1"/>
  <c r="F612" i="3"/>
  <c r="S612" i="3" s="1"/>
  <c r="F453" i="3"/>
  <c r="S453" i="3" s="1"/>
  <c r="F394" i="3"/>
  <c r="AB394" i="3" s="1"/>
  <c r="F350" i="3"/>
  <c r="J350" i="3" s="1"/>
  <c r="F334" i="3"/>
  <c r="S334" i="3" s="1"/>
  <c r="F317" i="3"/>
  <c r="AK317" i="3" s="1"/>
  <c r="F300" i="3"/>
  <c r="J300" i="3" s="1"/>
  <c r="F278" i="3"/>
  <c r="S278" i="3" s="1"/>
  <c r="F543" i="3"/>
  <c r="AK543" i="3" s="1"/>
  <c r="F522" i="3"/>
  <c r="F451" i="3"/>
  <c r="S451" i="3" s="1"/>
  <c r="F307" i="3"/>
  <c r="S307" i="3" s="1"/>
  <c r="F293" i="3"/>
  <c r="AB293" i="3" s="1"/>
  <c r="F563" i="3"/>
  <c r="S563" i="3" s="1"/>
  <c r="F510" i="3"/>
  <c r="AK510" i="3" s="1"/>
  <c r="F447" i="3"/>
  <c r="J447" i="3" s="1"/>
  <c r="F413" i="3"/>
  <c r="F381" i="3"/>
  <c r="AK381" i="3" s="1"/>
  <c r="F545" i="3"/>
  <c r="S545" i="3" s="1"/>
  <c r="F489" i="3"/>
  <c r="S489" i="3" s="1"/>
  <c r="F439" i="3"/>
  <c r="F724" i="3"/>
  <c r="S724" i="3" s="1"/>
  <c r="F465" i="3"/>
  <c r="S465" i="3" s="1"/>
  <c r="F437" i="3"/>
  <c r="F389" i="3"/>
  <c r="S389" i="3" s="1"/>
  <c r="F588" i="3"/>
  <c r="S588" i="3" s="1"/>
  <c r="F537" i="3"/>
  <c r="F498" i="3"/>
  <c r="S498" i="3" s="1"/>
  <c r="F473" i="3"/>
  <c r="S473" i="3" s="1"/>
  <c r="F406" i="3"/>
  <c r="J406" i="3" s="1"/>
  <c r="F521" i="3"/>
  <c r="S521" i="3" s="1"/>
  <c r="F471" i="3"/>
  <c r="S471" i="3" s="1"/>
  <c r="F414" i="3"/>
  <c r="J414" i="3" s="1"/>
  <c r="F664" i="3"/>
  <c r="AB664" i="3" s="1"/>
  <c r="F547" i="3"/>
  <c r="S547" i="3" s="1"/>
  <c r="F426" i="3"/>
  <c r="F382" i="3"/>
  <c r="AK382" i="3" s="1"/>
  <c r="F609" i="3"/>
  <c r="F506" i="3"/>
  <c r="AB506" i="3" s="1"/>
  <c r="F411" i="3"/>
  <c r="S411" i="3" s="1"/>
  <c r="F407" i="3"/>
  <c r="J407" i="3" s="1"/>
  <c r="F380" i="3"/>
  <c r="AK380" i="3" s="1"/>
  <c r="F347" i="3"/>
  <c r="J347" i="3" s="1"/>
  <c r="F321" i="3"/>
  <c r="S321" i="3" s="1"/>
  <c r="F281" i="3"/>
  <c r="S281" i="3" s="1"/>
  <c r="F477" i="3"/>
  <c r="J477" i="3" s="1"/>
  <c r="F435" i="3"/>
  <c r="AB435" i="3" s="1"/>
  <c r="F361" i="3"/>
  <c r="AB361" i="3" s="1"/>
  <c r="F330" i="3"/>
  <c r="F324" i="3"/>
  <c r="S324" i="3" s="1"/>
  <c r="F636" i="3"/>
  <c r="S636" i="3" s="1"/>
  <c r="F455" i="3"/>
  <c r="S455" i="3" s="1"/>
  <c r="F428" i="3"/>
  <c r="F417" i="3"/>
  <c r="S417" i="3" s="1"/>
  <c r="F375" i="3"/>
  <c r="S375" i="3" s="1"/>
  <c r="F706" i="3"/>
  <c r="S706" i="3" s="1"/>
  <c r="F514" i="3"/>
  <c r="AK514" i="3" s="1"/>
  <c r="F415" i="3"/>
  <c r="S415" i="3" s="1"/>
  <c r="F393" i="3"/>
  <c r="J393" i="3" s="1"/>
  <c r="F356" i="3"/>
  <c r="J356" i="3" s="1"/>
  <c r="F511" i="3"/>
  <c r="AK511" i="3" s="1"/>
  <c r="AL510" i="3" s="1"/>
  <c r="AM510" i="3" s="1"/>
  <c r="AN510" i="3" s="1"/>
  <c r="F391" i="3"/>
  <c r="F387" i="3"/>
  <c r="F378" i="3"/>
  <c r="S378" i="3" s="1"/>
  <c r="F367" i="3"/>
  <c r="F339" i="3"/>
  <c r="AK339" i="3" s="1"/>
  <c r="F655" i="3"/>
  <c r="S655" i="3" s="1"/>
  <c r="F482" i="3"/>
  <c r="AB482" i="3" s="1"/>
  <c r="F419" i="3"/>
  <c r="J419" i="3" s="1"/>
  <c r="F647" i="3"/>
  <c r="S647" i="3" s="1"/>
  <c r="F529" i="3"/>
  <c r="J529" i="3" s="1"/>
  <c r="F526" i="3"/>
  <c r="F692" i="3"/>
  <c r="S692" i="3" s="1"/>
  <c r="F639" i="3"/>
  <c r="S639" i="3" s="1"/>
  <c r="F591" i="3"/>
  <c r="J591" i="3" s="1"/>
  <c r="F499" i="3"/>
  <c r="S499" i="3" s="1"/>
  <c r="F432" i="3"/>
  <c r="S432" i="3" s="1"/>
  <c r="F421" i="3"/>
  <c r="S421" i="3" s="1"/>
  <c r="F404" i="3"/>
  <c r="J404" i="3" s="1"/>
  <c r="F402" i="3"/>
  <c r="S402" i="3" s="1"/>
  <c r="F373" i="3"/>
  <c r="S373" i="3" s="1"/>
  <c r="F351" i="3"/>
  <c r="S351" i="3" s="1"/>
  <c r="F623" i="3"/>
  <c r="F454" i="3"/>
  <c r="S454" i="3" s="1"/>
  <c r="F400" i="3"/>
  <c r="J400" i="3" s="1"/>
  <c r="F383" i="3"/>
  <c r="S383" i="3" s="1"/>
  <c r="F619" i="3"/>
  <c r="S619" i="3" s="1"/>
  <c r="F571" i="3"/>
  <c r="F490" i="3"/>
  <c r="AB490" i="3" s="1"/>
  <c r="F470" i="3"/>
  <c r="AK470" i="3" s="1"/>
  <c r="F408" i="3"/>
  <c r="F376" i="3"/>
  <c r="F362" i="3"/>
  <c r="AB362" i="3" s="1"/>
  <c r="F513" i="3"/>
  <c r="S513" i="3" s="1"/>
  <c r="F446" i="3"/>
  <c r="F434" i="3"/>
  <c r="S434" i="3" s="1"/>
  <c r="F423" i="3"/>
  <c r="AB423" i="3" s="1"/>
  <c r="F398" i="3"/>
  <c r="S398" i="3" s="1"/>
  <c r="F365" i="3"/>
  <c r="AB365" i="3" s="1"/>
  <c r="F354" i="3"/>
  <c r="F289" i="3"/>
  <c r="F388" i="3"/>
  <c r="S388" i="3" s="1"/>
  <c r="F322" i="3"/>
  <c r="F302" i="3"/>
  <c r="S302" i="3" s="1"/>
  <c r="F353" i="3"/>
  <c r="S353" i="3" s="1"/>
  <c r="F337" i="3"/>
  <c r="S337" i="3" s="1"/>
  <c r="F297" i="3"/>
  <c r="S297" i="3" s="1"/>
  <c r="F181" i="3"/>
  <c r="AK181" i="3" s="1"/>
  <c r="F166" i="3"/>
  <c r="S166" i="3" s="1"/>
  <c r="F641" i="3"/>
  <c r="AK641" i="3" s="1"/>
  <c r="F385" i="3"/>
  <c r="S385" i="3" s="1"/>
  <c r="F364" i="3"/>
  <c r="S364" i="3" s="1"/>
  <c r="F357" i="3"/>
  <c r="AB357" i="3" s="1"/>
  <c r="F325" i="3"/>
  <c r="S325" i="3" s="1"/>
  <c r="F533" i="3"/>
  <c r="S533" i="3" s="1"/>
  <c r="F461" i="3"/>
  <c r="AB461" i="3" s="1"/>
  <c r="F425" i="3"/>
  <c r="AK425" i="3" s="1"/>
  <c r="F355" i="3"/>
  <c r="S355" i="3" s="1"/>
  <c r="F335" i="3"/>
  <c r="AK335" i="3" s="1"/>
  <c r="F312" i="3"/>
  <c r="AB312" i="3" s="1"/>
  <c r="F401" i="3"/>
  <c r="S401" i="3" s="1"/>
  <c r="F368" i="3"/>
  <c r="AK368" i="3" s="1"/>
  <c r="F422" i="3"/>
  <c r="AK422" i="3" s="1"/>
  <c r="F412" i="3"/>
  <c r="AB412" i="3" s="1"/>
  <c r="F390" i="3"/>
  <c r="S390" i="3" s="1"/>
  <c r="F635" i="3"/>
  <c r="S635" i="3" s="1"/>
  <c r="F348" i="3"/>
  <c r="S348" i="3" s="1"/>
  <c r="F346" i="3"/>
  <c r="S346" i="3" s="1"/>
  <c r="F342" i="3"/>
  <c r="F333" i="3"/>
  <c r="AB333" i="3" s="1"/>
  <c r="F305" i="3"/>
  <c r="AB305" i="3" s="1"/>
  <c r="F501" i="3"/>
  <c r="J501" i="3" s="1"/>
  <c r="F497" i="3"/>
  <c r="S497" i="3" s="1"/>
  <c r="F457" i="3"/>
  <c r="S457" i="3" s="1"/>
  <c r="F450" i="3"/>
  <c r="S450" i="3" s="1"/>
  <c r="F320" i="3"/>
  <c r="AK320" i="3" s="1"/>
  <c r="F315" i="3"/>
  <c r="AB315" i="3" s="1"/>
  <c r="F577" i="3"/>
  <c r="AB577" i="3" s="1"/>
  <c r="F479" i="3"/>
  <c r="J479" i="3" s="1"/>
  <c r="F409" i="3"/>
  <c r="AK409" i="3" s="1"/>
  <c r="F370" i="3"/>
  <c r="S370" i="3" s="1"/>
  <c r="F340" i="3"/>
  <c r="S340" i="3" s="1"/>
  <c r="F287" i="3"/>
  <c r="S287" i="3" s="1"/>
  <c r="F284" i="3"/>
  <c r="AB284" i="3" s="1"/>
  <c r="F610" i="3"/>
  <c r="AB610" i="3" s="1"/>
  <c r="F403" i="3"/>
  <c r="AB403" i="3" s="1"/>
  <c r="F377" i="3"/>
  <c r="S377" i="3" s="1"/>
  <c r="F331" i="3"/>
  <c r="S331" i="3" s="1"/>
  <c r="F298" i="3"/>
  <c r="S298" i="3" s="1"/>
  <c r="F717" i="3"/>
  <c r="AB717" i="3" s="1"/>
  <c r="F430" i="3"/>
  <c r="AK430" i="3" s="1"/>
  <c r="F427" i="3"/>
  <c r="J427" i="3" s="1"/>
  <c r="F418" i="3"/>
  <c r="AK418" i="3" s="1"/>
  <c r="F395" i="3"/>
  <c r="AB395" i="3" s="1"/>
  <c r="F392" i="3"/>
  <c r="AB392" i="3" s="1"/>
  <c r="F384" i="3"/>
  <c r="AB384" i="3" s="1"/>
  <c r="F338" i="3"/>
  <c r="J338" i="3" s="1"/>
  <c r="F323" i="3"/>
  <c r="J323" i="3" s="1"/>
  <c r="F436" i="3"/>
  <c r="F352" i="3"/>
  <c r="J352" i="3" s="1"/>
  <c r="F326" i="3"/>
  <c r="AK326" i="3" s="1"/>
  <c r="F308" i="3"/>
  <c r="S308" i="3" s="1"/>
  <c r="F303" i="3"/>
  <c r="J303" i="3" s="1"/>
  <c r="F682" i="3"/>
  <c r="S682" i="3" s="1"/>
  <c r="F379" i="3"/>
  <c r="S379" i="3" s="1"/>
  <c r="F363" i="3"/>
  <c r="S363" i="3" s="1"/>
  <c r="F318" i="3"/>
  <c r="S318" i="3" s="1"/>
  <c r="F290" i="3"/>
  <c r="S290" i="3" s="1"/>
  <c r="F273" i="3"/>
  <c r="S273" i="3" s="1"/>
  <c r="F270" i="3"/>
  <c r="S270" i="3" s="1"/>
  <c r="F260" i="3"/>
  <c r="S260" i="3" s="1"/>
  <c r="F253" i="3"/>
  <c r="AK253" i="3" s="1"/>
  <c r="F232" i="3"/>
  <c r="S232" i="3" s="1"/>
  <c r="F225" i="3"/>
  <c r="F204" i="3"/>
  <c r="F518" i="3"/>
  <c r="AK518" i="3" s="1"/>
  <c r="F372" i="3"/>
  <c r="S372" i="3" s="1"/>
  <c r="F234" i="3"/>
  <c r="F205" i="3"/>
  <c r="AB205" i="3" s="1"/>
  <c r="F182" i="3"/>
  <c r="S182" i="3" s="1"/>
  <c r="F175" i="3"/>
  <c r="AB175" i="3" s="1"/>
  <c r="F135" i="3"/>
  <c r="AK135" i="3" s="1"/>
  <c r="F90" i="3"/>
  <c r="F86" i="3"/>
  <c r="AB86" i="3" s="1"/>
  <c r="F82" i="3"/>
  <c r="J82" i="3" s="1"/>
  <c r="F78" i="3"/>
  <c r="F74" i="3"/>
  <c r="AB74" i="3" s="1"/>
  <c r="F70" i="3"/>
  <c r="S70" i="3" s="1"/>
  <c r="F66" i="3"/>
  <c r="S66" i="3" s="1"/>
  <c r="F62" i="3"/>
  <c r="AK62" i="3" s="1"/>
  <c r="F58" i="3"/>
  <c r="AK58" i="3" s="1"/>
  <c r="F54" i="3"/>
  <c r="J54" i="3" s="1"/>
  <c r="F50" i="3"/>
  <c r="S50" i="3" s="1"/>
  <c r="F46" i="3"/>
  <c r="S46" i="3" s="1"/>
  <c r="F42" i="3"/>
  <c r="F38" i="3"/>
  <c r="S38" i="3" s="1"/>
  <c r="F34" i="3"/>
  <c r="AK34" i="3" s="1"/>
  <c r="F690" i="3"/>
  <c r="S690" i="3" s="1"/>
  <c r="F628" i="3"/>
  <c r="S628" i="3" s="1"/>
  <c r="F485" i="3"/>
  <c r="F481" i="3"/>
  <c r="S481" i="3" s="1"/>
  <c r="F299" i="3"/>
  <c r="S299" i="3" s="1"/>
  <c r="F208" i="3"/>
  <c r="AB208" i="3" s="1"/>
  <c r="F202" i="3"/>
  <c r="AB202" i="3" s="1"/>
  <c r="F189" i="3"/>
  <c r="AK189" i="3" s="1"/>
  <c r="F165" i="3"/>
  <c r="S165" i="3" s="1"/>
  <c r="F150" i="3"/>
  <c r="AK150" i="3" s="1"/>
  <c r="F124" i="3"/>
  <c r="F109" i="3"/>
  <c r="AB109" i="3" s="1"/>
  <c r="F94" i="3"/>
  <c r="J94" i="3" s="1"/>
  <c r="F14" i="3"/>
  <c r="AK14" i="3" s="1"/>
  <c r="F523" i="3"/>
  <c r="S523" i="3" s="1"/>
  <c r="F343" i="3"/>
  <c r="AB343" i="3" s="1"/>
  <c r="F268" i="3"/>
  <c r="AB268" i="3" s="1"/>
  <c r="F240" i="3"/>
  <c r="AK240" i="3" s="1"/>
  <c r="F237" i="3"/>
  <c r="J237" i="3" s="1"/>
  <c r="F304" i="3"/>
  <c r="S304" i="3" s="1"/>
  <c r="F249" i="3"/>
  <c r="S249" i="3" s="1"/>
  <c r="F243" i="3"/>
  <c r="S243" i="3" s="1"/>
  <c r="F220" i="3"/>
  <c r="S220" i="3" s="1"/>
  <c r="F211" i="3"/>
  <c r="S211" i="3" s="1"/>
  <c r="F672" i="3"/>
  <c r="F294" i="3"/>
  <c r="S294" i="3" s="1"/>
  <c r="F263" i="3"/>
  <c r="F252" i="3"/>
  <c r="S252" i="3" s="1"/>
  <c r="F246" i="3"/>
  <c r="F217" i="3"/>
  <c r="S217" i="3" s="1"/>
  <c r="F214" i="3"/>
  <c r="S214" i="3" s="1"/>
  <c r="F386" i="3"/>
  <c r="F332" i="3"/>
  <c r="S332" i="3" s="1"/>
  <c r="F327" i="3"/>
  <c r="J327" i="3" s="1"/>
  <c r="F255" i="3"/>
  <c r="AB255" i="3" s="1"/>
  <c r="F279" i="3"/>
  <c r="S279" i="3" s="1"/>
  <c r="F229" i="3"/>
  <c r="J229" i="3" s="1"/>
  <c r="F226" i="3"/>
  <c r="J226" i="3" s="1"/>
  <c r="F223" i="3"/>
  <c r="S223" i="3" s="1"/>
  <c r="F570" i="3"/>
  <c r="J570" i="3" s="1"/>
  <c r="F503" i="3"/>
  <c r="AB503" i="3" s="1"/>
  <c r="F438" i="3"/>
  <c r="AB438" i="3" s="1"/>
  <c r="F314" i="3"/>
  <c r="F301" i="3"/>
  <c r="AB301" i="3" s="1"/>
  <c r="F296" i="3"/>
  <c r="AK296" i="3" s="1"/>
  <c r="F266" i="3"/>
  <c r="AB266" i="3" s="1"/>
  <c r="F405" i="3"/>
  <c r="S405" i="3" s="1"/>
  <c r="F397" i="3"/>
  <c r="F258" i="3"/>
  <c r="AB258" i="3" s="1"/>
  <c r="F329" i="3"/>
  <c r="AB329" i="3" s="1"/>
  <c r="F319" i="3"/>
  <c r="S319" i="3" s="1"/>
  <c r="F309" i="3"/>
  <c r="J309" i="3" s="1"/>
  <c r="F291" i="3"/>
  <c r="S291" i="3" s="1"/>
  <c r="F261" i="3"/>
  <c r="AB261" i="3" s="1"/>
  <c r="F429" i="3"/>
  <c r="S429" i="3" s="1"/>
  <c r="F371" i="3"/>
  <c r="AK371" i="3" s="1"/>
  <c r="F345" i="3"/>
  <c r="S345" i="3" s="1"/>
  <c r="F306" i="3"/>
  <c r="S306" i="3" s="1"/>
  <c r="F277" i="3"/>
  <c r="F275" i="3"/>
  <c r="F311" i="3"/>
  <c r="J311" i="3" s="1"/>
  <c r="F286" i="3"/>
  <c r="F271" i="3"/>
  <c r="AK271" i="3" s="1"/>
  <c r="F241" i="3"/>
  <c r="AB241" i="3" s="1"/>
  <c r="F235" i="3"/>
  <c r="AB235" i="3" s="1"/>
  <c r="F358" i="3"/>
  <c r="J358" i="3" s="1"/>
  <c r="F264" i="3"/>
  <c r="S264" i="3" s="1"/>
  <c r="F238" i="3"/>
  <c r="AK238" i="3" s="1"/>
  <c r="F416" i="3"/>
  <c r="AK416" i="3" s="1"/>
  <c r="F374" i="3"/>
  <c r="J374" i="3" s="1"/>
  <c r="F316" i="3"/>
  <c r="AB316" i="3" s="1"/>
  <c r="F250" i="3"/>
  <c r="AB250" i="3" s="1"/>
  <c r="F247" i="3"/>
  <c r="J247" i="3" s="1"/>
  <c r="F244" i="3"/>
  <c r="F221" i="3"/>
  <c r="J221" i="3" s="1"/>
  <c r="F215" i="3"/>
  <c r="S215" i="3" s="1"/>
  <c r="F586" i="3"/>
  <c r="S586" i="3" s="1"/>
  <c r="F269" i="3"/>
  <c r="J269" i="3" s="1"/>
  <c r="F224" i="3"/>
  <c r="AK224" i="3" s="1"/>
  <c r="F218" i="3"/>
  <c r="S218" i="3" s="1"/>
  <c r="F170" i="3"/>
  <c r="S170" i="3" s="1"/>
  <c r="F163" i="3"/>
  <c r="S163" i="3" s="1"/>
  <c r="F431" i="3"/>
  <c r="F233" i="3"/>
  <c r="AB233" i="3" s="1"/>
  <c r="F195" i="3"/>
  <c r="S195" i="3" s="1"/>
  <c r="F68" i="3"/>
  <c r="J68" i="3" s="1"/>
  <c r="F51" i="3"/>
  <c r="J51" i="3" s="1"/>
  <c r="F420" i="3"/>
  <c r="AB420" i="3" s="1"/>
  <c r="F178" i="3"/>
  <c r="J178" i="3" s="1"/>
  <c r="F108" i="3"/>
  <c r="J108" i="3" s="1"/>
  <c r="F85" i="3"/>
  <c r="S85" i="3" s="1"/>
  <c r="F23" i="3"/>
  <c r="AK23" i="3" s="1"/>
  <c r="F292" i="3"/>
  <c r="AK292" i="3" s="1"/>
  <c r="F265" i="3"/>
  <c r="J265" i="3" s="1"/>
  <c r="F262" i="3"/>
  <c r="J262" i="3" s="1"/>
  <c r="F198" i="3"/>
  <c r="AK198" i="3" s="1"/>
  <c r="F184" i="3"/>
  <c r="AK184" i="3" s="1"/>
  <c r="F121" i="3"/>
  <c r="AB121" i="3" s="1"/>
  <c r="F399" i="3"/>
  <c r="AK399" i="3" s="1"/>
  <c r="F360" i="3"/>
  <c r="F274" i="3"/>
  <c r="F201" i="3"/>
  <c r="AB201" i="3" s="1"/>
  <c r="F164" i="3"/>
  <c r="AK164" i="3" s="1"/>
  <c r="F158" i="3"/>
  <c r="S158" i="3" s="1"/>
  <c r="F155" i="3"/>
  <c r="F152" i="3"/>
  <c r="S152" i="3" s="1"/>
  <c r="F143" i="3"/>
  <c r="J143" i="3" s="1"/>
  <c r="F458" i="3"/>
  <c r="F259" i="3"/>
  <c r="S259" i="3" s="1"/>
  <c r="F230" i="3"/>
  <c r="S230" i="3" s="1"/>
  <c r="F187" i="3"/>
  <c r="S187" i="3" s="1"/>
  <c r="F167" i="3"/>
  <c r="AB167" i="3" s="1"/>
  <c r="F161" i="3"/>
  <c r="S161" i="3" s="1"/>
  <c r="F149" i="3"/>
  <c r="AB149" i="3" s="1"/>
  <c r="F140" i="3"/>
  <c r="AK140" i="3" s="1"/>
  <c r="F118" i="3"/>
  <c r="F369" i="3"/>
  <c r="S369" i="3" s="1"/>
  <c r="F295" i="3"/>
  <c r="S295" i="3" s="1"/>
  <c r="F254" i="3"/>
  <c r="S254" i="3" s="1"/>
  <c r="F212" i="3"/>
  <c r="S212" i="3" s="1"/>
  <c r="F210" i="3"/>
  <c r="AK210" i="3" s="1"/>
  <c r="F146" i="3"/>
  <c r="AB146" i="3" s="1"/>
  <c r="F128" i="3"/>
  <c r="F115" i="3"/>
  <c r="AB115" i="3" s="1"/>
  <c r="F227" i="3"/>
  <c r="AK227" i="3" s="1"/>
  <c r="F137" i="3"/>
  <c r="AK137" i="3" s="1"/>
  <c r="F131" i="3"/>
  <c r="AK131" i="3" s="1"/>
  <c r="F659" i="3"/>
  <c r="AB659" i="3" s="1"/>
  <c r="F256" i="3"/>
  <c r="J256" i="3" s="1"/>
  <c r="F206" i="3"/>
  <c r="J206" i="3" s="1"/>
  <c r="F196" i="3"/>
  <c r="AB196" i="3" s="1"/>
  <c r="F193" i="3"/>
  <c r="S193" i="3" s="1"/>
  <c r="F190" i="3"/>
  <c r="S190" i="3" s="1"/>
  <c r="F134" i="3"/>
  <c r="S134" i="3" s="1"/>
  <c r="F280" i="3"/>
  <c r="S280" i="3" s="1"/>
  <c r="F267" i="3"/>
  <c r="S267" i="3" s="1"/>
  <c r="F216" i="3"/>
  <c r="AK216" i="3" s="1"/>
  <c r="F173" i="3"/>
  <c r="S173" i="3" s="1"/>
  <c r="F125" i="3"/>
  <c r="F222" i="3"/>
  <c r="S222" i="3" s="1"/>
  <c r="F176" i="3"/>
  <c r="S176" i="3" s="1"/>
  <c r="F276" i="3"/>
  <c r="S276" i="3" s="1"/>
  <c r="F251" i="3"/>
  <c r="AK251" i="3" s="1"/>
  <c r="F179" i="3"/>
  <c r="AK179" i="3" s="1"/>
  <c r="F283" i="3"/>
  <c r="S283" i="3" s="1"/>
  <c r="F248" i="3"/>
  <c r="AB248" i="3" s="1"/>
  <c r="F199" i="3"/>
  <c r="AB199" i="3" s="1"/>
  <c r="F185" i="3"/>
  <c r="F122" i="3"/>
  <c r="J122" i="3" s="1"/>
  <c r="F349" i="3"/>
  <c r="F310" i="3"/>
  <c r="S310" i="3" s="1"/>
  <c r="F156" i="3"/>
  <c r="S156" i="3" s="1"/>
  <c r="F153" i="3"/>
  <c r="S153" i="3" s="1"/>
  <c r="F106" i="3"/>
  <c r="AB106" i="3" s="1"/>
  <c r="F162" i="3"/>
  <c r="J162" i="3" s="1"/>
  <c r="F159" i="3"/>
  <c r="F147" i="3"/>
  <c r="J147" i="3" s="1"/>
  <c r="F144" i="3"/>
  <c r="AK144" i="3" s="1"/>
  <c r="F119" i="3"/>
  <c r="AK119" i="3" s="1"/>
  <c r="F555" i="3"/>
  <c r="S555" i="3" s="1"/>
  <c r="F531" i="3"/>
  <c r="S531" i="3" s="1"/>
  <c r="F313" i="3"/>
  <c r="S313" i="3" s="1"/>
  <c r="F188" i="3"/>
  <c r="AB188" i="3" s="1"/>
  <c r="F141" i="3"/>
  <c r="J141" i="3" s="1"/>
  <c r="F132" i="3"/>
  <c r="AB132" i="3" s="1"/>
  <c r="F116" i="3"/>
  <c r="S116" i="3" s="1"/>
  <c r="F103" i="3"/>
  <c r="S103" i="3" s="1"/>
  <c r="F73" i="3"/>
  <c r="S73" i="3" s="1"/>
  <c r="F231" i="3"/>
  <c r="S231" i="3" s="1"/>
  <c r="F203" i="3"/>
  <c r="F36" i="3"/>
  <c r="AB36" i="3" s="1"/>
  <c r="F33" i="3"/>
  <c r="J33" i="3" s="1"/>
  <c r="F11" i="3"/>
  <c r="AK11" i="3" s="1"/>
  <c r="F219" i="3"/>
  <c r="AK219" i="3" s="1"/>
  <c r="F209" i="3"/>
  <c r="AB209" i="3" s="1"/>
  <c r="F127" i="3"/>
  <c r="AK127" i="3" s="1"/>
  <c r="F53" i="3"/>
  <c r="AK53" i="3" s="1"/>
  <c r="F30" i="3"/>
  <c r="AK30" i="3" s="1"/>
  <c r="F168" i="3"/>
  <c r="S168" i="3" s="1"/>
  <c r="F129" i="3"/>
  <c r="AK129" i="3" s="1"/>
  <c r="F98" i="3"/>
  <c r="AB98" i="3" s="1"/>
  <c r="F81" i="3"/>
  <c r="J81" i="3" s="1"/>
  <c r="F67" i="3"/>
  <c r="AK67" i="3" s="1"/>
  <c r="F39" i="3"/>
  <c r="S39" i="3" s="1"/>
  <c r="F285" i="3"/>
  <c r="F200" i="3"/>
  <c r="J200" i="3" s="1"/>
  <c r="F142" i="3"/>
  <c r="AB142" i="3" s="1"/>
  <c r="F56" i="3"/>
  <c r="S56" i="3" s="1"/>
  <c r="F242" i="3"/>
  <c r="J242" i="3" s="1"/>
  <c r="F160" i="3"/>
  <c r="S160" i="3" s="1"/>
  <c r="F84" i="3"/>
  <c r="J84" i="3" s="1"/>
  <c r="F197" i="3"/>
  <c r="S197" i="3" s="1"/>
  <c r="F192" i="3"/>
  <c r="S192" i="3" s="1"/>
  <c r="F111" i="3"/>
  <c r="S111" i="3" s="1"/>
  <c r="F101" i="3"/>
  <c r="F87" i="3"/>
  <c r="AB87" i="3" s="1"/>
  <c r="F48" i="3"/>
  <c r="S48" i="3" s="1"/>
  <c r="F45" i="3"/>
  <c r="S45" i="3" s="1"/>
  <c r="F18" i="3"/>
  <c r="AK18" i="3" s="1"/>
  <c r="F59" i="3"/>
  <c r="J59" i="3" s="1"/>
  <c r="F478" i="3"/>
  <c r="AK478" i="3" s="1"/>
  <c r="F410" i="3"/>
  <c r="F139" i="3"/>
  <c r="S139" i="3" s="1"/>
  <c r="F194" i="3"/>
  <c r="S194" i="3" s="1"/>
  <c r="F186" i="3"/>
  <c r="S186" i="3" s="1"/>
  <c r="F104" i="3"/>
  <c r="J104" i="3" s="1"/>
  <c r="F93" i="3"/>
  <c r="J93" i="3" s="1"/>
  <c r="F76" i="3"/>
  <c r="AB76" i="3" s="1"/>
  <c r="F675" i="3"/>
  <c r="S675" i="3" s="1"/>
  <c r="F245" i="3"/>
  <c r="S245" i="3" s="1"/>
  <c r="F126" i="3"/>
  <c r="F96" i="3"/>
  <c r="AB96" i="3" s="1"/>
  <c r="F65" i="3"/>
  <c r="J65" i="3" s="1"/>
  <c r="F31" i="3"/>
  <c r="J31" i="3" s="1"/>
  <c r="F25" i="3"/>
  <c r="AK25" i="3" s="1"/>
  <c r="F535" i="3"/>
  <c r="S535" i="3" s="1"/>
  <c r="F459" i="3"/>
  <c r="S459" i="3" s="1"/>
  <c r="F157" i="3"/>
  <c r="AB157" i="3" s="1"/>
  <c r="F79" i="3"/>
  <c r="S79" i="3" s="1"/>
  <c r="F561" i="3"/>
  <c r="F191" i="3"/>
  <c r="AK191" i="3" s="1"/>
  <c r="F154" i="3"/>
  <c r="S154" i="3" s="1"/>
  <c r="F136" i="3"/>
  <c r="S136" i="3" s="1"/>
  <c r="F114" i="3"/>
  <c r="S114" i="3" s="1"/>
  <c r="F99" i="3"/>
  <c r="S99" i="3" s="1"/>
  <c r="F43" i="3"/>
  <c r="S43" i="3" s="1"/>
  <c r="F40" i="3"/>
  <c r="AK40" i="3" s="1"/>
  <c r="F37" i="3"/>
  <c r="J37" i="3" s="1"/>
  <c r="F183" i="3"/>
  <c r="J183" i="3" s="1"/>
  <c r="F396" i="3"/>
  <c r="AB396" i="3" s="1"/>
  <c r="F344" i="3"/>
  <c r="S344" i="3" s="1"/>
  <c r="F257" i="3"/>
  <c r="F112" i="3"/>
  <c r="F107" i="3"/>
  <c r="S107" i="3" s="1"/>
  <c r="F102" i="3"/>
  <c r="AB102" i="3" s="1"/>
  <c r="F71" i="3"/>
  <c r="J71" i="3" s="1"/>
  <c r="F57" i="3"/>
  <c r="J57" i="3" s="1"/>
  <c r="F19" i="3"/>
  <c r="AB19" i="3" s="1"/>
  <c r="F272" i="3"/>
  <c r="AK272" i="3" s="1"/>
  <c r="F138" i="3"/>
  <c r="F72" i="3"/>
  <c r="J72" i="3" s="1"/>
  <c r="F12" i="3"/>
  <c r="AB12" i="3" s="1"/>
  <c r="F148" i="3"/>
  <c r="J148" i="3" s="1"/>
  <c r="K147" i="3" s="1"/>
  <c r="L147" i="3" s="1"/>
  <c r="M147" i="3" s="1"/>
  <c r="F100" i="3"/>
  <c r="S100" i="3" s="1"/>
  <c r="F92" i="3"/>
  <c r="S92" i="3" s="1"/>
  <c r="F44" i="3"/>
  <c r="AB44" i="3" s="1"/>
  <c r="F24" i="3"/>
  <c r="F49" i="3"/>
  <c r="S49" i="3" s="1"/>
  <c r="F97" i="3"/>
  <c r="F28" i="3"/>
  <c r="AK28" i="3" s="1"/>
  <c r="AL27" i="3" s="1"/>
  <c r="AM27" i="3" s="1"/>
  <c r="AN27" i="3" s="1"/>
  <c r="F22" i="3"/>
  <c r="S22" i="3" s="1"/>
  <c r="F41" i="3"/>
  <c r="S41" i="3" s="1"/>
  <c r="F20" i="3"/>
  <c r="S20" i="3" s="1"/>
  <c r="F117" i="3"/>
  <c r="S117" i="3" s="1"/>
  <c r="F89" i="3"/>
  <c r="AB89" i="3" s="1"/>
  <c r="F151" i="3"/>
  <c r="J151" i="3" s="1"/>
  <c r="F105" i="3"/>
  <c r="AK105" i="3" s="1"/>
  <c r="F6" i="3"/>
  <c r="AK6" i="3" s="1"/>
  <c r="F13" i="3"/>
  <c r="AB13" i="3" s="1"/>
  <c r="F336" i="3"/>
  <c r="S336" i="3" s="1"/>
  <c r="F64" i="3"/>
  <c r="AK64" i="3" s="1"/>
  <c r="F77" i="3"/>
  <c r="S77" i="3" s="1"/>
  <c r="F69" i="3"/>
  <c r="F7" i="3"/>
  <c r="AK7" i="3" s="1"/>
  <c r="F239" i="3"/>
  <c r="AK239" i="3" s="1"/>
  <c r="F27" i="3"/>
  <c r="AK27" i="3" s="1"/>
  <c r="F177" i="3"/>
  <c r="S177" i="3" s="1"/>
  <c r="F29" i="3"/>
  <c r="J29" i="3" s="1"/>
  <c r="F21" i="3"/>
  <c r="F282" i="3"/>
  <c r="F130" i="3"/>
  <c r="J130" i="3" s="1"/>
  <c r="F61" i="3"/>
  <c r="F328" i="3"/>
  <c r="S328" i="3" s="1"/>
  <c r="F288" i="3"/>
  <c r="S288" i="3" s="1"/>
  <c r="F169" i="3"/>
  <c r="AK169" i="3" s="1"/>
  <c r="F10" i="3"/>
  <c r="S10" i="3" s="1"/>
  <c r="F5" i="3"/>
  <c r="S5" i="3" s="1"/>
  <c r="F145" i="3"/>
  <c r="AB145" i="3" s="1"/>
  <c r="F63" i="3"/>
  <c r="S63" i="3" s="1"/>
  <c r="F55" i="3"/>
  <c r="J55" i="3" s="1"/>
  <c r="F17" i="3"/>
  <c r="J17" i="3" s="1"/>
  <c r="F228" i="3"/>
  <c r="F213" i="3"/>
  <c r="AB213" i="3" s="1"/>
  <c r="F133" i="3"/>
  <c r="F47" i="3"/>
  <c r="F15" i="3"/>
  <c r="F180" i="3"/>
  <c r="AK180" i="3" s="1"/>
  <c r="F60" i="3"/>
  <c r="J60" i="3" s="1"/>
  <c r="K59" i="3" s="1"/>
  <c r="L59" i="3" s="1"/>
  <c r="M59" i="3" s="1"/>
  <c r="F95" i="3"/>
  <c r="AK95" i="3" s="1"/>
  <c r="F52" i="3"/>
  <c r="J52" i="3" s="1"/>
  <c r="F8" i="3"/>
  <c r="S8" i="3" s="1"/>
  <c r="F172" i="3"/>
  <c r="S172" i="3" s="1"/>
  <c r="F26" i="3"/>
  <c r="AK26" i="3" s="1"/>
  <c r="F9" i="3"/>
  <c r="AK9" i="3" s="1"/>
  <c r="F80" i="3"/>
  <c r="AB80" i="3" s="1"/>
  <c r="F75" i="3"/>
  <c r="AK75" i="3" s="1"/>
  <c r="F120" i="3"/>
  <c r="AK120" i="3" s="1"/>
  <c r="F35" i="3"/>
  <c r="S35" i="3" s="1"/>
  <c r="J14" i="3"/>
  <c r="J120" i="3"/>
  <c r="B14" i="2"/>
  <c r="B17" i="2" s="1"/>
  <c r="F12" i="2"/>
  <c r="F40" i="2"/>
  <c r="F68" i="2"/>
  <c r="F96" i="2"/>
  <c r="F124" i="2"/>
  <c r="F152" i="2"/>
  <c r="F180" i="2"/>
  <c r="F208" i="2"/>
  <c r="F236" i="2"/>
  <c r="F264" i="2"/>
  <c r="F292" i="2"/>
  <c r="F320" i="2"/>
  <c r="F348" i="2"/>
  <c r="F376" i="2"/>
  <c r="F404" i="2"/>
  <c r="F432" i="2"/>
  <c r="F460" i="2"/>
  <c r="F488" i="2"/>
  <c r="F516" i="2"/>
  <c r="F544" i="2"/>
  <c r="F572" i="2"/>
  <c r="F600" i="2"/>
  <c r="F628" i="2"/>
  <c r="F656" i="2"/>
  <c r="F684" i="2"/>
  <c r="F712" i="2"/>
  <c r="F278" i="2"/>
  <c r="F530" i="2"/>
  <c r="F13" i="2"/>
  <c r="F41" i="2"/>
  <c r="F69" i="2"/>
  <c r="F97" i="2"/>
  <c r="F125" i="2"/>
  <c r="F153" i="2"/>
  <c r="F181" i="2"/>
  <c r="F209" i="2"/>
  <c r="F237" i="2"/>
  <c r="F265" i="2"/>
  <c r="F293" i="2"/>
  <c r="F321" i="2"/>
  <c r="F349" i="2"/>
  <c r="F377" i="2"/>
  <c r="F405" i="2"/>
  <c r="F433" i="2"/>
  <c r="F461" i="2"/>
  <c r="F489" i="2"/>
  <c r="F517" i="2"/>
  <c r="F545" i="2"/>
  <c r="F573" i="2"/>
  <c r="F601" i="2"/>
  <c r="F629" i="2"/>
  <c r="F657" i="2"/>
  <c r="F685" i="2"/>
  <c r="F713" i="2"/>
  <c r="F110" i="2"/>
  <c r="F418" i="2"/>
  <c r="F14" i="2"/>
  <c r="F42" i="2"/>
  <c r="F70" i="2"/>
  <c r="F98" i="2"/>
  <c r="F126" i="2"/>
  <c r="F154" i="2"/>
  <c r="F182" i="2"/>
  <c r="F210" i="2"/>
  <c r="F238" i="2"/>
  <c r="F266" i="2"/>
  <c r="F294" i="2"/>
  <c r="F322" i="2"/>
  <c r="F350" i="2"/>
  <c r="F378" i="2"/>
  <c r="F406" i="2"/>
  <c r="F434" i="2"/>
  <c r="F462" i="2"/>
  <c r="F490" i="2"/>
  <c r="F518" i="2"/>
  <c r="F546" i="2"/>
  <c r="F574" i="2"/>
  <c r="F602" i="2"/>
  <c r="F630" i="2"/>
  <c r="F658" i="2"/>
  <c r="F686" i="2"/>
  <c r="F714" i="2"/>
  <c r="F501" i="2"/>
  <c r="F54" i="2"/>
  <c r="F222" i="2"/>
  <c r="F446" i="2"/>
  <c r="F642" i="2"/>
  <c r="F15" i="2"/>
  <c r="F43" i="2"/>
  <c r="F71" i="2"/>
  <c r="F99" i="2"/>
  <c r="F127" i="2"/>
  <c r="F155" i="2"/>
  <c r="F183" i="2"/>
  <c r="F211" i="2"/>
  <c r="F239" i="2"/>
  <c r="F267" i="2"/>
  <c r="F295" i="2"/>
  <c r="F323" i="2"/>
  <c r="F351" i="2"/>
  <c r="F379" i="2"/>
  <c r="F407" i="2"/>
  <c r="F435" i="2"/>
  <c r="F463" i="2"/>
  <c r="F491" i="2"/>
  <c r="F519" i="2"/>
  <c r="F547" i="2"/>
  <c r="F575" i="2"/>
  <c r="F603" i="2"/>
  <c r="F631" i="2"/>
  <c r="F659" i="2"/>
  <c r="F687" i="2"/>
  <c r="F715" i="2"/>
  <c r="F194" i="2"/>
  <c r="F586" i="2"/>
  <c r="F16" i="2"/>
  <c r="F44" i="2"/>
  <c r="F72" i="2"/>
  <c r="F100" i="2"/>
  <c r="F128" i="2"/>
  <c r="F156" i="2"/>
  <c r="F184" i="2"/>
  <c r="F212" i="2"/>
  <c r="F240" i="2"/>
  <c r="F268" i="2"/>
  <c r="F296" i="2"/>
  <c r="F324" i="2"/>
  <c r="F352" i="2"/>
  <c r="F380" i="2"/>
  <c r="F408" i="2"/>
  <c r="F436" i="2"/>
  <c r="F464" i="2"/>
  <c r="F492" i="2"/>
  <c r="F520" i="2"/>
  <c r="F548" i="2"/>
  <c r="F576" i="2"/>
  <c r="F604" i="2"/>
  <c r="F632" i="2"/>
  <c r="F660" i="2"/>
  <c r="F688" i="2"/>
  <c r="F716" i="2"/>
  <c r="F334" i="2"/>
  <c r="F17" i="2"/>
  <c r="F45" i="2"/>
  <c r="F73" i="2"/>
  <c r="F101" i="2"/>
  <c r="F129" i="2"/>
  <c r="F157" i="2"/>
  <c r="F185" i="2"/>
  <c r="F213" i="2"/>
  <c r="F241" i="2"/>
  <c r="F269" i="2"/>
  <c r="F297" i="2"/>
  <c r="F325" i="2"/>
  <c r="F353" i="2"/>
  <c r="F381" i="2"/>
  <c r="F409" i="2"/>
  <c r="F437" i="2"/>
  <c r="F465" i="2"/>
  <c r="F493" i="2"/>
  <c r="F521" i="2"/>
  <c r="F549" i="2"/>
  <c r="F577" i="2"/>
  <c r="F605" i="2"/>
  <c r="F633" i="2"/>
  <c r="F661" i="2"/>
  <c r="F689" i="2"/>
  <c r="F717" i="2"/>
  <c r="F4" i="2"/>
  <c r="F362" i="2"/>
  <c r="F698" i="2"/>
  <c r="F18" i="2"/>
  <c r="F46" i="2"/>
  <c r="F74" i="2"/>
  <c r="F102" i="2"/>
  <c r="F130" i="2"/>
  <c r="F158" i="2"/>
  <c r="F186" i="2"/>
  <c r="F214" i="2"/>
  <c r="F242" i="2"/>
  <c r="F270" i="2"/>
  <c r="F298" i="2"/>
  <c r="F326" i="2"/>
  <c r="F354" i="2"/>
  <c r="F382" i="2"/>
  <c r="F410" i="2"/>
  <c r="F438" i="2"/>
  <c r="F466" i="2"/>
  <c r="F494" i="2"/>
  <c r="F522" i="2"/>
  <c r="F550" i="2"/>
  <c r="F578" i="2"/>
  <c r="F606" i="2"/>
  <c r="F634" i="2"/>
  <c r="F662" i="2"/>
  <c r="F690" i="2"/>
  <c r="F718" i="2"/>
  <c r="F585" i="2"/>
  <c r="F26" i="2"/>
  <c r="F306" i="2"/>
  <c r="F558" i="2"/>
  <c r="F19" i="2"/>
  <c r="F47" i="2"/>
  <c r="F75" i="2"/>
  <c r="F103" i="2"/>
  <c r="F131" i="2"/>
  <c r="F159" i="2"/>
  <c r="F187" i="2"/>
  <c r="F215" i="2"/>
  <c r="F243" i="2"/>
  <c r="F271" i="2"/>
  <c r="F299" i="2"/>
  <c r="F327" i="2"/>
  <c r="F355" i="2"/>
  <c r="F383" i="2"/>
  <c r="F411" i="2"/>
  <c r="F439" i="2"/>
  <c r="F467" i="2"/>
  <c r="F495" i="2"/>
  <c r="F523" i="2"/>
  <c r="F551" i="2"/>
  <c r="F579" i="2"/>
  <c r="F607" i="2"/>
  <c r="F635" i="2"/>
  <c r="F663" i="2"/>
  <c r="F691" i="2"/>
  <c r="F719" i="2"/>
  <c r="F697" i="2"/>
  <c r="F138" i="2"/>
  <c r="F390" i="2"/>
  <c r="F670" i="2"/>
  <c r="F20" i="2"/>
  <c r="F48" i="2"/>
  <c r="F76" i="2"/>
  <c r="F104" i="2"/>
  <c r="F132" i="2"/>
  <c r="F160" i="2"/>
  <c r="F188" i="2"/>
  <c r="F216" i="2"/>
  <c r="F244" i="2"/>
  <c r="F272" i="2"/>
  <c r="F300" i="2"/>
  <c r="F328" i="2"/>
  <c r="F356" i="2"/>
  <c r="F384" i="2"/>
  <c r="F412" i="2"/>
  <c r="F440" i="2"/>
  <c r="F468" i="2"/>
  <c r="F496" i="2"/>
  <c r="F524" i="2"/>
  <c r="F552" i="2"/>
  <c r="F580" i="2"/>
  <c r="F608" i="2"/>
  <c r="F636" i="2"/>
  <c r="F664" i="2"/>
  <c r="F692" i="2"/>
  <c r="F720" i="2"/>
  <c r="F613" i="2"/>
  <c r="F166" i="2"/>
  <c r="F502" i="2"/>
  <c r="F21" i="2"/>
  <c r="F49" i="2"/>
  <c r="F77" i="2"/>
  <c r="F105" i="2"/>
  <c r="F133" i="2"/>
  <c r="F161" i="2"/>
  <c r="F189" i="2"/>
  <c r="F217" i="2"/>
  <c r="F245" i="2"/>
  <c r="F273" i="2"/>
  <c r="F301" i="2"/>
  <c r="F329" i="2"/>
  <c r="F357" i="2"/>
  <c r="F385" i="2"/>
  <c r="F413" i="2"/>
  <c r="F441" i="2"/>
  <c r="F469" i="2"/>
  <c r="F497" i="2"/>
  <c r="F525" i="2"/>
  <c r="F553" i="2"/>
  <c r="F581" i="2"/>
  <c r="F609" i="2"/>
  <c r="F637" i="2"/>
  <c r="F665" i="2"/>
  <c r="F693" i="2"/>
  <c r="F721" i="2"/>
  <c r="F557" i="2"/>
  <c r="F82" i="2"/>
  <c r="F474" i="2"/>
  <c r="F22" i="2"/>
  <c r="F50" i="2"/>
  <c r="F78" i="2"/>
  <c r="F106" i="2"/>
  <c r="F134" i="2"/>
  <c r="F162" i="2"/>
  <c r="F190" i="2"/>
  <c r="F218" i="2"/>
  <c r="F246" i="2"/>
  <c r="F274" i="2"/>
  <c r="F302" i="2"/>
  <c r="F330" i="2"/>
  <c r="F358" i="2"/>
  <c r="F386" i="2"/>
  <c r="F414" i="2"/>
  <c r="F442" i="2"/>
  <c r="F470" i="2"/>
  <c r="F498" i="2"/>
  <c r="F526" i="2"/>
  <c r="F554" i="2"/>
  <c r="F582" i="2"/>
  <c r="F610" i="2"/>
  <c r="F638" i="2"/>
  <c r="F666" i="2"/>
  <c r="F694" i="2"/>
  <c r="F722" i="2"/>
  <c r="F669" i="2"/>
  <c r="F250" i="2"/>
  <c r="F614" i="2"/>
  <c r="F23" i="2"/>
  <c r="F51" i="2"/>
  <c r="F79" i="2"/>
  <c r="F107" i="2"/>
  <c r="F135" i="2"/>
  <c r="F163" i="2"/>
  <c r="F191" i="2"/>
  <c r="F219" i="2"/>
  <c r="F247" i="2"/>
  <c r="F275" i="2"/>
  <c r="F303" i="2"/>
  <c r="F331" i="2"/>
  <c r="F359" i="2"/>
  <c r="F387" i="2"/>
  <c r="F415" i="2"/>
  <c r="F443" i="2"/>
  <c r="F471" i="2"/>
  <c r="F499" i="2"/>
  <c r="F527" i="2"/>
  <c r="F555" i="2"/>
  <c r="F583" i="2"/>
  <c r="F611" i="2"/>
  <c r="F639" i="2"/>
  <c r="F667" i="2"/>
  <c r="F695" i="2"/>
  <c r="F723" i="2"/>
  <c r="F24" i="2"/>
  <c r="F52" i="2"/>
  <c r="F80" i="2"/>
  <c r="F108" i="2"/>
  <c r="F136" i="2"/>
  <c r="F164" i="2"/>
  <c r="F192" i="2"/>
  <c r="F220" i="2"/>
  <c r="F248" i="2"/>
  <c r="F276" i="2"/>
  <c r="F304" i="2"/>
  <c r="F332" i="2"/>
  <c r="F360" i="2"/>
  <c r="F388" i="2"/>
  <c r="F416" i="2"/>
  <c r="F444" i="2"/>
  <c r="F472" i="2"/>
  <c r="F500" i="2"/>
  <c r="F528" i="2"/>
  <c r="F556" i="2"/>
  <c r="F584" i="2"/>
  <c r="F612" i="2"/>
  <c r="F640" i="2"/>
  <c r="F668" i="2"/>
  <c r="F696" i="2"/>
  <c r="F724" i="2"/>
  <c r="F25" i="2"/>
  <c r="F53" i="2"/>
  <c r="F81" i="2"/>
  <c r="F109" i="2"/>
  <c r="F137" i="2"/>
  <c r="F165" i="2"/>
  <c r="F193" i="2"/>
  <c r="F221" i="2"/>
  <c r="F249" i="2"/>
  <c r="F277" i="2"/>
  <c r="F305" i="2"/>
  <c r="F333" i="2"/>
  <c r="F361" i="2"/>
  <c r="F389" i="2"/>
  <c r="F417" i="2"/>
  <c r="F445" i="2"/>
  <c r="F473" i="2"/>
  <c r="F529" i="2"/>
  <c r="F641" i="2"/>
  <c r="F28" i="2"/>
  <c r="F56" i="2"/>
  <c r="F84" i="2"/>
  <c r="F112" i="2"/>
  <c r="F140" i="2"/>
  <c r="F168" i="2"/>
  <c r="F196" i="2"/>
  <c r="F224" i="2"/>
  <c r="F252" i="2"/>
  <c r="F280" i="2"/>
  <c r="F308" i="2"/>
  <c r="F336" i="2"/>
  <c r="F364" i="2"/>
  <c r="F392" i="2"/>
  <c r="F420" i="2"/>
  <c r="F448" i="2"/>
  <c r="F476" i="2"/>
  <c r="F504" i="2"/>
  <c r="F532" i="2"/>
  <c r="F560" i="2"/>
  <c r="F588" i="2"/>
  <c r="F616" i="2"/>
  <c r="F644" i="2"/>
  <c r="F672" i="2"/>
  <c r="F700" i="2"/>
  <c r="F29" i="2"/>
  <c r="F57" i="2"/>
  <c r="F85" i="2"/>
  <c r="F113" i="2"/>
  <c r="F141" i="2"/>
  <c r="F169" i="2"/>
  <c r="F197" i="2"/>
  <c r="F225" i="2"/>
  <c r="F253" i="2"/>
  <c r="F281" i="2"/>
  <c r="F309" i="2"/>
  <c r="F337" i="2"/>
  <c r="F365" i="2"/>
  <c r="F393" i="2"/>
  <c r="F421" i="2"/>
  <c r="F449" i="2"/>
  <c r="F477" i="2"/>
  <c r="F505" i="2"/>
  <c r="F533" i="2"/>
  <c r="F561" i="2"/>
  <c r="F589" i="2"/>
  <c r="F617" i="2"/>
  <c r="F645" i="2"/>
  <c r="F673" i="2"/>
  <c r="F701" i="2"/>
  <c r="F30" i="2"/>
  <c r="F58" i="2"/>
  <c r="F86" i="2"/>
  <c r="F114" i="2"/>
  <c r="F142" i="2"/>
  <c r="F170" i="2"/>
  <c r="F198" i="2"/>
  <c r="F226" i="2"/>
  <c r="F254" i="2"/>
  <c r="F282" i="2"/>
  <c r="F310" i="2"/>
  <c r="F338" i="2"/>
  <c r="F366" i="2"/>
  <c r="F394" i="2"/>
  <c r="F422" i="2"/>
  <c r="F450" i="2"/>
  <c r="F478" i="2"/>
  <c r="F506" i="2"/>
  <c r="F534" i="2"/>
  <c r="F562" i="2"/>
  <c r="F590" i="2"/>
  <c r="F618" i="2"/>
  <c r="F646" i="2"/>
  <c r="F674" i="2"/>
  <c r="F702" i="2"/>
  <c r="F31" i="2"/>
  <c r="F59" i="2"/>
  <c r="F87" i="2"/>
  <c r="F115" i="2"/>
  <c r="F143" i="2"/>
  <c r="F171" i="2"/>
  <c r="F199" i="2"/>
  <c r="F227" i="2"/>
  <c r="F648" i="2"/>
  <c r="F566" i="2"/>
  <c r="F484" i="2"/>
  <c r="F402" i="2"/>
  <c r="F335" i="2"/>
  <c r="F256" i="2"/>
  <c r="F172" i="2"/>
  <c r="F83" i="2"/>
  <c r="F623" i="2"/>
  <c r="F541" i="2"/>
  <c r="F459" i="2"/>
  <c r="F395" i="2"/>
  <c r="F313" i="2"/>
  <c r="F231" i="2"/>
  <c r="F146" i="2"/>
  <c r="F61" i="2"/>
  <c r="F703" i="2"/>
  <c r="F621" i="2"/>
  <c r="F539" i="2"/>
  <c r="F457" i="2"/>
  <c r="F375" i="2"/>
  <c r="F311" i="2"/>
  <c r="F229" i="2"/>
  <c r="F144" i="2"/>
  <c r="F55" i="2"/>
  <c r="F683" i="2"/>
  <c r="F619" i="2"/>
  <c r="F537" i="2"/>
  <c r="F455" i="2"/>
  <c r="F373" i="2"/>
  <c r="F291" i="2"/>
  <c r="F223" i="2"/>
  <c r="F123" i="2"/>
  <c r="F38" i="2"/>
  <c r="F682" i="2"/>
  <c r="F615" i="2"/>
  <c r="F536" i="2"/>
  <c r="F454" i="2"/>
  <c r="F372" i="2"/>
  <c r="F290" i="2"/>
  <c r="F207" i="2"/>
  <c r="F122" i="2"/>
  <c r="F37" i="2"/>
  <c r="F679" i="2"/>
  <c r="F597" i="2"/>
  <c r="F515" i="2"/>
  <c r="F451" i="2"/>
  <c r="F369" i="2"/>
  <c r="F287" i="2"/>
  <c r="F204" i="2"/>
  <c r="F119" i="2"/>
  <c r="F34" i="2"/>
  <c r="F678" i="2"/>
  <c r="F596" i="2"/>
  <c r="F514" i="2"/>
  <c r="F447" i="2"/>
  <c r="F368" i="2"/>
  <c r="F286" i="2"/>
  <c r="F203" i="2"/>
  <c r="F118" i="2"/>
  <c r="F33" i="2"/>
  <c r="F676" i="2"/>
  <c r="F594" i="2"/>
  <c r="F512" i="2"/>
  <c r="F430" i="2"/>
  <c r="F363" i="2"/>
  <c r="F284" i="2"/>
  <c r="F201" i="2"/>
  <c r="F116" i="2"/>
  <c r="F27" i="2"/>
  <c r="S621" i="3" l="1"/>
  <c r="S565" i="3"/>
  <c r="AK398" i="3"/>
  <c r="J236" i="3"/>
  <c r="S590" i="3"/>
  <c r="AK406" i="3"/>
  <c r="T49" i="3"/>
  <c r="U49" i="3" s="1"/>
  <c r="V49" i="3" s="1"/>
  <c r="T165" i="3"/>
  <c r="U165" i="3" s="1"/>
  <c r="V165" i="3" s="1"/>
  <c r="T661" i="3"/>
  <c r="U661" i="3" s="1"/>
  <c r="V661" i="3" s="1"/>
  <c r="J705" i="3"/>
  <c r="S357" i="3"/>
  <c r="J519" i="3"/>
  <c r="AB7" i="3"/>
  <c r="S317" i="3"/>
  <c r="J73" i="3"/>
  <c r="K72" i="3" s="1"/>
  <c r="L72" i="3" s="1"/>
  <c r="M72" i="3" s="1"/>
  <c r="J708" i="3"/>
  <c r="S110" i="3"/>
  <c r="T110" i="3" s="1"/>
  <c r="U110" i="3" s="1"/>
  <c r="V110" i="3" s="1"/>
  <c r="J223" i="3"/>
  <c r="S6" i="3"/>
  <c r="T5" i="3" s="1"/>
  <c r="U5" i="3" s="1"/>
  <c r="V5" i="3" s="1"/>
  <c r="J175" i="3"/>
  <c r="AK400" i="3"/>
  <c r="AL399" i="3" s="1"/>
  <c r="AM399" i="3" s="1"/>
  <c r="AN399" i="3" s="1"/>
  <c r="AK76" i="3"/>
  <c r="AL75" i="3" s="1"/>
  <c r="AM75" i="3" s="1"/>
  <c r="AN75" i="3" s="1"/>
  <c r="S419" i="3"/>
  <c r="S71" i="3"/>
  <c r="T70" i="3" s="1"/>
  <c r="U70" i="3" s="1"/>
  <c r="V70" i="3" s="1"/>
  <c r="S492" i="3"/>
  <c r="S722" i="3"/>
  <c r="T721" i="3" s="1"/>
  <c r="U721" i="3" s="1"/>
  <c r="V721" i="3" s="1"/>
  <c r="AB198" i="3"/>
  <c r="AC198" i="3" s="1"/>
  <c r="AD198" i="3" s="1"/>
  <c r="AE198" i="3" s="1"/>
  <c r="T498" i="3"/>
  <c r="U498" i="3" s="1"/>
  <c r="V498" i="3" s="1"/>
  <c r="S693" i="3"/>
  <c r="AK209" i="3"/>
  <c r="S408" i="3"/>
  <c r="J608" i="3"/>
  <c r="S478" i="3"/>
  <c r="AK516" i="3"/>
  <c r="S157" i="3"/>
  <c r="J9" i="3"/>
  <c r="S403" i="3"/>
  <c r="S708" i="3"/>
  <c r="T707" i="3" s="1"/>
  <c r="U707" i="3" s="1"/>
  <c r="V707" i="3" s="1"/>
  <c r="AB327" i="3"/>
  <c r="AK109" i="3"/>
  <c r="S109" i="3"/>
  <c r="T109" i="3" s="1"/>
  <c r="U109" i="3" s="1"/>
  <c r="V109" i="3" s="1"/>
  <c r="AB113" i="3"/>
  <c r="S19" i="3"/>
  <c r="J188" i="3"/>
  <c r="T448" i="3"/>
  <c r="U448" i="3" s="1"/>
  <c r="V448" i="3" s="1"/>
  <c r="S320" i="3"/>
  <c r="T319" i="3" s="1"/>
  <c r="U319" i="3" s="1"/>
  <c r="V319" i="3" s="1"/>
  <c r="AB216" i="3"/>
  <c r="AB419" i="3"/>
  <c r="AC419" i="3" s="1"/>
  <c r="AD419" i="3" s="1"/>
  <c r="AE419" i="3" s="1"/>
  <c r="S130" i="3"/>
  <c r="S54" i="3"/>
  <c r="AB484" i="3"/>
  <c r="S629" i="3"/>
  <c r="T628" i="3" s="1"/>
  <c r="U628" i="3" s="1"/>
  <c r="V628" i="3" s="1"/>
  <c r="S423" i="3"/>
  <c r="T422" i="3" s="1"/>
  <c r="U422" i="3" s="1"/>
  <c r="V422" i="3" s="1"/>
  <c r="S4" i="3"/>
  <c r="T4" i="3" s="1"/>
  <c r="U4" i="3" s="1"/>
  <c r="V4" i="3" s="1"/>
  <c r="AK113" i="3"/>
  <c r="S129" i="3"/>
  <c r="AK93" i="3"/>
  <c r="AB14" i="3"/>
  <c r="AC13" i="3" s="1"/>
  <c r="AD13" i="3" s="1"/>
  <c r="AE13" i="3" s="1"/>
  <c r="J198" i="3"/>
  <c r="AB529" i="3"/>
  <c r="S608" i="3"/>
  <c r="S93" i="3"/>
  <c r="S311" i="3"/>
  <c r="T310" i="3" s="1"/>
  <c r="U310" i="3" s="1"/>
  <c r="V310" i="3" s="1"/>
  <c r="S361" i="3"/>
  <c r="AL239" i="3"/>
  <c r="AM239" i="3" s="1"/>
  <c r="AN239" i="3" s="1"/>
  <c r="AK235" i="3"/>
  <c r="AL235" i="3" s="1"/>
  <c r="AM235" i="3" s="1"/>
  <c r="AN235" i="3" s="1"/>
  <c r="S26" i="3"/>
  <c r="AL380" i="3"/>
  <c r="AM380" i="3" s="1"/>
  <c r="AN380" i="3" s="1"/>
  <c r="AK153" i="3"/>
  <c r="S395" i="3"/>
  <c r="J6" i="3"/>
  <c r="S339" i="3"/>
  <c r="AL26" i="3"/>
  <c r="AM26" i="3" s="1"/>
  <c r="AN26" i="3" s="1"/>
  <c r="T708" i="3"/>
  <c r="U708" i="3" s="1"/>
  <c r="V708" i="3" s="1"/>
  <c r="J91" i="3"/>
  <c r="K90" i="3" s="1"/>
  <c r="L90" i="3" s="1"/>
  <c r="M90" i="3" s="1"/>
  <c r="AB236" i="3"/>
  <c r="AC235" i="3" s="1"/>
  <c r="AD235" i="3" s="1"/>
  <c r="AE235" i="3" s="1"/>
  <c r="AK319" i="3"/>
  <c r="AL319" i="3" s="1"/>
  <c r="AM319" i="3" s="1"/>
  <c r="AN319" i="3" s="1"/>
  <c r="S9" i="3"/>
  <c r="T9" i="3" s="1"/>
  <c r="U9" i="3" s="1"/>
  <c r="V9" i="3" s="1"/>
  <c r="S137" i="3"/>
  <c r="T137" i="3" s="1"/>
  <c r="U137" i="3" s="1"/>
  <c r="V137" i="3" s="1"/>
  <c r="AB224" i="3"/>
  <c r="AK256" i="3"/>
  <c r="AK515" i="3"/>
  <c r="AL515" i="3" s="1"/>
  <c r="AM515" i="3" s="1"/>
  <c r="AN515" i="3" s="1"/>
  <c r="T191" i="3"/>
  <c r="U191" i="3" s="1"/>
  <c r="V191" i="3" s="1"/>
  <c r="S577" i="3"/>
  <c r="J268" i="3"/>
  <c r="S64" i="3"/>
  <c r="T63" i="3" s="1"/>
  <c r="U63" i="3" s="1"/>
  <c r="V63" i="3" s="1"/>
  <c r="AK417" i="3"/>
  <c r="AL416" i="3" s="1"/>
  <c r="AM416" i="3" s="1"/>
  <c r="AN416" i="3" s="1"/>
  <c r="S611" i="3"/>
  <c r="T611" i="3" s="1"/>
  <c r="U611" i="3" s="1"/>
  <c r="V611" i="3" s="1"/>
  <c r="J192" i="3"/>
  <c r="AC145" i="3"/>
  <c r="AD145" i="3" s="1"/>
  <c r="AE145" i="3" s="1"/>
  <c r="S198" i="3"/>
  <c r="T197" i="3" s="1"/>
  <c r="U197" i="3" s="1"/>
  <c r="V197" i="3" s="1"/>
  <c r="AC395" i="3"/>
  <c r="AD395" i="3" s="1"/>
  <c r="AE395" i="3" s="1"/>
  <c r="J109" i="3"/>
  <c r="K108" i="3" s="1"/>
  <c r="L108" i="3" s="1"/>
  <c r="M108" i="3" s="1"/>
  <c r="AK279" i="3"/>
  <c r="AK530" i="3"/>
  <c r="S691" i="3"/>
  <c r="T691" i="3" s="1"/>
  <c r="U691" i="3" s="1"/>
  <c r="V691" i="3" s="1"/>
  <c r="S219" i="3"/>
  <c r="T218" i="3" s="1"/>
  <c r="U218" i="3" s="1"/>
  <c r="V218" i="3" s="1"/>
  <c r="AK162" i="3"/>
  <c r="J320" i="3"/>
  <c r="J488" i="3"/>
  <c r="K487" i="3" s="1"/>
  <c r="L487" i="3" s="1"/>
  <c r="M487" i="3" s="1"/>
  <c r="S239" i="3"/>
  <c r="T238" i="3" s="1"/>
  <c r="U238" i="3" s="1"/>
  <c r="V238" i="3" s="1"/>
  <c r="S392" i="3"/>
  <c r="S191" i="3"/>
  <c r="AC208" i="3"/>
  <c r="AD208" i="3" s="1"/>
  <c r="AE208" i="3" s="1"/>
  <c r="S560" i="3"/>
  <c r="T559" i="3" s="1"/>
  <c r="U559" i="3" s="1"/>
  <c r="V559" i="3" s="1"/>
  <c r="AK202" i="3"/>
  <c r="AL201" i="3" s="1"/>
  <c r="AM201" i="3" s="1"/>
  <c r="AN201" i="3" s="1"/>
  <c r="AK629" i="3"/>
  <c r="AB505" i="3"/>
  <c r="AC505" i="3" s="1"/>
  <c r="AD505" i="3" s="1"/>
  <c r="AE505" i="3" s="1"/>
  <c r="S717" i="3"/>
  <c r="T717" i="3" s="1"/>
  <c r="U717" i="3" s="1"/>
  <c r="V717" i="3" s="1"/>
  <c r="T621" i="3"/>
  <c r="U621" i="3" s="1"/>
  <c r="V621" i="3" s="1"/>
  <c r="J224" i="3"/>
  <c r="K224" i="3" s="1"/>
  <c r="L224" i="3" s="1"/>
  <c r="M224" i="3" s="1"/>
  <c r="S667" i="3"/>
  <c r="AB65" i="3"/>
  <c r="J621" i="3"/>
  <c r="J578" i="3"/>
  <c r="S412" i="3"/>
  <c r="S482" i="3"/>
  <c r="S224" i="3"/>
  <c r="T223" i="3" s="1"/>
  <c r="U223" i="3" s="1"/>
  <c r="V223" i="3" s="1"/>
  <c r="J530" i="3"/>
  <c r="K529" i="3" s="1"/>
  <c r="L529" i="3" s="1"/>
  <c r="M529" i="3" s="1"/>
  <c r="T643" i="3"/>
  <c r="U643" i="3" s="1"/>
  <c r="V643" i="3" s="1"/>
  <c r="J26" i="3"/>
  <c r="AK395" i="3"/>
  <c r="J599" i="3"/>
  <c r="K599" i="3" s="1"/>
  <c r="L599" i="3" s="1"/>
  <c r="M599" i="3" s="1"/>
  <c r="S554" i="3"/>
  <c r="T554" i="3" s="1"/>
  <c r="U554" i="3" s="1"/>
  <c r="V554" i="3" s="1"/>
  <c r="S143" i="3"/>
  <c r="T324" i="3"/>
  <c r="U324" i="3" s="1"/>
  <c r="V324" i="3" s="1"/>
  <c r="AK94" i="3"/>
  <c r="J401" i="3"/>
  <c r="K400" i="3" s="1"/>
  <c r="L400" i="3" s="1"/>
  <c r="M400" i="3" s="1"/>
  <c r="AK606" i="3"/>
  <c r="S94" i="3"/>
  <c r="S238" i="3"/>
  <c r="T237" i="3" s="1"/>
  <c r="U237" i="3" s="1"/>
  <c r="V237" i="3" s="1"/>
  <c r="S503" i="3"/>
  <c r="T222" i="3"/>
  <c r="U222" i="3" s="1"/>
  <c r="V222" i="3" s="1"/>
  <c r="T452" i="3"/>
  <c r="U452" i="3" s="1"/>
  <c r="V452" i="3" s="1"/>
  <c r="T91" i="3"/>
  <c r="U91" i="3" s="1"/>
  <c r="V91" i="3" s="1"/>
  <c r="S484" i="3"/>
  <c r="T572" i="3"/>
  <c r="U572" i="3" s="1"/>
  <c r="V572" i="3" s="1"/>
  <c r="J180" i="3"/>
  <c r="J444" i="3"/>
  <c r="K444" i="3" s="1"/>
  <c r="L444" i="3" s="1"/>
  <c r="M444" i="3" s="1"/>
  <c r="S327" i="3"/>
  <c r="S600" i="3"/>
  <c r="T599" i="3" s="1"/>
  <c r="U599" i="3" s="1"/>
  <c r="V599" i="3" s="1"/>
  <c r="S202" i="3"/>
  <c r="S475" i="3"/>
  <c r="T454" i="3"/>
  <c r="U454" i="3" s="1"/>
  <c r="V454" i="3" s="1"/>
  <c r="AK365" i="3"/>
  <c r="AB380" i="3"/>
  <c r="AK677" i="3"/>
  <c r="S542" i="3"/>
  <c r="S447" i="3"/>
  <c r="T465" i="3"/>
  <c r="U465" i="3" s="1"/>
  <c r="V465" i="3" s="1"/>
  <c r="T593" i="3"/>
  <c r="U593" i="3" s="1"/>
  <c r="V593" i="3" s="1"/>
  <c r="T481" i="3"/>
  <c r="U481" i="3" s="1"/>
  <c r="V481" i="3" s="1"/>
  <c r="AB51" i="3"/>
  <c r="T582" i="3"/>
  <c r="U582" i="3" s="1"/>
  <c r="V582" i="3" s="1"/>
  <c r="AK51" i="3"/>
  <c r="J167" i="3"/>
  <c r="J216" i="3"/>
  <c r="S196" i="3"/>
  <c r="T195" i="3" s="1"/>
  <c r="U195" i="3" s="1"/>
  <c r="V195" i="3" s="1"/>
  <c r="J89" i="3"/>
  <c r="K89" i="3" s="1"/>
  <c r="L89" i="3" s="1"/>
  <c r="M89" i="3" s="1"/>
  <c r="S632" i="3"/>
  <c r="S87" i="3"/>
  <c r="S641" i="3"/>
  <c r="T640" i="3" s="1"/>
  <c r="U640" i="3" s="1"/>
  <c r="V640" i="3" s="1"/>
  <c r="J23" i="3"/>
  <c r="J18" i="3"/>
  <c r="K17" i="3" s="1"/>
  <c r="L17" i="3" s="1"/>
  <c r="M17" i="3" s="1"/>
  <c r="J187" i="3"/>
  <c r="K187" i="3" s="1"/>
  <c r="L187" i="3" s="1"/>
  <c r="M187" i="3" s="1"/>
  <c r="J232" i="3"/>
  <c r="AB473" i="3"/>
  <c r="AC473" i="3" s="1"/>
  <c r="AD473" i="3" s="1"/>
  <c r="AE473" i="3" s="1"/>
  <c r="J600" i="3"/>
  <c r="S181" i="3"/>
  <c r="S59" i="3"/>
  <c r="S84" i="3"/>
  <c r="T45" i="3"/>
  <c r="U45" i="3" s="1"/>
  <c r="V45" i="3" s="1"/>
  <c r="S261" i="3"/>
  <c r="S148" i="3"/>
  <c r="S28" i="3"/>
  <c r="T642" i="3"/>
  <c r="U642" i="3" s="1"/>
  <c r="V642" i="3" s="1"/>
  <c r="J667" i="3"/>
  <c r="K666" i="3" s="1"/>
  <c r="L666" i="3" s="1"/>
  <c r="M666" i="3" s="1"/>
  <c r="J528" i="3"/>
  <c r="K528" i="3" s="1"/>
  <c r="L528" i="3" s="1"/>
  <c r="M528" i="3" s="1"/>
  <c r="J411" i="3"/>
  <c r="J514" i="3"/>
  <c r="S269" i="3"/>
  <c r="S188" i="3"/>
  <c r="T187" i="3" s="1"/>
  <c r="U187" i="3" s="1"/>
  <c r="V187" i="3" s="1"/>
  <c r="S543" i="3"/>
  <c r="S576" i="3"/>
  <c r="T575" i="3" s="1"/>
  <c r="U575" i="3" s="1"/>
  <c r="V575" i="3" s="1"/>
  <c r="S120" i="3"/>
  <c r="S562" i="3"/>
  <c r="T562" i="3" s="1"/>
  <c r="U562" i="3" s="1"/>
  <c r="V562" i="3" s="1"/>
  <c r="S470" i="3"/>
  <c r="T469" i="3" s="1"/>
  <c r="U469" i="3" s="1"/>
  <c r="V469" i="3" s="1"/>
  <c r="T87" i="3"/>
  <c r="U87" i="3" s="1"/>
  <c r="V87" i="3" s="1"/>
  <c r="K607" i="3"/>
  <c r="L607" i="3" s="1"/>
  <c r="M607" i="3" s="1"/>
  <c r="AB414" i="3"/>
  <c r="K174" i="3"/>
  <c r="L174" i="3" s="1"/>
  <c r="M174" i="3" s="1"/>
  <c r="J701" i="3"/>
  <c r="K700" i="3" s="1"/>
  <c r="L700" i="3" s="1"/>
  <c r="M700" i="3" s="1"/>
  <c r="T497" i="3"/>
  <c r="U497" i="3" s="1"/>
  <c r="V497" i="3" s="1"/>
  <c r="S414" i="3"/>
  <c r="J88" i="3"/>
  <c r="AB179" i="3"/>
  <c r="T38" i="3"/>
  <c r="U38" i="3" s="1"/>
  <c r="V38" i="3" s="1"/>
  <c r="AK68" i="3"/>
  <c r="AB71" i="3"/>
  <c r="J181" i="3"/>
  <c r="AK595" i="3"/>
  <c r="S76" i="3"/>
  <c r="T76" i="3" s="1"/>
  <c r="U76" i="3" s="1"/>
  <c r="V76" i="3" s="1"/>
  <c r="S570" i="3"/>
  <c r="T569" i="3" s="1"/>
  <c r="U569" i="3" s="1"/>
  <c r="V569" i="3" s="1"/>
  <c r="S58" i="3"/>
  <c r="S335" i="3"/>
  <c r="T334" i="3" s="1"/>
  <c r="U334" i="3" s="1"/>
  <c r="V334" i="3" s="1"/>
  <c r="S25" i="3"/>
  <c r="S407" i="3"/>
  <c r="T407" i="3" s="1"/>
  <c r="U407" i="3" s="1"/>
  <c r="V407" i="3" s="1"/>
  <c r="S461" i="3"/>
  <c r="T461" i="3" s="1"/>
  <c r="U461" i="3" s="1"/>
  <c r="V461" i="3" s="1"/>
  <c r="J145" i="3"/>
  <c r="AK121" i="3"/>
  <c r="AL120" i="3" s="1"/>
  <c r="AM120" i="3" s="1"/>
  <c r="AN120" i="3" s="1"/>
  <c r="AB251" i="3"/>
  <c r="AC250" i="3" s="1"/>
  <c r="AD250" i="3" s="1"/>
  <c r="AE250" i="3" s="1"/>
  <c r="AB406" i="3"/>
  <c r="S606" i="3"/>
  <c r="T605" i="3" s="1"/>
  <c r="U605" i="3" s="1"/>
  <c r="V605" i="3" s="1"/>
  <c r="S323" i="3"/>
  <c r="T323" i="3" s="1"/>
  <c r="U323" i="3" s="1"/>
  <c r="V323" i="3" s="1"/>
  <c r="S427" i="3"/>
  <c r="S592" i="3"/>
  <c r="T591" i="3" s="1"/>
  <c r="U591" i="3" s="1"/>
  <c r="V591" i="3" s="1"/>
  <c r="S505" i="3"/>
  <c r="S556" i="3"/>
  <c r="T555" i="3" s="1"/>
  <c r="U555" i="3" s="1"/>
  <c r="V555" i="3" s="1"/>
  <c r="S409" i="3"/>
  <c r="T408" i="3" s="1"/>
  <c r="U408" i="3" s="1"/>
  <c r="V408" i="3" s="1"/>
  <c r="S36" i="3"/>
  <c r="S704" i="3"/>
  <c r="T704" i="3" s="1"/>
  <c r="U704" i="3" s="1"/>
  <c r="V704" i="3" s="1"/>
  <c r="J115" i="3"/>
  <c r="AB108" i="3"/>
  <c r="AC108" i="3" s="1"/>
  <c r="AD108" i="3" s="1"/>
  <c r="AE108" i="3" s="1"/>
  <c r="J202" i="3"/>
  <c r="AK407" i="3"/>
  <c r="J227" i="3"/>
  <c r="K226" i="3" s="1"/>
  <c r="L226" i="3" s="1"/>
  <c r="M226" i="3" s="1"/>
  <c r="AK419" i="3"/>
  <c r="AL418" i="3" s="1"/>
  <c r="AM418" i="3" s="1"/>
  <c r="AN418" i="3" s="1"/>
  <c r="AB407" i="3"/>
  <c r="S548" i="3"/>
  <c r="T547" i="3" s="1"/>
  <c r="U547" i="3" s="1"/>
  <c r="V547" i="3" s="1"/>
  <c r="S265" i="3"/>
  <c r="T264" i="3" s="1"/>
  <c r="U264" i="3" s="1"/>
  <c r="V264" i="3" s="1"/>
  <c r="S315" i="3"/>
  <c r="S564" i="3"/>
  <c r="T564" i="3" s="1"/>
  <c r="U564" i="3" s="1"/>
  <c r="V564" i="3" s="1"/>
  <c r="S477" i="3"/>
  <c r="T477" i="3" s="1"/>
  <c r="U477" i="3" s="1"/>
  <c r="V477" i="3" s="1"/>
  <c r="S251" i="3"/>
  <c r="T251" i="3" s="1"/>
  <c r="U251" i="3" s="1"/>
  <c r="V251" i="3" s="1"/>
  <c r="K54" i="3"/>
  <c r="L54" i="3" s="1"/>
  <c r="M54" i="3" s="1"/>
  <c r="AK486" i="3"/>
  <c r="S696" i="3"/>
  <c r="T695" i="3" s="1"/>
  <c r="U695" i="3" s="1"/>
  <c r="V695" i="3" s="1"/>
  <c r="J40" i="3"/>
  <c r="AB151" i="3"/>
  <c r="J416" i="3"/>
  <c r="J241" i="3"/>
  <c r="K241" i="3" s="1"/>
  <c r="L241" i="3" s="1"/>
  <c r="M241" i="3" s="1"/>
  <c r="AB416" i="3"/>
  <c r="J423" i="3"/>
  <c r="K422" i="3" s="1"/>
  <c r="L422" i="3" s="1"/>
  <c r="M422" i="3" s="1"/>
  <c r="S75" i="3"/>
  <c r="T74" i="3" s="1"/>
  <c r="U74" i="3" s="1"/>
  <c r="V74" i="3" s="1"/>
  <c r="S44" i="3"/>
  <c r="S207" i="3"/>
  <c r="T207" i="3" s="1"/>
  <c r="U207" i="3" s="1"/>
  <c r="V207" i="3" s="1"/>
  <c r="S119" i="3"/>
  <c r="S536" i="3"/>
  <c r="T535" i="3" s="1"/>
  <c r="U535" i="3" s="1"/>
  <c r="V535" i="3" s="1"/>
  <c r="S416" i="3"/>
  <c r="T416" i="3" s="1"/>
  <c r="U416" i="3" s="1"/>
  <c r="V416" i="3" s="1"/>
  <c r="AL398" i="3"/>
  <c r="AM398" i="3" s="1"/>
  <c r="AN398" i="3" s="1"/>
  <c r="J19" i="3"/>
  <c r="J425" i="3"/>
  <c r="AB608" i="3"/>
  <c r="S569" i="3"/>
  <c r="S242" i="3"/>
  <c r="T242" i="3" s="1"/>
  <c r="U242" i="3" s="1"/>
  <c r="V242" i="3" s="1"/>
  <c r="S463" i="3"/>
  <c r="T463" i="3" s="1"/>
  <c r="U463" i="3" s="1"/>
  <c r="V463" i="3" s="1"/>
  <c r="S13" i="3"/>
  <c r="T13" i="3" s="1"/>
  <c r="U13" i="3" s="1"/>
  <c r="V13" i="3" s="1"/>
  <c r="S508" i="3"/>
  <c r="S393" i="3"/>
  <c r="S167" i="3"/>
  <c r="K51" i="3"/>
  <c r="L51" i="3" s="1"/>
  <c r="M51" i="3" s="1"/>
  <c r="AK71" i="3"/>
  <c r="AK482" i="3"/>
  <c r="AK708" i="3"/>
  <c r="AL707" i="3" s="1"/>
  <c r="AM707" i="3" s="1"/>
  <c r="AN707" i="3" s="1"/>
  <c r="S496" i="3"/>
  <c r="T496" i="3" s="1"/>
  <c r="U496" i="3" s="1"/>
  <c r="V496" i="3" s="1"/>
  <c r="S184" i="3"/>
  <c r="S7" i="3"/>
  <c r="T7" i="3" s="1"/>
  <c r="U7" i="3" s="1"/>
  <c r="V7" i="3" s="1"/>
  <c r="S480" i="3"/>
  <c r="S365" i="3"/>
  <c r="S248" i="3"/>
  <c r="T248" i="3" s="1"/>
  <c r="U248" i="3" s="1"/>
  <c r="V248" i="3" s="1"/>
  <c r="S524" i="3"/>
  <c r="T523" i="3" s="1"/>
  <c r="U523" i="3" s="1"/>
  <c r="V523" i="3" s="1"/>
  <c r="S400" i="3"/>
  <c r="T400" i="3" s="1"/>
  <c r="U400" i="3" s="1"/>
  <c r="V400" i="3" s="1"/>
  <c r="AL94" i="3"/>
  <c r="AM94" i="3" s="1"/>
  <c r="AN94" i="3" s="1"/>
  <c r="K632" i="3"/>
  <c r="L632" i="3" s="1"/>
  <c r="M632" i="3" s="1"/>
  <c r="AC694" i="3"/>
  <c r="AD694" i="3" s="1"/>
  <c r="AE694" i="3" s="1"/>
  <c r="AB93" i="3"/>
  <c r="AK108" i="3"/>
  <c r="AB219" i="3"/>
  <c r="AB374" i="3"/>
  <c r="J503" i="3"/>
  <c r="AB579" i="3"/>
  <c r="AC578" i="3" s="1"/>
  <c r="AD578" i="3" s="1"/>
  <c r="AE578" i="3" s="1"/>
  <c r="S438" i="3"/>
  <c r="T437" i="3" s="1"/>
  <c r="U437" i="3" s="1"/>
  <c r="V437" i="3" s="1"/>
  <c r="S347" i="3"/>
  <c r="T347" i="3" s="1"/>
  <c r="U347" i="3" s="1"/>
  <c r="V347" i="3" s="1"/>
  <c r="S396" i="3"/>
  <c r="S309" i="3"/>
  <c r="T308" i="3" s="1"/>
  <c r="U308" i="3" s="1"/>
  <c r="V308" i="3" s="1"/>
  <c r="S34" i="3"/>
  <c r="T34" i="3" s="1"/>
  <c r="U34" i="3" s="1"/>
  <c r="V34" i="3" s="1"/>
  <c r="S689" i="3"/>
  <c r="T689" i="3" s="1"/>
  <c r="U689" i="3" s="1"/>
  <c r="V689" i="3" s="1"/>
  <c r="AC577" i="3"/>
  <c r="AD577" i="3" s="1"/>
  <c r="AE577" i="3" s="1"/>
  <c r="T401" i="3"/>
  <c r="U401" i="3" s="1"/>
  <c r="V401" i="3" s="1"/>
  <c r="J207" i="3"/>
  <c r="AK477" i="3"/>
  <c r="AL477" i="3" s="1"/>
  <c r="AM477" i="3" s="1"/>
  <c r="AN477" i="3" s="1"/>
  <c r="AB229" i="3"/>
  <c r="AK254" i="3"/>
  <c r="AL253" i="3" s="1"/>
  <c r="AM253" i="3" s="1"/>
  <c r="AN253" i="3" s="1"/>
  <c r="AB418" i="3"/>
  <c r="S380" i="3"/>
  <c r="T379" i="3" s="1"/>
  <c r="U379" i="3" s="1"/>
  <c r="V379" i="3" s="1"/>
  <c r="S216" i="3"/>
  <c r="T215" i="3" s="1"/>
  <c r="U215" i="3" s="1"/>
  <c r="V215" i="3" s="1"/>
  <c r="S178" i="3"/>
  <c r="T177" i="3" s="1"/>
  <c r="U177" i="3" s="1"/>
  <c r="V177" i="3" s="1"/>
  <c r="S253" i="3"/>
  <c r="T252" i="3" s="1"/>
  <c r="U252" i="3" s="1"/>
  <c r="V252" i="3" s="1"/>
  <c r="S55" i="3"/>
  <c r="T156" i="3"/>
  <c r="U156" i="3" s="1"/>
  <c r="V156" i="3" s="1"/>
  <c r="S17" i="3"/>
  <c r="T16" i="3" s="1"/>
  <c r="U16" i="3" s="1"/>
  <c r="V16" i="3" s="1"/>
  <c r="AB114" i="3"/>
  <c r="J135" i="3"/>
  <c r="AB39" i="3"/>
  <c r="AB77" i="3"/>
  <c r="AC76" i="3" s="1"/>
  <c r="AD76" i="3" s="1"/>
  <c r="AE76" i="3" s="1"/>
  <c r="AK461" i="3"/>
  <c r="J569" i="3"/>
  <c r="AK578" i="3"/>
  <c r="S132" i="3"/>
  <c r="S98" i="3"/>
  <c r="S169" i="3"/>
  <c r="T168" i="3" s="1"/>
  <c r="U168" i="3" s="1"/>
  <c r="V168" i="3" s="1"/>
  <c r="S108" i="3"/>
  <c r="T107" i="3" s="1"/>
  <c r="U107" i="3" s="1"/>
  <c r="V107" i="3" s="1"/>
  <c r="T718" i="3"/>
  <c r="U718" i="3" s="1"/>
  <c r="V718" i="3" s="1"/>
  <c r="AB399" i="3"/>
  <c r="S381" i="3"/>
  <c r="AK173" i="3"/>
  <c r="AK83" i="3"/>
  <c r="AB595" i="3"/>
  <c r="S350" i="3"/>
  <c r="T350" i="3" s="1"/>
  <c r="U350" i="3" s="1"/>
  <c r="V350" i="3" s="1"/>
  <c r="S684" i="3"/>
  <c r="S404" i="3"/>
  <c r="T404" i="3" s="1"/>
  <c r="U404" i="3" s="1"/>
  <c r="V404" i="3" s="1"/>
  <c r="S149" i="3"/>
  <c r="T149" i="3" s="1"/>
  <c r="U149" i="3" s="1"/>
  <c r="V149" i="3" s="1"/>
  <c r="S538" i="3"/>
  <c r="S141" i="3"/>
  <c r="T140" i="3" s="1"/>
  <c r="U140" i="3" s="1"/>
  <c r="V140" i="3" s="1"/>
  <c r="S530" i="3"/>
  <c r="T530" i="3" s="1"/>
  <c r="U530" i="3" s="1"/>
  <c r="V530" i="3" s="1"/>
  <c r="S52" i="3"/>
  <c r="T52" i="3" s="1"/>
  <c r="U52" i="3" s="1"/>
  <c r="V52" i="3" s="1"/>
  <c r="T414" i="3"/>
  <c r="U414" i="3" s="1"/>
  <c r="V414" i="3" s="1"/>
  <c r="T488" i="3"/>
  <c r="U488" i="3" s="1"/>
  <c r="V488" i="3" s="1"/>
  <c r="T176" i="3"/>
  <c r="U176" i="3" s="1"/>
  <c r="V176" i="3" s="1"/>
  <c r="AB181" i="3"/>
  <c r="AB120" i="3"/>
  <c r="AC120" i="3" s="1"/>
  <c r="AD120" i="3" s="1"/>
  <c r="AE120" i="3" s="1"/>
  <c r="AK547" i="3"/>
  <c r="AL547" i="3" s="1"/>
  <c r="AM547" i="3" s="1"/>
  <c r="AN547" i="3" s="1"/>
  <c r="AK352" i="3"/>
  <c r="S293" i="3"/>
  <c r="S626" i="3"/>
  <c r="T625" i="3" s="1"/>
  <c r="U625" i="3" s="1"/>
  <c r="V625" i="3" s="1"/>
  <c r="S430" i="3"/>
  <c r="T429" i="3" s="1"/>
  <c r="U429" i="3" s="1"/>
  <c r="V429" i="3" s="1"/>
  <c r="S121" i="3"/>
  <c r="S510" i="3"/>
  <c r="S418" i="3"/>
  <c r="T417" i="3" s="1"/>
  <c r="U417" i="3" s="1"/>
  <c r="V417" i="3" s="1"/>
  <c r="S24" i="3"/>
  <c r="AL179" i="3"/>
  <c r="AM179" i="3" s="1"/>
  <c r="AN179" i="3" s="1"/>
  <c r="AB330" i="3"/>
  <c r="AC329" i="3" s="1"/>
  <c r="AD329" i="3" s="1"/>
  <c r="AE329" i="3" s="1"/>
  <c r="S330" i="3"/>
  <c r="AK74" i="3"/>
  <c r="S31" i="3"/>
  <c r="AB338" i="3"/>
  <c r="AB177" i="3"/>
  <c r="AB281" i="3"/>
  <c r="T624" i="3"/>
  <c r="U624" i="3" s="1"/>
  <c r="V624" i="3" s="1"/>
  <c r="J430" i="3"/>
  <c r="S665" i="3"/>
  <c r="T664" i="3" s="1"/>
  <c r="U664" i="3" s="1"/>
  <c r="V664" i="3" s="1"/>
  <c r="S272" i="3"/>
  <c r="T271" i="3" s="1"/>
  <c r="U271" i="3" s="1"/>
  <c r="V271" i="3" s="1"/>
  <c r="S707" i="3"/>
  <c r="T706" i="3" s="1"/>
  <c r="U706" i="3" s="1"/>
  <c r="V706" i="3" s="1"/>
  <c r="S695" i="3"/>
  <c r="T694" i="3" s="1"/>
  <c r="U694" i="3" s="1"/>
  <c r="V694" i="3" s="1"/>
  <c r="AK414" i="3"/>
  <c r="S553" i="3"/>
  <c r="T552" i="3" s="1"/>
  <c r="U552" i="3" s="1"/>
  <c r="V552" i="3" s="1"/>
  <c r="S607" i="3"/>
  <c r="T607" i="3" s="1"/>
  <c r="U607" i="3" s="1"/>
  <c r="V607" i="3" s="1"/>
  <c r="S241" i="3"/>
  <c r="S179" i="3"/>
  <c r="S62" i="3"/>
  <c r="T62" i="3" s="1"/>
  <c r="U62" i="3" s="1"/>
  <c r="V62" i="3" s="1"/>
  <c r="S406" i="3"/>
  <c r="T405" i="3" s="1"/>
  <c r="U405" i="3" s="1"/>
  <c r="V405" i="3" s="1"/>
  <c r="J69" i="3"/>
  <c r="K68" i="3" s="1"/>
  <c r="L68" i="3" s="1"/>
  <c r="M68" i="3" s="1"/>
  <c r="S69" i="3"/>
  <c r="T69" i="3" s="1"/>
  <c r="U69" i="3" s="1"/>
  <c r="V69" i="3" s="1"/>
  <c r="AK102" i="3"/>
  <c r="S102" i="3"/>
  <c r="AK128" i="3"/>
  <c r="AL127" i="3" s="1"/>
  <c r="AM127" i="3" s="1"/>
  <c r="AN127" i="3" s="1"/>
  <c r="AB128" i="3"/>
  <c r="AC128" i="3" s="1"/>
  <c r="AD128" i="3" s="1"/>
  <c r="AE128" i="3" s="1"/>
  <c r="S128" i="3"/>
  <c r="AK223" i="3"/>
  <c r="AL223" i="3" s="1"/>
  <c r="AM223" i="3" s="1"/>
  <c r="AN223" i="3" s="1"/>
  <c r="AB223" i="3"/>
  <c r="AK124" i="3"/>
  <c r="S124" i="3"/>
  <c r="AB411" i="3"/>
  <c r="AC411" i="3" s="1"/>
  <c r="AD411" i="3" s="1"/>
  <c r="AE411" i="3" s="1"/>
  <c r="AK411" i="3"/>
  <c r="J307" i="3"/>
  <c r="AK307" i="3"/>
  <c r="AB581" i="3"/>
  <c r="AK581" i="3"/>
  <c r="AK587" i="3"/>
  <c r="S587" i="3"/>
  <c r="T586" i="3" s="1"/>
  <c r="U586" i="3" s="1"/>
  <c r="V586" i="3" s="1"/>
  <c r="AB671" i="3"/>
  <c r="AC670" i="3" s="1"/>
  <c r="AD670" i="3" s="1"/>
  <c r="AE670" i="3" s="1"/>
  <c r="S671" i="3"/>
  <c r="T670" i="3" s="1"/>
  <c r="U670" i="3" s="1"/>
  <c r="V670" i="3" s="1"/>
  <c r="AB723" i="3"/>
  <c r="J723" i="3"/>
  <c r="AB6" i="3"/>
  <c r="AB72" i="3"/>
  <c r="AB472" i="3"/>
  <c r="J195" i="3"/>
  <c r="J179" i="3"/>
  <c r="AB307" i="3"/>
  <c r="AB339" i="3"/>
  <c r="J471" i="3"/>
  <c r="AB478" i="3"/>
  <c r="J669" i="3"/>
  <c r="AK671" i="3"/>
  <c r="AK4" i="3"/>
  <c r="AB4" i="3"/>
  <c r="S495" i="3"/>
  <c r="T494" i="3" s="1"/>
  <c r="U494" i="3" s="1"/>
  <c r="V494" i="3" s="1"/>
  <c r="S549" i="3"/>
  <c r="S183" i="3"/>
  <c r="S104" i="3"/>
  <c r="S595" i="3"/>
  <c r="S368" i="3"/>
  <c r="T368" i="3" s="1"/>
  <c r="U368" i="3" s="1"/>
  <c r="V368" i="3" s="1"/>
  <c r="S333" i="3"/>
  <c r="T333" i="3" s="1"/>
  <c r="U333" i="3" s="1"/>
  <c r="V333" i="3" s="1"/>
  <c r="AK201" i="3"/>
  <c r="J201" i="3"/>
  <c r="K200" i="3" s="1"/>
  <c r="L200" i="3" s="1"/>
  <c r="M200" i="3" s="1"/>
  <c r="J640" i="3"/>
  <c r="S640" i="3"/>
  <c r="T639" i="3" s="1"/>
  <c r="U639" i="3" s="1"/>
  <c r="V639" i="3" s="1"/>
  <c r="S80" i="3"/>
  <c r="T79" i="3" s="1"/>
  <c r="U79" i="3" s="1"/>
  <c r="V79" i="3" s="1"/>
  <c r="T613" i="3"/>
  <c r="U613" i="3" s="1"/>
  <c r="V613" i="3" s="1"/>
  <c r="AB349" i="3"/>
  <c r="AC348" i="3" s="1"/>
  <c r="AD348" i="3" s="1"/>
  <c r="AE348" i="3" s="1"/>
  <c r="S349" i="3"/>
  <c r="T348" i="3" s="1"/>
  <c r="U348" i="3" s="1"/>
  <c r="V348" i="3" s="1"/>
  <c r="AB60" i="3"/>
  <c r="S60" i="3"/>
  <c r="S257" i="3"/>
  <c r="J257" i="3"/>
  <c r="K256" i="3" s="1"/>
  <c r="L256" i="3" s="1"/>
  <c r="M256" i="3" s="1"/>
  <c r="J185" i="3"/>
  <c r="AB185" i="3"/>
  <c r="J697" i="3"/>
  <c r="S697" i="3"/>
  <c r="AB541" i="3"/>
  <c r="AB710" i="3"/>
  <c r="S205" i="3"/>
  <c r="T204" i="3" s="1"/>
  <c r="U204" i="3" s="1"/>
  <c r="V204" i="3" s="1"/>
  <c r="S144" i="3"/>
  <c r="AC12" i="3"/>
  <c r="AD12" i="3" s="1"/>
  <c r="AE12" i="3" s="1"/>
  <c r="J199" i="3"/>
  <c r="K199" i="3" s="1"/>
  <c r="L199" i="3" s="1"/>
  <c r="M199" i="3" s="1"/>
  <c r="S199" i="3"/>
  <c r="J255" i="3"/>
  <c r="S255" i="3"/>
  <c r="AB518" i="3"/>
  <c r="S518" i="3"/>
  <c r="T518" i="3" s="1"/>
  <c r="U518" i="3" s="1"/>
  <c r="V518" i="3" s="1"/>
  <c r="J312" i="3"/>
  <c r="K311" i="3" s="1"/>
  <c r="L311" i="3" s="1"/>
  <c r="M311" i="3" s="1"/>
  <c r="S312" i="3"/>
  <c r="S422" i="3"/>
  <c r="T421" i="3" s="1"/>
  <c r="U421" i="3" s="1"/>
  <c r="V421" i="3" s="1"/>
  <c r="S532" i="3"/>
  <c r="T531" i="3" s="1"/>
  <c r="U531" i="3" s="1"/>
  <c r="V531" i="3" s="1"/>
  <c r="S597" i="3"/>
  <c r="T597" i="3" s="1"/>
  <c r="U597" i="3" s="1"/>
  <c r="V597" i="3" s="1"/>
  <c r="AK15" i="3"/>
  <c r="AL14" i="3" s="1"/>
  <c r="AM14" i="3" s="1"/>
  <c r="AN14" i="3" s="1"/>
  <c r="J15" i="3"/>
  <c r="K14" i="3" s="1"/>
  <c r="L14" i="3" s="1"/>
  <c r="M14" i="3" s="1"/>
  <c r="S15" i="3"/>
  <c r="S410" i="3"/>
  <c r="T410" i="3" s="1"/>
  <c r="U410" i="3" s="1"/>
  <c r="V410" i="3" s="1"/>
  <c r="AB410" i="3"/>
  <c r="J286" i="3"/>
  <c r="S286" i="3"/>
  <c r="T286" i="3" s="1"/>
  <c r="U286" i="3" s="1"/>
  <c r="V286" i="3" s="1"/>
  <c r="AK208" i="3"/>
  <c r="J208" i="3"/>
  <c r="AK204" i="3"/>
  <c r="J204" i="3"/>
  <c r="AK377" i="3"/>
  <c r="AB377" i="3"/>
  <c r="AK408" i="3"/>
  <c r="J408" i="3"/>
  <c r="K407" i="3" s="1"/>
  <c r="L407" i="3" s="1"/>
  <c r="M407" i="3" s="1"/>
  <c r="J387" i="3"/>
  <c r="S387" i="3"/>
  <c r="AK670" i="3"/>
  <c r="AB670" i="3"/>
  <c r="AC669" i="3" s="1"/>
  <c r="AD669" i="3" s="1"/>
  <c r="AE669" i="3" s="1"/>
  <c r="AB512" i="3"/>
  <c r="AK512" i="3"/>
  <c r="S512" i="3"/>
  <c r="T512" i="3" s="1"/>
  <c r="U512" i="3" s="1"/>
  <c r="V512" i="3" s="1"/>
  <c r="K206" i="3"/>
  <c r="L206" i="3" s="1"/>
  <c r="M206" i="3" s="1"/>
  <c r="AB23" i="3"/>
  <c r="AK356" i="3"/>
  <c r="AB492" i="3"/>
  <c r="J687" i="3"/>
  <c r="S326" i="3"/>
  <c r="T326" i="3" s="1"/>
  <c r="U326" i="3" s="1"/>
  <c r="V326" i="3" s="1"/>
  <c r="S67" i="3"/>
  <c r="T66" i="3" s="1"/>
  <c r="U66" i="3" s="1"/>
  <c r="V66" i="3" s="1"/>
  <c r="S123" i="3"/>
  <c r="S579" i="3"/>
  <c r="S65" i="3"/>
  <c r="S394" i="3"/>
  <c r="S420" i="3"/>
  <c r="S40" i="3"/>
  <c r="T39" i="3" s="1"/>
  <c r="U39" i="3" s="1"/>
  <c r="V39" i="3" s="1"/>
  <c r="J322" i="3"/>
  <c r="K322" i="3" s="1"/>
  <c r="L322" i="3" s="1"/>
  <c r="M322" i="3" s="1"/>
  <c r="S322" i="3"/>
  <c r="T321" i="3" s="1"/>
  <c r="U321" i="3" s="1"/>
  <c r="V321" i="3" s="1"/>
  <c r="AK666" i="3"/>
  <c r="AL666" i="3" s="1"/>
  <c r="AM666" i="3" s="1"/>
  <c r="AN666" i="3" s="1"/>
  <c r="AB666" i="3"/>
  <c r="AC665" i="3" s="1"/>
  <c r="AD665" i="3" s="1"/>
  <c r="AE665" i="3" s="1"/>
  <c r="J526" i="3"/>
  <c r="S526" i="3"/>
  <c r="T526" i="3" s="1"/>
  <c r="U526" i="3" s="1"/>
  <c r="V526" i="3" s="1"/>
  <c r="AB30" i="3"/>
  <c r="S30" i="3"/>
  <c r="J30" i="3"/>
  <c r="K29" i="3" s="1"/>
  <c r="L29" i="3" s="1"/>
  <c r="M29" i="3" s="1"/>
  <c r="S305" i="3"/>
  <c r="AK112" i="3"/>
  <c r="S112" i="3"/>
  <c r="AB212" i="3"/>
  <c r="J212" i="3"/>
  <c r="AB367" i="3"/>
  <c r="S367" i="3"/>
  <c r="T366" i="3" s="1"/>
  <c r="U366" i="3" s="1"/>
  <c r="V366" i="3" s="1"/>
  <c r="AB585" i="3"/>
  <c r="J585" i="3"/>
  <c r="S504" i="3"/>
  <c r="T503" i="3" s="1"/>
  <c r="U503" i="3" s="1"/>
  <c r="V503" i="3" s="1"/>
  <c r="J504" i="3"/>
  <c r="AK241" i="3"/>
  <c r="AL240" i="3" s="1"/>
  <c r="AM240" i="3" s="1"/>
  <c r="AN240" i="3" s="1"/>
  <c r="AB180" i="3"/>
  <c r="S180" i="3"/>
  <c r="J209" i="3"/>
  <c r="S209" i="3"/>
  <c r="T208" i="3" s="1"/>
  <c r="U208" i="3" s="1"/>
  <c r="V208" i="3" s="1"/>
  <c r="J376" i="3"/>
  <c r="S376" i="3"/>
  <c r="T376" i="3" s="1"/>
  <c r="U376" i="3" s="1"/>
  <c r="V376" i="3" s="1"/>
  <c r="J426" i="3"/>
  <c r="K426" i="3" s="1"/>
  <c r="L426" i="3" s="1"/>
  <c r="M426" i="3" s="1"/>
  <c r="S426" i="3"/>
  <c r="J574" i="3"/>
  <c r="K574" i="3" s="1"/>
  <c r="L574" i="3" s="1"/>
  <c r="M574" i="3" s="1"/>
  <c r="AB574" i="3"/>
  <c r="AK705" i="3"/>
  <c r="AB705" i="3"/>
  <c r="J123" i="3"/>
  <c r="K122" i="3" s="1"/>
  <c r="L122" i="3" s="1"/>
  <c r="M122" i="3" s="1"/>
  <c r="AB37" i="3"/>
  <c r="AC36" i="3" s="1"/>
  <c r="AD36" i="3" s="1"/>
  <c r="AE36" i="3" s="1"/>
  <c r="AK598" i="3"/>
  <c r="AK435" i="3"/>
  <c r="S384" i="3"/>
  <c r="S131" i="3"/>
  <c r="T130" i="3" s="1"/>
  <c r="U130" i="3" s="1"/>
  <c r="V130" i="3" s="1"/>
  <c r="S127" i="3"/>
  <c r="T126" i="3" s="1"/>
  <c r="U126" i="3" s="1"/>
  <c r="V126" i="3" s="1"/>
  <c r="S356" i="3"/>
  <c r="T355" i="3" s="1"/>
  <c r="U355" i="3" s="1"/>
  <c r="V355" i="3" s="1"/>
  <c r="S271" i="3"/>
  <c r="T270" i="3" s="1"/>
  <c r="U270" i="3" s="1"/>
  <c r="V270" i="3" s="1"/>
  <c r="AK47" i="3"/>
  <c r="J47" i="3"/>
  <c r="J105" i="3"/>
  <c r="K104" i="3" s="1"/>
  <c r="L104" i="3" s="1"/>
  <c r="M104" i="3" s="1"/>
  <c r="S105" i="3"/>
  <c r="T104" i="3" s="1"/>
  <c r="U104" i="3" s="1"/>
  <c r="V104" i="3" s="1"/>
  <c r="AB11" i="3"/>
  <c r="AC11" i="3" s="1"/>
  <c r="AD11" i="3" s="1"/>
  <c r="AE11" i="3" s="1"/>
  <c r="S11" i="3"/>
  <c r="T10" i="3" s="1"/>
  <c r="U10" i="3" s="1"/>
  <c r="V10" i="3" s="1"/>
  <c r="AK283" i="3"/>
  <c r="J283" i="3"/>
  <c r="J299" i="3"/>
  <c r="K299" i="3" s="1"/>
  <c r="L299" i="3" s="1"/>
  <c r="M299" i="3" s="1"/>
  <c r="AK299" i="3"/>
  <c r="AL298" i="3" s="1"/>
  <c r="AM298" i="3" s="1"/>
  <c r="AN298" i="3" s="1"/>
  <c r="AK225" i="3"/>
  <c r="AL224" i="3" s="1"/>
  <c r="AM224" i="3" s="1"/>
  <c r="AN224" i="3" s="1"/>
  <c r="J225" i="3"/>
  <c r="S225" i="3"/>
  <c r="AB391" i="3"/>
  <c r="AC391" i="3" s="1"/>
  <c r="AD391" i="3" s="1"/>
  <c r="AE391" i="3" s="1"/>
  <c r="S391" i="3"/>
  <c r="AB686" i="3"/>
  <c r="AK686" i="3"/>
  <c r="J657" i="3"/>
  <c r="S657" i="3"/>
  <c r="T656" i="3" s="1"/>
  <c r="U656" i="3" s="1"/>
  <c r="V656" i="3" s="1"/>
  <c r="AK657" i="3"/>
  <c r="AK568" i="3"/>
  <c r="S568" i="3"/>
  <c r="T567" i="3" s="1"/>
  <c r="U567" i="3" s="1"/>
  <c r="V567" i="3" s="1"/>
  <c r="AB516" i="3"/>
  <c r="S516" i="3"/>
  <c r="AK147" i="3"/>
  <c r="AK185" i="3"/>
  <c r="AL184" i="3" s="1"/>
  <c r="AM184" i="3" s="1"/>
  <c r="AN184" i="3" s="1"/>
  <c r="AK199" i="3"/>
  <c r="AB657" i="3"/>
  <c r="AK694" i="3"/>
  <c r="S292" i="3"/>
  <c r="T291" i="3" s="1"/>
  <c r="U291" i="3" s="1"/>
  <c r="V291" i="3" s="1"/>
  <c r="S268" i="3"/>
  <c r="T267" i="3" s="1"/>
  <c r="U267" i="3" s="1"/>
  <c r="V267" i="3" s="1"/>
  <c r="S664" i="3"/>
  <c r="S47" i="3"/>
  <c r="T46" i="3" s="1"/>
  <c r="U46" i="3" s="1"/>
  <c r="V46" i="3" s="1"/>
  <c r="S37" i="3"/>
  <c r="S247" i="3"/>
  <c r="AK61" i="3"/>
  <c r="AL61" i="3" s="1"/>
  <c r="AM61" i="3" s="1"/>
  <c r="AN61" i="3" s="1"/>
  <c r="S61" i="3"/>
  <c r="J474" i="3"/>
  <c r="S474" i="3"/>
  <c r="T473" i="3" s="1"/>
  <c r="U473" i="3" s="1"/>
  <c r="V473" i="3" s="1"/>
  <c r="AK663" i="3"/>
  <c r="S663" i="3"/>
  <c r="T662" i="3" s="1"/>
  <c r="U662" i="3" s="1"/>
  <c r="V662" i="3" s="1"/>
  <c r="AB557" i="3"/>
  <c r="S557" i="3"/>
  <c r="AB133" i="3"/>
  <c r="AC132" i="3" s="1"/>
  <c r="AD132" i="3" s="1"/>
  <c r="AE132" i="3" s="1"/>
  <c r="S133" i="3"/>
  <c r="AB616" i="3"/>
  <c r="S616" i="3"/>
  <c r="T615" i="3" s="1"/>
  <c r="U615" i="3" s="1"/>
  <c r="V615" i="3" s="1"/>
  <c r="AK205" i="3"/>
  <c r="AB372" i="3"/>
  <c r="AB538" i="3"/>
  <c r="J467" i="3"/>
  <c r="S210" i="3"/>
  <c r="S147" i="3"/>
  <c r="S338" i="3"/>
  <c r="S53" i="3"/>
  <c r="J360" i="3"/>
  <c r="S360" i="3"/>
  <c r="T359" i="3" s="1"/>
  <c r="U359" i="3" s="1"/>
  <c r="V359" i="3" s="1"/>
  <c r="AK703" i="3"/>
  <c r="S703" i="3"/>
  <c r="T702" i="3" s="1"/>
  <c r="U702" i="3" s="1"/>
  <c r="V702" i="3" s="1"/>
  <c r="J703" i="3"/>
  <c r="AB703" i="3"/>
  <c r="S256" i="3"/>
  <c r="T255" i="3" s="1"/>
  <c r="U255" i="3" s="1"/>
  <c r="V255" i="3" s="1"/>
  <c r="AB64" i="3"/>
  <c r="AC64" i="3" s="1"/>
  <c r="AD64" i="3" s="1"/>
  <c r="AE64" i="3" s="1"/>
  <c r="J64" i="3"/>
  <c r="J522" i="3"/>
  <c r="K521" i="3" s="1"/>
  <c r="L521" i="3" s="1"/>
  <c r="M521" i="3" s="1"/>
  <c r="AB522" i="3"/>
  <c r="J118" i="3"/>
  <c r="S118" i="3"/>
  <c r="T118" i="3" s="1"/>
  <c r="U118" i="3" s="1"/>
  <c r="V118" i="3" s="1"/>
  <c r="AB386" i="3"/>
  <c r="S386" i="3"/>
  <c r="T385" i="3" s="1"/>
  <c r="U385" i="3" s="1"/>
  <c r="V385" i="3" s="1"/>
  <c r="AB511" i="3"/>
  <c r="S511" i="3"/>
  <c r="J511" i="3"/>
  <c r="K511" i="3" s="1"/>
  <c r="L511" i="3" s="1"/>
  <c r="M511" i="3" s="1"/>
  <c r="AB445" i="3"/>
  <c r="S445" i="3"/>
  <c r="T444" i="3" s="1"/>
  <c r="U444" i="3" s="1"/>
  <c r="V444" i="3" s="1"/>
  <c r="AK445" i="3"/>
  <c r="AK89" i="3"/>
  <c r="S89" i="3"/>
  <c r="T88" i="3" s="1"/>
  <c r="U88" i="3" s="1"/>
  <c r="V88" i="3" s="1"/>
  <c r="T99" i="3"/>
  <c r="U99" i="3" s="1"/>
  <c r="V99" i="3" s="1"/>
  <c r="AK285" i="3"/>
  <c r="S285" i="3"/>
  <c r="AB413" i="3"/>
  <c r="AC412" i="3" s="1"/>
  <c r="AD412" i="3" s="1"/>
  <c r="AE412" i="3" s="1"/>
  <c r="J413" i="3"/>
  <c r="AK509" i="3"/>
  <c r="S509" i="3"/>
  <c r="S162" i="3"/>
  <c r="AK151" i="3"/>
  <c r="AL150" i="3" s="1"/>
  <c r="AM150" i="3" s="1"/>
  <c r="AN150" i="3" s="1"/>
  <c r="S151" i="3"/>
  <c r="T151" i="3" s="1"/>
  <c r="U151" i="3" s="1"/>
  <c r="V151" i="3" s="1"/>
  <c r="AK275" i="3"/>
  <c r="AL274" i="3" s="1"/>
  <c r="AM274" i="3" s="1"/>
  <c r="AN274" i="3" s="1"/>
  <c r="S275" i="3"/>
  <c r="AK525" i="3"/>
  <c r="AL524" i="3" s="1"/>
  <c r="AM524" i="3" s="1"/>
  <c r="AN524" i="3" s="1"/>
  <c r="S525" i="3"/>
  <c r="J493" i="3"/>
  <c r="K492" i="3" s="1"/>
  <c r="L492" i="3" s="1"/>
  <c r="M492" i="3" s="1"/>
  <c r="AK493" i="3"/>
  <c r="AB493" i="3"/>
  <c r="AC492" i="3" s="1"/>
  <c r="AD492" i="3" s="1"/>
  <c r="AE492" i="3" s="1"/>
  <c r="J520" i="3"/>
  <c r="S520" i="3"/>
  <c r="T519" i="3" s="1"/>
  <c r="U519" i="3" s="1"/>
  <c r="V519" i="3" s="1"/>
  <c r="AK38" i="3"/>
  <c r="AL38" i="3" s="1"/>
  <c r="AM38" i="3" s="1"/>
  <c r="AN38" i="3" s="1"/>
  <c r="AK213" i="3"/>
  <c r="J213" i="3"/>
  <c r="S213" i="3"/>
  <c r="T213" i="3" s="1"/>
  <c r="U213" i="3" s="1"/>
  <c r="V213" i="3" s="1"/>
  <c r="AB18" i="3"/>
  <c r="S18" i="3"/>
  <c r="J140" i="3"/>
  <c r="S140" i="3"/>
  <c r="T139" i="3" s="1"/>
  <c r="U139" i="3" s="1"/>
  <c r="V139" i="3" s="1"/>
  <c r="J277" i="3"/>
  <c r="S277" i="3"/>
  <c r="AB277" i="3"/>
  <c r="AK277" i="3"/>
  <c r="J214" i="3"/>
  <c r="AK214" i="3"/>
  <c r="AB214" i="3"/>
  <c r="AC213" i="3" s="1"/>
  <c r="AD213" i="3" s="1"/>
  <c r="AE213" i="3" s="1"/>
  <c r="AK485" i="3"/>
  <c r="AL484" i="3" s="1"/>
  <c r="AM484" i="3" s="1"/>
  <c r="AN484" i="3" s="1"/>
  <c r="S485" i="3"/>
  <c r="T485" i="3" s="1"/>
  <c r="U485" i="3" s="1"/>
  <c r="V485" i="3" s="1"/>
  <c r="AB485" i="3"/>
  <c r="J284" i="3"/>
  <c r="K283" i="3" s="1"/>
  <c r="L283" i="3" s="1"/>
  <c r="M283" i="3" s="1"/>
  <c r="S284" i="3"/>
  <c r="AK571" i="3"/>
  <c r="S571" i="3"/>
  <c r="T571" i="3" s="1"/>
  <c r="U571" i="3" s="1"/>
  <c r="V571" i="3" s="1"/>
  <c r="AB571" i="3"/>
  <c r="AB491" i="3"/>
  <c r="AC490" i="3" s="1"/>
  <c r="AD490" i="3" s="1"/>
  <c r="AE490" i="3" s="1"/>
  <c r="S491" i="3"/>
  <c r="J654" i="3"/>
  <c r="S654" i="3"/>
  <c r="T653" i="3" s="1"/>
  <c r="U653" i="3" s="1"/>
  <c r="V653" i="3" s="1"/>
  <c r="J627" i="3"/>
  <c r="K626" i="3" s="1"/>
  <c r="L626" i="3" s="1"/>
  <c r="M626" i="3" s="1"/>
  <c r="S627" i="3"/>
  <c r="AK16" i="3"/>
  <c r="AB16" i="3"/>
  <c r="AB31" i="3"/>
  <c r="AK33" i="3"/>
  <c r="AL33" i="3" s="1"/>
  <c r="AM33" i="3" s="1"/>
  <c r="AN33" i="3" s="1"/>
  <c r="AB247" i="3"/>
  <c r="AC247" i="3" s="1"/>
  <c r="AD247" i="3" s="1"/>
  <c r="AE247" i="3" s="1"/>
  <c r="J362" i="3"/>
  <c r="AB509" i="3"/>
  <c r="AC508" i="3" s="1"/>
  <c r="AD508" i="3" s="1"/>
  <c r="AE508" i="3" s="1"/>
  <c r="AB627" i="3"/>
  <c r="S382" i="3"/>
  <c r="J228" i="3"/>
  <c r="S228" i="3"/>
  <c r="AK43" i="3"/>
  <c r="J43" i="3"/>
  <c r="S203" i="3"/>
  <c r="T203" i="3" s="1"/>
  <c r="U203" i="3" s="1"/>
  <c r="V203" i="3" s="1"/>
  <c r="J203" i="3"/>
  <c r="AB68" i="3"/>
  <c r="S68" i="3"/>
  <c r="AK502" i="3"/>
  <c r="J502" i="3"/>
  <c r="K501" i="3" s="1"/>
  <c r="L501" i="3" s="1"/>
  <c r="M501" i="3" s="1"/>
  <c r="S502" i="3"/>
  <c r="T700" i="3"/>
  <c r="U700" i="3" s="1"/>
  <c r="V700" i="3" s="1"/>
  <c r="J63" i="3"/>
  <c r="J11" i="3"/>
  <c r="AB69" i="3"/>
  <c r="AK344" i="3"/>
  <c r="AL343" i="3" s="1"/>
  <c r="AM343" i="3" s="1"/>
  <c r="AN343" i="3" s="1"/>
  <c r="AB286" i="3"/>
  <c r="AB644" i="3"/>
  <c r="S262" i="3"/>
  <c r="S490" i="3"/>
  <c r="T489" i="3" s="1"/>
  <c r="U489" i="3" s="1"/>
  <c r="V489" i="3" s="1"/>
  <c r="S413" i="3"/>
  <c r="T412" i="3" s="1"/>
  <c r="U412" i="3" s="1"/>
  <c r="V412" i="3" s="1"/>
  <c r="S591" i="3"/>
  <c r="T590" i="3" s="1"/>
  <c r="U590" i="3" s="1"/>
  <c r="V590" i="3" s="1"/>
  <c r="S226" i="3"/>
  <c r="S467" i="3"/>
  <c r="T467" i="3" s="1"/>
  <c r="U467" i="3" s="1"/>
  <c r="V467" i="3" s="1"/>
  <c r="J78" i="3"/>
  <c r="S78" i="3"/>
  <c r="AB699" i="3"/>
  <c r="S699" i="3"/>
  <c r="T698" i="3" s="1"/>
  <c r="U698" i="3" s="1"/>
  <c r="V698" i="3" s="1"/>
  <c r="AK669" i="3"/>
  <c r="S669" i="3"/>
  <c r="T669" i="3" s="1"/>
  <c r="U669" i="3" s="1"/>
  <c r="V669" i="3" s="1"/>
  <c r="AK126" i="3"/>
  <c r="AL126" i="3" s="1"/>
  <c r="AM126" i="3" s="1"/>
  <c r="AN126" i="3" s="1"/>
  <c r="AB126" i="3"/>
  <c r="AK229" i="3"/>
  <c r="S229" i="3"/>
  <c r="J677" i="3"/>
  <c r="AB677" i="3"/>
  <c r="AB589" i="3"/>
  <c r="AC589" i="3" s="1"/>
  <c r="AD589" i="3" s="1"/>
  <c r="AE589" i="3" s="1"/>
  <c r="S589" i="3"/>
  <c r="AC693" i="3"/>
  <c r="AD693" i="3" s="1"/>
  <c r="AE693" i="3" s="1"/>
  <c r="AK88" i="3"/>
  <c r="AB88" i="3"/>
  <c r="AC88" i="3" s="1"/>
  <c r="AD88" i="3" s="1"/>
  <c r="AE88" i="3" s="1"/>
  <c r="AL67" i="3"/>
  <c r="AM67" i="3" s="1"/>
  <c r="AN67" i="3" s="1"/>
  <c r="AB360" i="3"/>
  <c r="AC360" i="3" s="1"/>
  <c r="AD360" i="3" s="1"/>
  <c r="AE360" i="3" s="1"/>
  <c r="J602" i="3"/>
  <c r="AB575" i="3"/>
  <c r="AC575" i="3" s="1"/>
  <c r="AD575" i="3" s="1"/>
  <c r="AE575" i="3" s="1"/>
  <c r="AB525" i="3"/>
  <c r="S189" i="3"/>
  <c r="S266" i="3"/>
  <c r="S425" i="3"/>
  <c r="T424" i="3" s="1"/>
  <c r="U424" i="3" s="1"/>
  <c r="V424" i="3" s="1"/>
  <c r="S51" i="3"/>
  <c r="AK200" i="3"/>
  <c r="AL199" i="3" s="1"/>
  <c r="AM199" i="3" s="1"/>
  <c r="AN199" i="3" s="1"/>
  <c r="S200" i="3"/>
  <c r="AK138" i="3"/>
  <c r="AL137" i="3" s="1"/>
  <c r="AM137" i="3" s="1"/>
  <c r="AN137" i="3" s="1"/>
  <c r="J138" i="3"/>
  <c r="AK687" i="3"/>
  <c r="AB687" i="3"/>
  <c r="AK358" i="3"/>
  <c r="S358" i="3"/>
  <c r="T358" i="3" s="1"/>
  <c r="U358" i="3" s="1"/>
  <c r="V358" i="3" s="1"/>
  <c r="AB67" i="3"/>
  <c r="AB127" i="3"/>
  <c r="AC126" i="3" s="1"/>
  <c r="AD126" i="3" s="1"/>
  <c r="AE126" i="3" s="1"/>
  <c r="AK123" i="3"/>
  <c r="J367" i="3"/>
  <c r="AB507" i="3"/>
  <c r="J713" i="3"/>
  <c r="S86" i="3"/>
  <c r="T85" i="3" s="1"/>
  <c r="U85" i="3" s="1"/>
  <c r="V85" i="3" s="1"/>
  <c r="S23" i="3"/>
  <c r="T22" i="3" s="1"/>
  <c r="U22" i="3" s="1"/>
  <c r="V22" i="3" s="1"/>
  <c r="S522" i="3"/>
  <c r="T521" i="3" s="1"/>
  <c r="U521" i="3" s="1"/>
  <c r="V521" i="3" s="1"/>
  <c r="J436" i="3"/>
  <c r="S436" i="3"/>
  <c r="T436" i="3" s="1"/>
  <c r="U436" i="3" s="1"/>
  <c r="V436" i="3" s="1"/>
  <c r="AK343" i="3"/>
  <c r="S343" i="3"/>
  <c r="T343" i="3" s="1"/>
  <c r="U343" i="3" s="1"/>
  <c r="V343" i="3" s="1"/>
  <c r="AK35" i="3"/>
  <c r="AL34" i="3" s="1"/>
  <c r="AM34" i="3" s="1"/>
  <c r="AN34" i="3" s="1"/>
  <c r="J35" i="3"/>
  <c r="S201" i="3"/>
  <c r="T201" i="3" s="1"/>
  <c r="U201" i="3" s="1"/>
  <c r="V201" i="3" s="1"/>
  <c r="S507" i="3"/>
  <c r="S584" i="3"/>
  <c r="T584" i="3" s="1"/>
  <c r="U584" i="3" s="1"/>
  <c r="V584" i="3" s="1"/>
  <c r="J12" i="3"/>
  <c r="AK12" i="3"/>
  <c r="AL11" i="3" s="1"/>
  <c r="AM11" i="3" s="1"/>
  <c r="AN11" i="3" s="1"/>
  <c r="J39" i="3"/>
  <c r="AK39" i="3"/>
  <c r="AB476" i="3"/>
  <c r="AC475" i="3" s="1"/>
  <c r="AD475" i="3" s="1"/>
  <c r="AE475" i="3" s="1"/>
  <c r="S476" i="3"/>
  <c r="AK31" i="3"/>
  <c r="AL30" i="3" s="1"/>
  <c r="AM30" i="3" s="1"/>
  <c r="AN30" i="3" s="1"/>
  <c r="J86" i="3"/>
  <c r="AB500" i="3"/>
  <c r="S500" i="3"/>
  <c r="T499" i="3" s="1"/>
  <c r="U499" i="3" s="1"/>
  <c r="V499" i="3" s="1"/>
  <c r="AC212" i="3"/>
  <c r="AD212" i="3" s="1"/>
  <c r="AE212" i="3" s="1"/>
  <c r="J274" i="3"/>
  <c r="S274" i="3"/>
  <c r="T273" i="3" s="1"/>
  <c r="U273" i="3" s="1"/>
  <c r="V273" i="3" s="1"/>
  <c r="J659" i="3"/>
  <c r="K658" i="3" s="1"/>
  <c r="L658" i="3" s="1"/>
  <c r="M658" i="3" s="1"/>
  <c r="S659" i="3"/>
  <c r="T658" i="3" s="1"/>
  <c r="U658" i="3" s="1"/>
  <c r="V658" i="3" s="1"/>
  <c r="J472" i="3"/>
  <c r="S472" i="3"/>
  <c r="T472" i="3" s="1"/>
  <c r="U472" i="3" s="1"/>
  <c r="V472" i="3" s="1"/>
  <c r="AK78" i="3"/>
  <c r="S506" i="3"/>
  <c r="J610" i="3"/>
  <c r="J716" i="3"/>
  <c r="S716" i="3"/>
  <c r="T715" i="3" s="1"/>
  <c r="U715" i="3" s="1"/>
  <c r="V715" i="3" s="1"/>
  <c r="AK439" i="3"/>
  <c r="S439" i="3"/>
  <c r="AB240" i="3"/>
  <c r="S240" i="3"/>
  <c r="J21" i="3"/>
  <c r="S21" i="3"/>
  <c r="T20" i="3" s="1"/>
  <c r="U20" i="3" s="1"/>
  <c r="V20" i="3" s="1"/>
  <c r="AK21" i="3"/>
  <c r="S258" i="3"/>
  <c r="AB29" i="3"/>
  <c r="S29" i="3"/>
  <c r="J281" i="3"/>
  <c r="AK281" i="3"/>
  <c r="J399" i="3"/>
  <c r="K399" i="3" s="1"/>
  <c r="L399" i="3" s="1"/>
  <c r="M399" i="3" s="1"/>
  <c r="S399" i="3"/>
  <c r="T398" i="3" s="1"/>
  <c r="U398" i="3" s="1"/>
  <c r="V398" i="3" s="1"/>
  <c r="J272" i="3"/>
  <c r="J717" i="3"/>
  <c r="AK717" i="3"/>
  <c r="AL716" i="3" s="1"/>
  <c r="AM716" i="3" s="1"/>
  <c r="AN716" i="3" s="1"/>
  <c r="S150" i="3"/>
  <c r="S694" i="3"/>
  <c r="T693" i="3" s="1"/>
  <c r="U693" i="3" s="1"/>
  <c r="V693" i="3" s="1"/>
  <c r="AC576" i="3"/>
  <c r="AD576" i="3" s="1"/>
  <c r="AE576" i="3" s="1"/>
  <c r="AB147" i="3"/>
  <c r="AC146" i="3" s="1"/>
  <c r="AD146" i="3" s="1"/>
  <c r="AE146" i="3" s="1"/>
  <c r="S666" i="3"/>
  <c r="T666" i="3" s="1"/>
  <c r="U666" i="3" s="1"/>
  <c r="V666" i="3" s="1"/>
  <c r="AB428" i="3"/>
  <c r="S428" i="3"/>
  <c r="T428" i="3" s="1"/>
  <c r="U428" i="3" s="1"/>
  <c r="V428" i="3" s="1"/>
  <c r="AK10" i="3"/>
  <c r="AL10" i="3" s="1"/>
  <c r="AM10" i="3" s="1"/>
  <c r="AN10" i="3" s="1"/>
  <c r="AB15" i="3"/>
  <c r="AC14" i="3" s="1"/>
  <c r="AD14" i="3" s="1"/>
  <c r="AE14" i="3" s="1"/>
  <c r="AB105" i="3"/>
  <c r="AC104" i="3" s="1"/>
  <c r="AD104" i="3" s="1"/>
  <c r="AE104" i="3" s="1"/>
  <c r="AB112" i="3"/>
  <c r="AC112" i="3" s="1"/>
  <c r="AD112" i="3" s="1"/>
  <c r="AE112" i="3" s="1"/>
  <c r="AK376" i="3"/>
  <c r="J149" i="3"/>
  <c r="K148" i="3" s="1"/>
  <c r="L148" i="3" s="1"/>
  <c r="M148" i="3" s="1"/>
  <c r="J250" i="3"/>
  <c r="J651" i="3"/>
  <c r="AB592" i="3"/>
  <c r="J707" i="3"/>
  <c r="K707" i="3" s="1"/>
  <c r="L707" i="3" s="1"/>
  <c r="M707" i="3" s="1"/>
  <c r="S493" i="3"/>
  <c r="S686" i="3"/>
  <c r="S650" i="3"/>
  <c r="T650" i="3" s="1"/>
  <c r="U650" i="3" s="1"/>
  <c r="V650" i="3" s="1"/>
  <c r="S33" i="3"/>
  <c r="S617" i="3"/>
  <c r="T617" i="3" s="1"/>
  <c r="U617" i="3" s="1"/>
  <c r="V617" i="3" s="1"/>
  <c r="S638" i="3"/>
  <c r="S581" i="3"/>
  <c r="AB155" i="3"/>
  <c r="S155" i="3"/>
  <c r="T154" i="3" s="1"/>
  <c r="U154" i="3" s="1"/>
  <c r="V154" i="3" s="1"/>
  <c r="AB397" i="3"/>
  <c r="AC396" i="3" s="1"/>
  <c r="AD396" i="3" s="1"/>
  <c r="AE396" i="3" s="1"/>
  <c r="S397" i="3"/>
  <c r="T397" i="3" s="1"/>
  <c r="U397" i="3" s="1"/>
  <c r="V397" i="3" s="1"/>
  <c r="AB566" i="3"/>
  <c r="S566" i="3"/>
  <c r="T565" i="3" s="1"/>
  <c r="U565" i="3" s="1"/>
  <c r="V565" i="3" s="1"/>
  <c r="J282" i="3"/>
  <c r="S282" i="3"/>
  <c r="T282" i="3" s="1"/>
  <c r="U282" i="3" s="1"/>
  <c r="V282" i="3" s="1"/>
  <c r="AK244" i="3"/>
  <c r="AL243" i="3" s="1"/>
  <c r="AM243" i="3" s="1"/>
  <c r="AN243" i="3" s="1"/>
  <c r="AB244" i="3"/>
  <c r="AC243" i="3" s="1"/>
  <c r="AD243" i="3" s="1"/>
  <c r="AE243" i="3" s="1"/>
  <c r="AC692" i="3"/>
  <c r="AD692" i="3" s="1"/>
  <c r="AE692" i="3" s="1"/>
  <c r="S206" i="3"/>
  <c r="AB296" i="3"/>
  <c r="AC295" i="3" s="1"/>
  <c r="AD295" i="3" s="1"/>
  <c r="AE295" i="3" s="1"/>
  <c r="J96" i="3"/>
  <c r="K95" i="3" s="1"/>
  <c r="L95" i="3" s="1"/>
  <c r="M95" i="3" s="1"/>
  <c r="AK96" i="3"/>
  <c r="AL95" i="3" s="1"/>
  <c r="AM95" i="3" s="1"/>
  <c r="AN95" i="3" s="1"/>
  <c r="S96" i="3"/>
  <c r="T95" i="3" s="1"/>
  <c r="U95" i="3" s="1"/>
  <c r="V95" i="3" s="1"/>
  <c r="AB159" i="3"/>
  <c r="S159" i="3"/>
  <c r="AK159" i="3"/>
  <c r="J301" i="3"/>
  <c r="K300" i="3" s="1"/>
  <c r="L300" i="3" s="1"/>
  <c r="M300" i="3" s="1"/>
  <c r="AK301" i="3"/>
  <c r="S301" i="3"/>
  <c r="AK342" i="3"/>
  <c r="S342" i="3"/>
  <c r="AB289" i="3"/>
  <c r="AK289" i="3"/>
  <c r="J289" i="3"/>
  <c r="K288" i="3" s="1"/>
  <c r="L288" i="3" s="1"/>
  <c r="M288" i="3" s="1"/>
  <c r="S289" i="3"/>
  <c r="T289" i="3" s="1"/>
  <c r="U289" i="3" s="1"/>
  <c r="V289" i="3" s="1"/>
  <c r="AB692" i="3"/>
  <c r="AC691" i="3" s="1"/>
  <c r="AD691" i="3" s="1"/>
  <c r="AE691" i="3" s="1"/>
  <c r="J692" i="3"/>
  <c r="K691" i="3" s="1"/>
  <c r="L691" i="3" s="1"/>
  <c r="M691" i="3" s="1"/>
  <c r="AK692" i="3"/>
  <c r="AL691" i="3" s="1"/>
  <c r="AM691" i="3" s="1"/>
  <c r="AN691" i="3" s="1"/>
  <c r="AB82" i="3"/>
  <c r="AC81" i="3" s="1"/>
  <c r="AD81" i="3" s="1"/>
  <c r="AE81" i="3" s="1"/>
  <c r="S72" i="3"/>
  <c r="AB131" i="3"/>
  <c r="AC130" i="3" s="1"/>
  <c r="AD130" i="3" s="1"/>
  <c r="AE130" i="3" s="1"/>
  <c r="J131" i="3"/>
  <c r="K130" i="3" s="1"/>
  <c r="L130" i="3" s="1"/>
  <c r="M130" i="3" s="1"/>
  <c r="J314" i="3"/>
  <c r="S314" i="3"/>
  <c r="T313" i="3" s="1"/>
  <c r="U313" i="3" s="1"/>
  <c r="V313" i="3" s="1"/>
  <c r="AB702" i="3"/>
  <c r="J702" i="3"/>
  <c r="AK702" i="3"/>
  <c r="S12" i="3"/>
  <c r="AK146" i="3"/>
  <c r="S146" i="3"/>
  <c r="T145" i="3" s="1"/>
  <c r="U145" i="3" s="1"/>
  <c r="V145" i="3" s="1"/>
  <c r="AB446" i="3"/>
  <c r="S446" i="3"/>
  <c r="J126" i="3"/>
  <c r="AK474" i="3"/>
  <c r="AB32" i="3"/>
  <c r="S32" i="3"/>
  <c r="J32" i="3"/>
  <c r="AK32" i="3"/>
  <c r="AB95" i="3"/>
  <c r="AC95" i="3" s="1"/>
  <c r="AD95" i="3" s="1"/>
  <c r="AE95" i="3" s="1"/>
  <c r="S95" i="3"/>
  <c r="S235" i="3"/>
  <c r="J235" i="3"/>
  <c r="K235" i="3" s="1"/>
  <c r="L235" i="3" s="1"/>
  <c r="M235" i="3" s="1"/>
  <c r="AK234" i="3"/>
  <c r="S234" i="3"/>
  <c r="AB609" i="3"/>
  <c r="AC609" i="3" s="1"/>
  <c r="AD609" i="3" s="1"/>
  <c r="AE609" i="3" s="1"/>
  <c r="J609" i="3"/>
  <c r="K608" i="3" s="1"/>
  <c r="L608" i="3" s="1"/>
  <c r="M608" i="3" s="1"/>
  <c r="J285" i="3"/>
  <c r="S244" i="3"/>
  <c r="T243" i="3" s="1"/>
  <c r="U243" i="3" s="1"/>
  <c r="V243" i="3" s="1"/>
  <c r="AB195" i="3"/>
  <c r="AC195" i="3" s="1"/>
  <c r="AD195" i="3" s="1"/>
  <c r="AE195" i="3" s="1"/>
  <c r="AK195" i="3"/>
  <c r="J246" i="3"/>
  <c r="K246" i="3" s="1"/>
  <c r="L246" i="3" s="1"/>
  <c r="M246" i="3" s="1"/>
  <c r="AK246" i="3"/>
  <c r="S246" i="3"/>
  <c r="T245" i="3" s="1"/>
  <c r="U245" i="3" s="1"/>
  <c r="V245" i="3" s="1"/>
  <c r="AK136" i="3"/>
  <c r="AB136" i="3"/>
  <c r="AB101" i="3"/>
  <c r="AC101" i="3" s="1"/>
  <c r="AD101" i="3" s="1"/>
  <c r="AE101" i="3" s="1"/>
  <c r="S101" i="3"/>
  <c r="T100" i="3" s="1"/>
  <c r="U100" i="3" s="1"/>
  <c r="V100" i="3" s="1"/>
  <c r="AK125" i="3"/>
  <c r="S125" i="3"/>
  <c r="AB431" i="3"/>
  <c r="S431" i="3"/>
  <c r="T431" i="3" s="1"/>
  <c r="U431" i="3" s="1"/>
  <c r="V431" i="3" s="1"/>
  <c r="J263" i="3"/>
  <c r="K262" i="3" s="1"/>
  <c r="L262" i="3" s="1"/>
  <c r="M262" i="3" s="1"/>
  <c r="S263" i="3"/>
  <c r="T263" i="3" s="1"/>
  <c r="U263" i="3" s="1"/>
  <c r="V263" i="3" s="1"/>
  <c r="T720" i="3"/>
  <c r="U720" i="3" s="1"/>
  <c r="V720" i="3" s="1"/>
  <c r="S540" i="3"/>
  <c r="T539" i="3" s="1"/>
  <c r="U539" i="3" s="1"/>
  <c r="V539" i="3" s="1"/>
  <c r="AK540" i="3"/>
  <c r="J680" i="3"/>
  <c r="S680" i="3"/>
  <c r="T679" i="3" s="1"/>
  <c r="U679" i="3" s="1"/>
  <c r="V679" i="3" s="1"/>
  <c r="AK82" i="3"/>
  <c r="AK413" i="3"/>
  <c r="J445" i="3"/>
  <c r="J509" i="3"/>
  <c r="S633" i="3"/>
  <c r="T633" i="3" s="1"/>
  <c r="U633" i="3" s="1"/>
  <c r="V633" i="3" s="1"/>
  <c r="S630" i="3"/>
  <c r="T630" i="3" s="1"/>
  <c r="U630" i="3" s="1"/>
  <c r="V630" i="3" s="1"/>
  <c r="S185" i="3"/>
  <c r="S362" i="3"/>
  <c r="T361" i="3" s="1"/>
  <c r="U361" i="3" s="1"/>
  <c r="V361" i="3" s="1"/>
  <c r="J42" i="3"/>
  <c r="K42" i="3" s="1"/>
  <c r="L42" i="3" s="1"/>
  <c r="M42" i="3" s="1"/>
  <c r="S42" i="3"/>
  <c r="T42" i="3" s="1"/>
  <c r="U42" i="3" s="1"/>
  <c r="V42" i="3" s="1"/>
  <c r="J623" i="3"/>
  <c r="K623" i="3" s="1"/>
  <c r="L623" i="3" s="1"/>
  <c r="M623" i="3" s="1"/>
  <c r="AB623" i="3"/>
  <c r="AC622" i="3" s="1"/>
  <c r="AD622" i="3" s="1"/>
  <c r="AE622" i="3" s="1"/>
  <c r="S623" i="3"/>
  <c r="T623" i="3" s="1"/>
  <c r="U623" i="3" s="1"/>
  <c r="V623" i="3" s="1"/>
  <c r="J537" i="3"/>
  <c r="K536" i="3" s="1"/>
  <c r="L536" i="3" s="1"/>
  <c r="M536" i="3" s="1"/>
  <c r="S537" i="3"/>
  <c r="T536" i="3" s="1"/>
  <c r="U536" i="3" s="1"/>
  <c r="V536" i="3" s="1"/>
  <c r="S433" i="3"/>
  <c r="J433" i="3"/>
  <c r="AB544" i="3"/>
  <c r="S544" i="3"/>
  <c r="J691" i="3"/>
  <c r="AK691" i="3"/>
  <c r="AB144" i="3"/>
  <c r="J253" i="3"/>
  <c r="S575" i="3"/>
  <c r="T574" i="3" s="1"/>
  <c r="U574" i="3" s="1"/>
  <c r="V574" i="3" s="1"/>
  <c r="S609" i="3"/>
  <c r="S126" i="3"/>
  <c r="S578" i="3"/>
  <c r="S74" i="3"/>
  <c r="T73" i="3" s="1"/>
  <c r="U73" i="3" s="1"/>
  <c r="V73" i="3" s="1"/>
  <c r="S479" i="3"/>
  <c r="T478" i="3" s="1"/>
  <c r="U478" i="3" s="1"/>
  <c r="V478" i="3" s="1"/>
  <c r="S250" i="3"/>
  <c r="T249" i="3" s="1"/>
  <c r="U249" i="3" s="1"/>
  <c r="V249" i="3" s="1"/>
  <c r="AK97" i="3"/>
  <c r="S97" i="3"/>
  <c r="J97" i="3"/>
  <c r="T290" i="3"/>
  <c r="U290" i="3" s="1"/>
  <c r="V290" i="3" s="1"/>
  <c r="AK672" i="3"/>
  <c r="AL671" i="3" s="1"/>
  <c r="AM671" i="3" s="1"/>
  <c r="AN671" i="3" s="1"/>
  <c r="S672" i="3"/>
  <c r="J672" i="3"/>
  <c r="K671" i="3" s="1"/>
  <c r="L671" i="3" s="1"/>
  <c r="M671" i="3" s="1"/>
  <c r="AB672" i="3"/>
  <c r="S660" i="3"/>
  <c r="T659" i="3" s="1"/>
  <c r="U659" i="3" s="1"/>
  <c r="V659" i="3" s="1"/>
  <c r="AB660" i="3"/>
  <c r="AC659" i="3" s="1"/>
  <c r="AD659" i="3" s="1"/>
  <c r="AE659" i="3" s="1"/>
  <c r="AB685" i="3"/>
  <c r="S685" i="3"/>
  <c r="AK72" i="3"/>
  <c r="AL71" i="3" s="1"/>
  <c r="AM71" i="3" s="1"/>
  <c r="AN71" i="3" s="1"/>
  <c r="AB272" i="3"/>
  <c r="AK274" i="3"/>
  <c r="AB606" i="3"/>
  <c r="AK446" i="3"/>
  <c r="J491" i="3"/>
  <c r="S551" i="3"/>
  <c r="T551" i="3" s="1"/>
  <c r="U551" i="3" s="1"/>
  <c r="V551" i="3" s="1"/>
  <c r="S122" i="3"/>
  <c r="T677" i="3"/>
  <c r="U677" i="3" s="1"/>
  <c r="V677" i="3" s="1"/>
  <c r="S145" i="3"/>
  <c r="S645" i="3"/>
  <c r="T645" i="3" s="1"/>
  <c r="U645" i="3" s="1"/>
  <c r="V645" i="3" s="1"/>
  <c r="AB59" i="3"/>
  <c r="AK561" i="3"/>
  <c r="S561" i="3"/>
  <c r="AB458" i="3"/>
  <c r="S458" i="3"/>
  <c r="T458" i="3" s="1"/>
  <c r="U458" i="3" s="1"/>
  <c r="V458" i="3" s="1"/>
  <c r="AK212" i="3"/>
  <c r="J205" i="3"/>
  <c r="J150" i="3"/>
  <c r="AB150" i="3"/>
  <c r="AB206" i="3"/>
  <c r="AC205" i="3" s="1"/>
  <c r="AD205" i="3" s="1"/>
  <c r="AE205" i="3" s="1"/>
  <c r="AB663" i="3"/>
  <c r="J498" i="3"/>
  <c r="J377" i="3"/>
  <c r="S435" i="3"/>
  <c r="T434" i="3" s="1"/>
  <c r="U434" i="3" s="1"/>
  <c r="V434" i="3" s="1"/>
  <c r="S300" i="3"/>
  <c r="S296" i="3"/>
  <c r="T296" i="3" s="1"/>
  <c r="U296" i="3" s="1"/>
  <c r="V296" i="3" s="1"/>
  <c r="S316" i="3"/>
  <c r="T316" i="3" s="1"/>
  <c r="U316" i="3" s="1"/>
  <c r="V316" i="3" s="1"/>
  <c r="S610" i="3"/>
  <c r="T609" i="3" s="1"/>
  <c r="U609" i="3" s="1"/>
  <c r="V609" i="3" s="1"/>
  <c r="S374" i="3"/>
  <c r="AC86" i="3"/>
  <c r="AD86" i="3" s="1"/>
  <c r="AE86" i="3" s="1"/>
  <c r="J233" i="3"/>
  <c r="S233" i="3"/>
  <c r="T232" i="3" s="1"/>
  <c r="U232" i="3" s="1"/>
  <c r="V232" i="3" s="1"/>
  <c r="AL173" i="3"/>
  <c r="AM173" i="3" s="1"/>
  <c r="AN173" i="3" s="1"/>
  <c r="J484" i="3"/>
  <c r="S514" i="3"/>
  <c r="T514" i="3" s="1"/>
  <c r="U514" i="3" s="1"/>
  <c r="V514" i="3" s="1"/>
  <c r="S27" i="3"/>
  <c r="J27" i="3"/>
  <c r="J239" i="3"/>
  <c r="AB57" i="3"/>
  <c r="AK562" i="3"/>
  <c r="AL561" i="3" s="1"/>
  <c r="AM561" i="3" s="1"/>
  <c r="AN561" i="3" s="1"/>
  <c r="S683" i="3"/>
  <c r="T682" i="3" s="1"/>
  <c r="U682" i="3" s="1"/>
  <c r="V682" i="3" s="1"/>
  <c r="S487" i="3"/>
  <c r="T486" i="3" s="1"/>
  <c r="U486" i="3" s="1"/>
  <c r="V486" i="3" s="1"/>
  <c r="S227" i="3"/>
  <c r="S142" i="3"/>
  <c r="S57" i="3"/>
  <c r="S529" i="3"/>
  <c r="T528" i="3" s="1"/>
  <c r="U528" i="3" s="1"/>
  <c r="V528" i="3" s="1"/>
  <c r="K268" i="3"/>
  <c r="L268" i="3" s="1"/>
  <c r="M268" i="3" s="1"/>
  <c r="AK110" i="3"/>
  <c r="AL109" i="3" s="1"/>
  <c r="AM109" i="3" s="1"/>
  <c r="AN109" i="3" s="1"/>
  <c r="AK570" i="3"/>
  <c r="S329" i="3"/>
  <c r="T328" i="3" s="1"/>
  <c r="U328" i="3" s="1"/>
  <c r="V328" i="3" s="1"/>
  <c r="S501" i="3"/>
  <c r="K236" i="3"/>
  <c r="L236" i="3" s="1"/>
  <c r="M236" i="3" s="1"/>
  <c r="S371" i="3"/>
  <c r="T371" i="3" s="1"/>
  <c r="U371" i="3" s="1"/>
  <c r="V371" i="3" s="1"/>
  <c r="S115" i="3"/>
  <c r="T115" i="3" s="1"/>
  <c r="U115" i="3" s="1"/>
  <c r="V115" i="3" s="1"/>
  <c r="S559" i="3"/>
  <c r="T558" i="3" s="1"/>
  <c r="U558" i="3" s="1"/>
  <c r="V558" i="3" s="1"/>
  <c r="S303" i="3"/>
  <c r="T303" i="3" s="1"/>
  <c r="U303" i="3" s="1"/>
  <c r="V303" i="3" s="1"/>
  <c r="S106" i="3"/>
  <c r="J137" i="3"/>
  <c r="AB570" i="3"/>
  <c r="AC569" i="3" s="1"/>
  <c r="AD569" i="3" s="1"/>
  <c r="AE569" i="3" s="1"/>
  <c r="J395" i="3"/>
  <c r="AK392" i="3"/>
  <c r="AB667" i="3"/>
  <c r="AK503" i="3"/>
  <c r="S714" i="3"/>
  <c r="T713" i="3" s="1"/>
  <c r="U713" i="3" s="1"/>
  <c r="V713" i="3" s="1"/>
  <c r="S352" i="3"/>
  <c r="T351" i="3" s="1"/>
  <c r="U351" i="3" s="1"/>
  <c r="V351" i="3" s="1"/>
  <c r="S135" i="3"/>
  <c r="T134" i="3" s="1"/>
  <c r="U134" i="3" s="1"/>
  <c r="V134" i="3" s="1"/>
  <c r="AC18" i="3"/>
  <c r="AD18" i="3" s="1"/>
  <c r="AE18" i="3" s="1"/>
  <c r="AB110" i="3"/>
  <c r="AC109" i="3" s="1"/>
  <c r="AD109" i="3" s="1"/>
  <c r="AE109" i="3" s="1"/>
  <c r="J392" i="3"/>
  <c r="K392" i="3" s="1"/>
  <c r="L392" i="3" s="1"/>
  <c r="M392" i="3" s="1"/>
  <c r="AK374" i="3"/>
  <c r="K93" i="3"/>
  <c r="L93" i="3" s="1"/>
  <c r="M93" i="3" s="1"/>
  <c r="AL6" i="3"/>
  <c r="AM6" i="3" s="1"/>
  <c r="AN6" i="3" s="1"/>
  <c r="K569" i="3"/>
  <c r="L569" i="3" s="1"/>
  <c r="M569" i="3" s="1"/>
  <c r="AB239" i="3"/>
  <c r="AK505" i="3"/>
  <c r="S460" i="3"/>
  <c r="T460" i="3" s="1"/>
  <c r="U460" i="3" s="1"/>
  <c r="V460" i="3" s="1"/>
  <c r="S237" i="3"/>
  <c r="T236" i="3" s="1"/>
  <c r="U236" i="3" s="1"/>
  <c r="V236" i="3" s="1"/>
  <c r="S175" i="3"/>
  <c r="T174" i="3" s="1"/>
  <c r="U174" i="3" s="1"/>
  <c r="V174" i="3" s="1"/>
  <c r="S221" i="3"/>
  <c r="T221" i="3" s="1"/>
  <c r="U221" i="3" s="1"/>
  <c r="V221" i="3" s="1"/>
  <c r="S164" i="3"/>
  <c r="T164" i="3" s="1"/>
  <c r="U164" i="3" s="1"/>
  <c r="V164" i="3" s="1"/>
  <c r="J30" i="2"/>
  <c r="J58" i="2"/>
  <c r="J86" i="2"/>
  <c r="J114" i="2"/>
  <c r="J142" i="2"/>
  <c r="J170" i="2"/>
  <c r="J198" i="2"/>
  <c r="J226" i="2"/>
  <c r="J254" i="2"/>
  <c r="J282" i="2"/>
  <c r="J310" i="2"/>
  <c r="J338" i="2"/>
  <c r="J366" i="2"/>
  <c r="J394" i="2"/>
  <c r="K394" i="2" s="1"/>
  <c r="L394" i="2" s="1"/>
  <c r="M394" i="2" s="1"/>
  <c r="J422" i="2"/>
  <c r="J450" i="2"/>
  <c r="J478" i="2"/>
  <c r="J506" i="2"/>
  <c r="J534" i="2"/>
  <c r="K533" i="2" s="1"/>
  <c r="L533" i="2" s="1"/>
  <c r="M533" i="2" s="1"/>
  <c r="J562" i="2"/>
  <c r="J590" i="2"/>
  <c r="J618" i="2"/>
  <c r="J646" i="2"/>
  <c r="K645" i="2" s="1"/>
  <c r="L645" i="2" s="1"/>
  <c r="M645" i="2" s="1"/>
  <c r="J674" i="2"/>
  <c r="K673" i="2" s="1"/>
  <c r="L673" i="2" s="1"/>
  <c r="M673" i="2" s="1"/>
  <c r="J702" i="2"/>
  <c r="J60" i="2"/>
  <c r="J71" i="2"/>
  <c r="K70" i="2" s="1"/>
  <c r="L70" i="2" s="1"/>
  <c r="M70" i="2" s="1"/>
  <c r="J31" i="2"/>
  <c r="K30" i="2" s="1"/>
  <c r="L30" i="2" s="1"/>
  <c r="M30" i="2" s="1"/>
  <c r="J59" i="2"/>
  <c r="J87" i="2"/>
  <c r="J115" i="2"/>
  <c r="J143" i="2"/>
  <c r="J171" i="2"/>
  <c r="J199" i="2"/>
  <c r="J227" i="2"/>
  <c r="J255" i="2"/>
  <c r="J283" i="2"/>
  <c r="J311" i="2"/>
  <c r="J339" i="2"/>
  <c r="J367" i="2"/>
  <c r="K366" i="2" s="1"/>
  <c r="L366" i="2" s="1"/>
  <c r="M366" i="2" s="1"/>
  <c r="J395" i="2"/>
  <c r="K395" i="2" s="1"/>
  <c r="L395" i="2" s="1"/>
  <c r="M395" i="2" s="1"/>
  <c r="J423" i="2"/>
  <c r="K423" i="2" s="1"/>
  <c r="L423" i="2" s="1"/>
  <c r="M423" i="2" s="1"/>
  <c r="J451" i="2"/>
  <c r="K450" i="2" s="1"/>
  <c r="L450" i="2" s="1"/>
  <c r="M450" i="2" s="1"/>
  <c r="J479" i="2"/>
  <c r="J507" i="2"/>
  <c r="J535" i="2"/>
  <c r="J563" i="2"/>
  <c r="K563" i="2" s="1"/>
  <c r="L563" i="2" s="1"/>
  <c r="M563" i="2" s="1"/>
  <c r="J591" i="2"/>
  <c r="J619" i="2"/>
  <c r="J647" i="2"/>
  <c r="J675" i="2"/>
  <c r="J703" i="2"/>
  <c r="J32" i="2"/>
  <c r="J127" i="2"/>
  <c r="K127" i="2" s="1"/>
  <c r="L127" i="2" s="1"/>
  <c r="M127" i="2" s="1"/>
  <c r="J88" i="2"/>
  <c r="J116" i="2"/>
  <c r="K115" i="2" s="1"/>
  <c r="L115" i="2" s="1"/>
  <c r="M115" i="2" s="1"/>
  <c r="J144" i="2"/>
  <c r="J172" i="2"/>
  <c r="J200" i="2"/>
  <c r="J228" i="2"/>
  <c r="J256" i="2"/>
  <c r="J284" i="2"/>
  <c r="J312" i="2"/>
  <c r="J340" i="2"/>
  <c r="J368" i="2"/>
  <c r="J396" i="2"/>
  <c r="J424" i="2"/>
  <c r="J452" i="2"/>
  <c r="J480" i="2"/>
  <c r="J508" i="2"/>
  <c r="K507" i="2" s="1"/>
  <c r="L507" i="2" s="1"/>
  <c r="M507" i="2" s="1"/>
  <c r="J536" i="2"/>
  <c r="K535" i="2" s="1"/>
  <c r="L535" i="2" s="1"/>
  <c r="M535" i="2" s="1"/>
  <c r="J564" i="2"/>
  <c r="J592" i="2"/>
  <c r="J620" i="2"/>
  <c r="J648" i="2"/>
  <c r="J676" i="2"/>
  <c r="J704" i="2"/>
  <c r="J43" i="2"/>
  <c r="K42" i="2" s="1"/>
  <c r="L42" i="2" s="1"/>
  <c r="M42" i="2" s="1"/>
  <c r="J5" i="2"/>
  <c r="K4" i="2" s="1"/>
  <c r="L4" i="2" s="1"/>
  <c r="M4" i="2" s="1"/>
  <c r="J33" i="2"/>
  <c r="J61" i="2"/>
  <c r="J89" i="2"/>
  <c r="J117" i="2"/>
  <c r="J145" i="2"/>
  <c r="K144" i="2" s="1"/>
  <c r="L144" i="2" s="1"/>
  <c r="M144" i="2" s="1"/>
  <c r="J173" i="2"/>
  <c r="J201" i="2"/>
  <c r="J229" i="2"/>
  <c r="J257" i="2"/>
  <c r="J285" i="2"/>
  <c r="J313" i="2"/>
  <c r="J341" i="2"/>
  <c r="J369" i="2"/>
  <c r="J397" i="2"/>
  <c r="J425" i="2"/>
  <c r="J453" i="2"/>
  <c r="J481" i="2"/>
  <c r="J509" i="2"/>
  <c r="J537" i="2"/>
  <c r="J565" i="2"/>
  <c r="J593" i="2"/>
  <c r="J621" i="2"/>
  <c r="J649" i="2"/>
  <c r="J677" i="2"/>
  <c r="J705" i="2"/>
  <c r="J238" i="2"/>
  <c r="K237" i="2" s="1"/>
  <c r="L237" i="2" s="1"/>
  <c r="M237" i="2" s="1"/>
  <c r="J239" i="2"/>
  <c r="J6" i="2"/>
  <c r="K5" i="2" s="1"/>
  <c r="L5" i="2" s="1"/>
  <c r="M5" i="2" s="1"/>
  <c r="J34" i="2"/>
  <c r="K33" i="2" s="1"/>
  <c r="L33" i="2" s="1"/>
  <c r="M33" i="2" s="1"/>
  <c r="J62" i="2"/>
  <c r="K61" i="2" s="1"/>
  <c r="L61" i="2" s="1"/>
  <c r="M61" i="2" s="1"/>
  <c r="J90" i="2"/>
  <c r="K89" i="2" s="1"/>
  <c r="L89" i="2" s="1"/>
  <c r="M89" i="2" s="1"/>
  <c r="J118" i="2"/>
  <c r="J146" i="2"/>
  <c r="J174" i="2"/>
  <c r="J202" i="2"/>
  <c r="J230" i="2"/>
  <c r="J258" i="2"/>
  <c r="J286" i="2"/>
  <c r="J314" i="2"/>
  <c r="J342" i="2"/>
  <c r="J370" i="2"/>
  <c r="J398" i="2"/>
  <c r="J426" i="2"/>
  <c r="J454" i="2"/>
  <c r="J482" i="2"/>
  <c r="K481" i="2" s="1"/>
  <c r="L481" i="2" s="1"/>
  <c r="M481" i="2" s="1"/>
  <c r="J510" i="2"/>
  <c r="K509" i="2" s="1"/>
  <c r="L509" i="2" s="1"/>
  <c r="M509" i="2" s="1"/>
  <c r="J538" i="2"/>
  <c r="J566" i="2"/>
  <c r="K565" i="2" s="1"/>
  <c r="L565" i="2" s="1"/>
  <c r="M565" i="2" s="1"/>
  <c r="J594" i="2"/>
  <c r="J622" i="2"/>
  <c r="J650" i="2"/>
  <c r="J678" i="2"/>
  <c r="J706" i="2"/>
  <c r="J182" i="2"/>
  <c r="J183" i="2"/>
  <c r="K182" i="2" s="1"/>
  <c r="L182" i="2" s="1"/>
  <c r="M182" i="2" s="1"/>
  <c r="J7" i="2"/>
  <c r="J35" i="2"/>
  <c r="K34" i="2" s="1"/>
  <c r="L34" i="2" s="1"/>
  <c r="M34" i="2" s="1"/>
  <c r="J63" i="2"/>
  <c r="J91" i="2"/>
  <c r="J119" i="2"/>
  <c r="K118" i="2" s="1"/>
  <c r="L118" i="2" s="1"/>
  <c r="M118" i="2" s="1"/>
  <c r="J147" i="2"/>
  <c r="J175" i="2"/>
  <c r="J203" i="2"/>
  <c r="J231" i="2"/>
  <c r="J259" i="2"/>
  <c r="J287" i="2"/>
  <c r="J315" i="2"/>
  <c r="J343" i="2"/>
  <c r="J371" i="2"/>
  <c r="J399" i="2"/>
  <c r="J427" i="2"/>
  <c r="J455" i="2"/>
  <c r="J483" i="2"/>
  <c r="K482" i="2" s="1"/>
  <c r="L482" i="2" s="1"/>
  <c r="M482" i="2" s="1"/>
  <c r="J511" i="2"/>
  <c r="J539" i="2"/>
  <c r="K538" i="2" s="1"/>
  <c r="L538" i="2" s="1"/>
  <c r="M538" i="2" s="1"/>
  <c r="J567" i="2"/>
  <c r="J595" i="2"/>
  <c r="J623" i="2"/>
  <c r="K622" i="2" s="1"/>
  <c r="L622" i="2" s="1"/>
  <c r="M622" i="2" s="1"/>
  <c r="J651" i="2"/>
  <c r="K650" i="2" s="1"/>
  <c r="L650" i="2" s="1"/>
  <c r="M650" i="2" s="1"/>
  <c r="J679" i="2"/>
  <c r="J707" i="2"/>
  <c r="J210" i="2"/>
  <c r="K209" i="2" s="1"/>
  <c r="L209" i="2" s="1"/>
  <c r="M209" i="2" s="1"/>
  <c r="J295" i="2"/>
  <c r="K295" i="2" s="1"/>
  <c r="L295" i="2" s="1"/>
  <c r="M295" i="2" s="1"/>
  <c r="J8" i="2"/>
  <c r="J36" i="2"/>
  <c r="K35" i="2" s="1"/>
  <c r="L35" i="2" s="1"/>
  <c r="M35" i="2" s="1"/>
  <c r="J64" i="2"/>
  <c r="J92" i="2"/>
  <c r="K91" i="2" s="1"/>
  <c r="L91" i="2" s="1"/>
  <c r="M91" i="2" s="1"/>
  <c r="J120" i="2"/>
  <c r="K119" i="2" s="1"/>
  <c r="L119" i="2" s="1"/>
  <c r="M119" i="2" s="1"/>
  <c r="J148" i="2"/>
  <c r="K147" i="2" s="1"/>
  <c r="L147" i="2" s="1"/>
  <c r="M147" i="2" s="1"/>
  <c r="J176" i="2"/>
  <c r="J204" i="2"/>
  <c r="J232" i="2"/>
  <c r="J260" i="2"/>
  <c r="J288" i="2"/>
  <c r="J316" i="2"/>
  <c r="J344" i="2"/>
  <c r="K343" i="2" s="1"/>
  <c r="L343" i="2" s="1"/>
  <c r="M343" i="2" s="1"/>
  <c r="J372" i="2"/>
  <c r="J400" i="2"/>
  <c r="J428" i="2"/>
  <c r="J456" i="2"/>
  <c r="J484" i="2"/>
  <c r="J512" i="2"/>
  <c r="J540" i="2"/>
  <c r="K539" i="2" s="1"/>
  <c r="L539" i="2" s="1"/>
  <c r="M539" i="2" s="1"/>
  <c r="J568" i="2"/>
  <c r="J596" i="2"/>
  <c r="J624" i="2"/>
  <c r="K623" i="2" s="1"/>
  <c r="L623" i="2" s="1"/>
  <c r="M623" i="2" s="1"/>
  <c r="J652" i="2"/>
  <c r="K651" i="2" s="1"/>
  <c r="L651" i="2" s="1"/>
  <c r="M651" i="2" s="1"/>
  <c r="J680" i="2"/>
  <c r="K679" i="2" s="1"/>
  <c r="L679" i="2" s="1"/>
  <c r="M679" i="2" s="1"/>
  <c r="J708" i="2"/>
  <c r="K707" i="2" s="1"/>
  <c r="L707" i="2" s="1"/>
  <c r="M707" i="2" s="1"/>
  <c r="J154" i="2"/>
  <c r="J211" i="2"/>
  <c r="K211" i="2" s="1"/>
  <c r="L211" i="2" s="1"/>
  <c r="M211" i="2" s="1"/>
  <c r="J9" i="2"/>
  <c r="K8" i="2" s="1"/>
  <c r="L8" i="2" s="1"/>
  <c r="M8" i="2" s="1"/>
  <c r="J37" i="2"/>
  <c r="K36" i="2" s="1"/>
  <c r="L36" i="2" s="1"/>
  <c r="M36" i="2" s="1"/>
  <c r="J65" i="2"/>
  <c r="K64" i="2" s="1"/>
  <c r="L64" i="2" s="1"/>
  <c r="M64" i="2" s="1"/>
  <c r="J93" i="2"/>
  <c r="J121" i="2"/>
  <c r="K120" i="2" s="1"/>
  <c r="L120" i="2" s="1"/>
  <c r="M120" i="2" s="1"/>
  <c r="J149" i="2"/>
  <c r="J177" i="2"/>
  <c r="J205" i="2"/>
  <c r="J233" i="2"/>
  <c r="J261" i="2"/>
  <c r="J289" i="2"/>
  <c r="J317" i="2"/>
  <c r="J345" i="2"/>
  <c r="J373" i="2"/>
  <c r="J401" i="2"/>
  <c r="J429" i="2"/>
  <c r="J457" i="2"/>
  <c r="J485" i="2"/>
  <c r="J513" i="2"/>
  <c r="J541" i="2"/>
  <c r="K540" i="2" s="1"/>
  <c r="L540" i="2" s="1"/>
  <c r="M540" i="2" s="1"/>
  <c r="J569" i="2"/>
  <c r="K568" i="2" s="1"/>
  <c r="L568" i="2" s="1"/>
  <c r="M568" i="2" s="1"/>
  <c r="J597" i="2"/>
  <c r="J625" i="2"/>
  <c r="J653" i="2"/>
  <c r="J681" i="2"/>
  <c r="J709" i="2"/>
  <c r="K708" i="2" s="1"/>
  <c r="L708" i="2" s="1"/>
  <c r="M708" i="2" s="1"/>
  <c r="J126" i="2"/>
  <c r="J267" i="2"/>
  <c r="J10" i="2"/>
  <c r="J38" i="2"/>
  <c r="J66" i="2"/>
  <c r="J94" i="2"/>
  <c r="K93" i="2" s="1"/>
  <c r="L93" i="2" s="1"/>
  <c r="M93" i="2" s="1"/>
  <c r="J122" i="2"/>
  <c r="J150" i="2"/>
  <c r="K149" i="2" s="1"/>
  <c r="L149" i="2" s="1"/>
  <c r="M149" i="2" s="1"/>
  <c r="J178" i="2"/>
  <c r="J206" i="2"/>
  <c r="J234" i="2"/>
  <c r="J262" i="2"/>
  <c r="J290" i="2"/>
  <c r="K289" i="2" s="1"/>
  <c r="L289" i="2" s="1"/>
  <c r="M289" i="2" s="1"/>
  <c r="J318" i="2"/>
  <c r="J346" i="2"/>
  <c r="J374" i="2"/>
  <c r="J402" i="2"/>
  <c r="J430" i="2"/>
  <c r="J458" i="2"/>
  <c r="J486" i="2"/>
  <c r="J514" i="2"/>
  <c r="K513" i="2" s="1"/>
  <c r="L513" i="2" s="1"/>
  <c r="M513" i="2" s="1"/>
  <c r="J542" i="2"/>
  <c r="K541" i="2" s="1"/>
  <c r="L541" i="2" s="1"/>
  <c r="M541" i="2" s="1"/>
  <c r="J570" i="2"/>
  <c r="K569" i="2" s="1"/>
  <c r="L569" i="2" s="1"/>
  <c r="M569" i="2" s="1"/>
  <c r="J598" i="2"/>
  <c r="J626" i="2"/>
  <c r="K625" i="2" s="1"/>
  <c r="L625" i="2" s="1"/>
  <c r="M625" i="2" s="1"/>
  <c r="J654" i="2"/>
  <c r="J682" i="2"/>
  <c r="K681" i="2" s="1"/>
  <c r="L681" i="2" s="1"/>
  <c r="M681" i="2" s="1"/>
  <c r="J710" i="2"/>
  <c r="K709" i="2" s="1"/>
  <c r="L709" i="2" s="1"/>
  <c r="M709" i="2" s="1"/>
  <c r="J98" i="2"/>
  <c r="J155" i="2"/>
  <c r="K155" i="2" s="1"/>
  <c r="L155" i="2" s="1"/>
  <c r="M155" i="2" s="1"/>
  <c r="J11" i="2"/>
  <c r="K10" i="2" s="1"/>
  <c r="L10" i="2" s="1"/>
  <c r="M10" i="2" s="1"/>
  <c r="J39" i="2"/>
  <c r="J67" i="2"/>
  <c r="K66" i="2" s="1"/>
  <c r="L66" i="2" s="1"/>
  <c r="M66" i="2" s="1"/>
  <c r="J95" i="2"/>
  <c r="J123" i="2"/>
  <c r="K122" i="2" s="1"/>
  <c r="L122" i="2" s="1"/>
  <c r="M122" i="2" s="1"/>
  <c r="J151" i="2"/>
  <c r="J179" i="2"/>
  <c r="J207" i="2"/>
  <c r="J235" i="2"/>
  <c r="J263" i="2"/>
  <c r="J291" i="2"/>
  <c r="J319" i="2"/>
  <c r="J347" i="2"/>
  <c r="J375" i="2"/>
  <c r="J403" i="2"/>
  <c r="J431" i="2"/>
  <c r="J459" i="2"/>
  <c r="J487" i="2"/>
  <c r="K486" i="2" s="1"/>
  <c r="L486" i="2" s="1"/>
  <c r="M486" i="2" s="1"/>
  <c r="J515" i="2"/>
  <c r="J543" i="2"/>
  <c r="J571" i="2"/>
  <c r="J599" i="2"/>
  <c r="J627" i="2"/>
  <c r="K626" i="2" s="1"/>
  <c r="L626" i="2" s="1"/>
  <c r="M626" i="2" s="1"/>
  <c r="J655" i="2"/>
  <c r="K654" i="2" s="1"/>
  <c r="L654" i="2" s="1"/>
  <c r="M654" i="2" s="1"/>
  <c r="J683" i="2"/>
  <c r="J711" i="2"/>
  <c r="J42" i="2"/>
  <c r="J99" i="2"/>
  <c r="K98" i="2" s="1"/>
  <c r="L98" i="2" s="1"/>
  <c r="M98" i="2" s="1"/>
  <c r="J12" i="2"/>
  <c r="J40" i="2"/>
  <c r="K39" i="2" s="1"/>
  <c r="L39" i="2" s="1"/>
  <c r="M39" i="2" s="1"/>
  <c r="J68" i="2"/>
  <c r="J96" i="2"/>
  <c r="K95" i="2" s="1"/>
  <c r="L95" i="2" s="1"/>
  <c r="M95" i="2" s="1"/>
  <c r="J124" i="2"/>
  <c r="J152" i="2"/>
  <c r="J180" i="2"/>
  <c r="J208" i="2"/>
  <c r="J236" i="2"/>
  <c r="J264" i="2"/>
  <c r="J292" i="2"/>
  <c r="J320" i="2"/>
  <c r="J348" i="2"/>
  <c r="J376" i="2"/>
  <c r="J404" i="2"/>
  <c r="J432" i="2"/>
  <c r="J460" i="2"/>
  <c r="J488" i="2"/>
  <c r="J516" i="2"/>
  <c r="K515" i="2" s="1"/>
  <c r="L515" i="2" s="1"/>
  <c r="M515" i="2" s="1"/>
  <c r="J544" i="2"/>
  <c r="J572" i="2"/>
  <c r="J600" i="2"/>
  <c r="J628" i="2"/>
  <c r="J656" i="2"/>
  <c r="J684" i="2"/>
  <c r="J712" i="2"/>
  <c r="J70" i="2"/>
  <c r="J323" i="2"/>
  <c r="K323" i="2" s="1"/>
  <c r="L323" i="2" s="1"/>
  <c r="M323" i="2" s="1"/>
  <c r="J13" i="2"/>
  <c r="J41" i="2"/>
  <c r="K40" i="2" s="1"/>
  <c r="L40" i="2" s="1"/>
  <c r="M40" i="2" s="1"/>
  <c r="J69" i="2"/>
  <c r="K68" i="2" s="1"/>
  <c r="L68" i="2" s="1"/>
  <c r="M68" i="2" s="1"/>
  <c r="J97" i="2"/>
  <c r="K96" i="2" s="1"/>
  <c r="L96" i="2" s="1"/>
  <c r="M96" i="2" s="1"/>
  <c r="J125" i="2"/>
  <c r="K124" i="2" s="1"/>
  <c r="L124" i="2" s="1"/>
  <c r="M124" i="2" s="1"/>
  <c r="J153" i="2"/>
  <c r="K152" i="2" s="1"/>
  <c r="L152" i="2" s="1"/>
  <c r="M152" i="2" s="1"/>
  <c r="J181" i="2"/>
  <c r="J209" i="2"/>
  <c r="J237" i="2"/>
  <c r="J265" i="2"/>
  <c r="J293" i="2"/>
  <c r="J321" i="2"/>
  <c r="J349" i="2"/>
  <c r="J377" i="2"/>
  <c r="J405" i="2"/>
  <c r="J433" i="2"/>
  <c r="J461" i="2"/>
  <c r="J489" i="2"/>
  <c r="J517" i="2"/>
  <c r="K517" i="2" s="1"/>
  <c r="L517" i="2" s="1"/>
  <c r="M517" i="2" s="1"/>
  <c r="J545" i="2"/>
  <c r="K545" i="2" s="1"/>
  <c r="L545" i="2" s="1"/>
  <c r="M545" i="2" s="1"/>
  <c r="J573" i="2"/>
  <c r="J601" i="2"/>
  <c r="J629" i="2"/>
  <c r="K629" i="2" s="1"/>
  <c r="L629" i="2" s="1"/>
  <c r="M629" i="2" s="1"/>
  <c r="J657" i="2"/>
  <c r="K656" i="2" s="1"/>
  <c r="L656" i="2" s="1"/>
  <c r="M656" i="2" s="1"/>
  <c r="J685" i="2"/>
  <c r="J713" i="2"/>
  <c r="J14" i="2"/>
  <c r="J266" i="2"/>
  <c r="J294" i="2"/>
  <c r="J322" i="2"/>
  <c r="K321" i="2" s="1"/>
  <c r="L321" i="2" s="1"/>
  <c r="M321" i="2" s="1"/>
  <c r="J350" i="2"/>
  <c r="K349" i="2" s="1"/>
  <c r="L349" i="2" s="1"/>
  <c r="M349" i="2" s="1"/>
  <c r="J378" i="2"/>
  <c r="K377" i="2" s="1"/>
  <c r="L377" i="2" s="1"/>
  <c r="M377" i="2" s="1"/>
  <c r="J406" i="2"/>
  <c r="K405" i="2" s="1"/>
  <c r="L405" i="2" s="1"/>
  <c r="M405" i="2" s="1"/>
  <c r="J434" i="2"/>
  <c r="K433" i="2" s="1"/>
  <c r="L433" i="2" s="1"/>
  <c r="M433" i="2" s="1"/>
  <c r="J462" i="2"/>
  <c r="J490" i="2"/>
  <c r="J518" i="2"/>
  <c r="J546" i="2"/>
  <c r="J574" i="2"/>
  <c r="J602" i="2"/>
  <c r="J630" i="2"/>
  <c r="J658" i="2"/>
  <c r="J686" i="2"/>
  <c r="J714" i="2"/>
  <c r="J15" i="2"/>
  <c r="J351" i="2"/>
  <c r="J379" i="2"/>
  <c r="J407" i="2"/>
  <c r="J435" i="2"/>
  <c r="J463" i="2"/>
  <c r="J491" i="2"/>
  <c r="K490" i="2" s="1"/>
  <c r="L490" i="2" s="1"/>
  <c r="M490" i="2" s="1"/>
  <c r="J519" i="2"/>
  <c r="K519" i="2" s="1"/>
  <c r="L519" i="2" s="1"/>
  <c r="M519" i="2" s="1"/>
  <c r="J547" i="2"/>
  <c r="J575" i="2"/>
  <c r="K574" i="2" s="1"/>
  <c r="L574" i="2" s="1"/>
  <c r="M574" i="2" s="1"/>
  <c r="J603" i="2"/>
  <c r="J631" i="2"/>
  <c r="J659" i="2"/>
  <c r="K658" i="2" s="1"/>
  <c r="L658" i="2" s="1"/>
  <c r="M658" i="2" s="1"/>
  <c r="J687" i="2"/>
  <c r="K686" i="2" s="1"/>
  <c r="L686" i="2" s="1"/>
  <c r="M686" i="2" s="1"/>
  <c r="J715" i="2"/>
  <c r="J16" i="2"/>
  <c r="J44" i="2"/>
  <c r="K44" i="2" s="1"/>
  <c r="L44" i="2" s="1"/>
  <c r="M44" i="2" s="1"/>
  <c r="J72" i="2"/>
  <c r="K71" i="2" s="1"/>
  <c r="L71" i="2" s="1"/>
  <c r="M71" i="2" s="1"/>
  <c r="J100" i="2"/>
  <c r="J128" i="2"/>
  <c r="J156" i="2"/>
  <c r="J184" i="2"/>
  <c r="J212" i="2"/>
  <c r="J240" i="2"/>
  <c r="J268" i="2"/>
  <c r="J296" i="2"/>
  <c r="J324" i="2"/>
  <c r="J352" i="2"/>
  <c r="J380" i="2"/>
  <c r="J408" i="2"/>
  <c r="K408" i="2" s="1"/>
  <c r="L408" i="2" s="1"/>
  <c r="M408" i="2" s="1"/>
  <c r="J436" i="2"/>
  <c r="J464" i="2"/>
  <c r="J492" i="2"/>
  <c r="J520" i="2"/>
  <c r="J548" i="2"/>
  <c r="J576" i="2"/>
  <c r="J604" i="2"/>
  <c r="J632" i="2"/>
  <c r="J660" i="2"/>
  <c r="J688" i="2"/>
  <c r="K688" i="2" s="1"/>
  <c r="L688" i="2" s="1"/>
  <c r="M688" i="2" s="1"/>
  <c r="J716" i="2"/>
  <c r="J17" i="2"/>
  <c r="J75" i="2"/>
  <c r="K74" i="2" s="1"/>
  <c r="L74" i="2" s="1"/>
  <c r="M74" i="2" s="1"/>
  <c r="J133" i="2"/>
  <c r="J191" i="2"/>
  <c r="K190" i="2" s="1"/>
  <c r="L190" i="2" s="1"/>
  <c r="M190" i="2" s="1"/>
  <c r="J249" i="2"/>
  <c r="K248" i="2" s="1"/>
  <c r="L248" i="2" s="1"/>
  <c r="M248" i="2" s="1"/>
  <c r="J307" i="2"/>
  <c r="J365" i="2"/>
  <c r="J438" i="2"/>
  <c r="J496" i="2"/>
  <c r="J554" i="2"/>
  <c r="J612" i="2"/>
  <c r="J670" i="2"/>
  <c r="K669" i="2" s="1"/>
  <c r="L669" i="2" s="1"/>
  <c r="M669" i="2" s="1"/>
  <c r="J195" i="2"/>
  <c r="J45" i="2"/>
  <c r="J46" i="2"/>
  <c r="J47" i="2"/>
  <c r="J48" i="2"/>
  <c r="J49" i="2"/>
  <c r="K48" i="2" s="1"/>
  <c r="L48" i="2" s="1"/>
  <c r="M48" i="2" s="1"/>
  <c r="J108" i="2"/>
  <c r="K107" i="2" s="1"/>
  <c r="L107" i="2" s="1"/>
  <c r="M107" i="2" s="1"/>
  <c r="J356" i="2"/>
  <c r="K355" i="2" s="1"/>
  <c r="L355" i="2" s="1"/>
  <c r="M355" i="2" s="1"/>
  <c r="J531" i="2"/>
  <c r="J53" i="2"/>
  <c r="J664" i="2"/>
  <c r="J113" i="2"/>
  <c r="J361" i="2"/>
  <c r="J610" i="2"/>
  <c r="J306" i="2"/>
  <c r="J18" i="2"/>
  <c r="J76" i="2"/>
  <c r="J134" i="2"/>
  <c r="J192" i="2"/>
  <c r="J250" i="2"/>
  <c r="J308" i="2"/>
  <c r="K307" i="2" s="1"/>
  <c r="L307" i="2" s="1"/>
  <c r="M307" i="2" s="1"/>
  <c r="J381" i="2"/>
  <c r="J439" i="2"/>
  <c r="J497" i="2"/>
  <c r="J555" i="2"/>
  <c r="J613" i="2"/>
  <c r="J671" i="2"/>
  <c r="J137" i="2"/>
  <c r="J524" i="2"/>
  <c r="J525" i="2"/>
  <c r="J526" i="2"/>
  <c r="J527" i="2"/>
  <c r="J281" i="2"/>
  <c r="K281" i="2" s="1"/>
  <c r="L281" i="2" s="1"/>
  <c r="M281" i="2" s="1"/>
  <c r="J355" i="2"/>
  <c r="K354" i="2" s="1"/>
  <c r="L354" i="2" s="1"/>
  <c r="M354" i="2" s="1"/>
  <c r="J414" i="2"/>
  <c r="J52" i="2"/>
  <c r="K51" i="2" s="1"/>
  <c r="L51" i="2" s="1"/>
  <c r="M51" i="2" s="1"/>
  <c r="J416" i="2"/>
  <c r="J475" i="2"/>
  <c r="J302" i="2"/>
  <c r="J550" i="2"/>
  <c r="J304" i="2"/>
  <c r="K304" i="2" s="1"/>
  <c r="L304" i="2" s="1"/>
  <c r="M304" i="2" s="1"/>
  <c r="J363" i="2"/>
  <c r="J364" i="2"/>
  <c r="K363" i="2" s="1"/>
  <c r="L363" i="2" s="1"/>
  <c r="M363" i="2" s="1"/>
  <c r="J19" i="2"/>
  <c r="J77" i="2"/>
  <c r="K76" i="2" s="1"/>
  <c r="L76" i="2" s="1"/>
  <c r="M76" i="2" s="1"/>
  <c r="J135" i="2"/>
  <c r="J193" i="2"/>
  <c r="K192" i="2" s="1"/>
  <c r="L192" i="2" s="1"/>
  <c r="M192" i="2" s="1"/>
  <c r="J251" i="2"/>
  <c r="J309" i="2"/>
  <c r="K309" i="2" s="1"/>
  <c r="L309" i="2" s="1"/>
  <c r="M309" i="2" s="1"/>
  <c r="J382" i="2"/>
  <c r="J440" i="2"/>
  <c r="J498" i="2"/>
  <c r="J556" i="2"/>
  <c r="J614" i="2"/>
  <c r="K613" i="2" s="1"/>
  <c r="L613" i="2" s="1"/>
  <c r="M613" i="2" s="1"/>
  <c r="J672" i="2"/>
  <c r="J79" i="2"/>
  <c r="J582" i="2"/>
  <c r="J583" i="2"/>
  <c r="J584" i="2"/>
  <c r="J643" i="2"/>
  <c r="J717" i="2"/>
  <c r="K717" i="2" s="1"/>
  <c r="L717" i="2" s="1"/>
  <c r="M717" i="2" s="1"/>
  <c r="J50" i="2"/>
  <c r="K49" i="2" s="1"/>
  <c r="L49" i="2" s="1"/>
  <c r="M49" i="2" s="1"/>
  <c r="J298" i="2"/>
  <c r="K297" i="2" s="1"/>
  <c r="L297" i="2" s="1"/>
  <c r="M297" i="2" s="1"/>
  <c r="J415" i="2"/>
  <c r="J169" i="2"/>
  <c r="J301" i="2"/>
  <c r="J244" i="2"/>
  <c r="K243" i="2" s="1"/>
  <c r="L243" i="2" s="1"/>
  <c r="M243" i="2" s="1"/>
  <c r="J477" i="2"/>
  <c r="K476" i="2" s="1"/>
  <c r="L476" i="2" s="1"/>
  <c r="M476" i="2" s="1"/>
  <c r="J362" i="2"/>
  <c r="J494" i="2"/>
  <c r="K493" i="2" s="1"/>
  <c r="L493" i="2" s="1"/>
  <c r="M493" i="2" s="1"/>
  <c r="J74" i="2"/>
  <c r="K73" i="2" s="1"/>
  <c r="L73" i="2" s="1"/>
  <c r="M73" i="2" s="1"/>
  <c r="J20" i="2"/>
  <c r="K19" i="2" s="1"/>
  <c r="L19" i="2" s="1"/>
  <c r="M19" i="2" s="1"/>
  <c r="J78" i="2"/>
  <c r="J136" i="2"/>
  <c r="K135" i="2" s="1"/>
  <c r="L135" i="2" s="1"/>
  <c r="M135" i="2" s="1"/>
  <c r="J194" i="2"/>
  <c r="K194" i="2" s="1"/>
  <c r="L194" i="2" s="1"/>
  <c r="M194" i="2" s="1"/>
  <c r="J252" i="2"/>
  <c r="J325" i="2"/>
  <c r="J383" i="2"/>
  <c r="J441" i="2"/>
  <c r="J499" i="2"/>
  <c r="J557" i="2"/>
  <c r="J615" i="2"/>
  <c r="J673" i="2"/>
  <c r="J21" i="2"/>
  <c r="J640" i="2"/>
  <c r="J641" i="2"/>
  <c r="J642" i="2"/>
  <c r="J585" i="2"/>
  <c r="J644" i="2"/>
  <c r="K644" i="2" s="1"/>
  <c r="L644" i="2" s="1"/>
  <c r="M644" i="2" s="1"/>
  <c r="J166" i="2"/>
  <c r="J225" i="2"/>
  <c r="J241" i="2"/>
  <c r="J474" i="2"/>
  <c r="J54" i="2"/>
  <c r="K53" i="2" s="1"/>
  <c r="L53" i="2" s="1"/>
  <c r="M53" i="2" s="1"/>
  <c r="J186" i="2"/>
  <c r="J608" i="2"/>
  <c r="K607" i="2" s="1"/>
  <c r="L607" i="2" s="1"/>
  <c r="M607" i="2" s="1"/>
  <c r="J188" i="2"/>
  <c r="J247" i="2"/>
  <c r="K247" i="2" s="1"/>
  <c r="L247" i="2" s="1"/>
  <c r="M247" i="2" s="1"/>
  <c r="J553" i="2"/>
  <c r="J253" i="2"/>
  <c r="J326" i="2"/>
  <c r="K326" i="2" s="1"/>
  <c r="L326" i="2" s="1"/>
  <c r="M326" i="2" s="1"/>
  <c r="J384" i="2"/>
  <c r="K383" i="2" s="1"/>
  <c r="L383" i="2" s="1"/>
  <c r="M383" i="2" s="1"/>
  <c r="J442" i="2"/>
  <c r="J500" i="2"/>
  <c r="K499" i="2" s="1"/>
  <c r="L499" i="2" s="1"/>
  <c r="M499" i="2" s="1"/>
  <c r="J558" i="2"/>
  <c r="J616" i="2"/>
  <c r="J689" i="2"/>
  <c r="J698" i="2"/>
  <c r="J699" i="2"/>
  <c r="J700" i="2"/>
  <c r="J701" i="2"/>
  <c r="J586" i="2"/>
  <c r="K585" i="2" s="1"/>
  <c r="L585" i="2" s="1"/>
  <c r="M585" i="2" s="1"/>
  <c r="J224" i="2"/>
  <c r="J167" i="2"/>
  <c r="J662" i="2"/>
  <c r="J242" i="2"/>
  <c r="J722" i="2"/>
  <c r="J360" i="2"/>
  <c r="K359" i="2" s="1"/>
  <c r="L359" i="2" s="1"/>
  <c r="M359" i="2" s="1"/>
  <c r="J245" i="2"/>
  <c r="J246" i="2"/>
  <c r="J305" i="2"/>
  <c r="J611" i="2"/>
  <c r="K611" i="2" s="1"/>
  <c r="L611" i="2" s="1"/>
  <c r="M611" i="2" s="1"/>
  <c r="J22" i="2"/>
  <c r="K22" i="2" s="1"/>
  <c r="L22" i="2" s="1"/>
  <c r="M22" i="2" s="1"/>
  <c r="J80" i="2"/>
  <c r="K79" i="2" s="1"/>
  <c r="L79" i="2" s="1"/>
  <c r="M79" i="2" s="1"/>
  <c r="J138" i="2"/>
  <c r="J196" i="2"/>
  <c r="J269" i="2"/>
  <c r="K268" i="2" s="1"/>
  <c r="L268" i="2" s="1"/>
  <c r="M268" i="2" s="1"/>
  <c r="J327" i="2"/>
  <c r="J385" i="2"/>
  <c r="J443" i="2"/>
  <c r="J501" i="2"/>
  <c r="J559" i="2"/>
  <c r="J617" i="2"/>
  <c r="K616" i="2" s="1"/>
  <c r="L616" i="2" s="1"/>
  <c r="M616" i="2" s="1"/>
  <c r="J690" i="2"/>
  <c r="J102" i="2"/>
  <c r="J466" i="2"/>
  <c r="J409" i="2"/>
  <c r="J468" i="2"/>
  <c r="J469" i="2"/>
  <c r="J107" i="2"/>
  <c r="J718" i="2"/>
  <c r="J51" i="2"/>
  <c r="J589" i="2"/>
  <c r="J111" i="2"/>
  <c r="J533" i="2"/>
  <c r="J723" i="2"/>
  <c r="K722" i="2" s="1"/>
  <c r="L722" i="2" s="1"/>
  <c r="M722" i="2" s="1"/>
  <c r="J303" i="2"/>
  <c r="J130" i="2"/>
  <c r="J421" i="2"/>
  <c r="J23" i="2"/>
  <c r="J81" i="2"/>
  <c r="J139" i="2"/>
  <c r="J197" i="2"/>
  <c r="K197" i="2" s="1"/>
  <c r="L197" i="2" s="1"/>
  <c r="M197" i="2" s="1"/>
  <c r="J270" i="2"/>
  <c r="J328" i="2"/>
  <c r="J386" i="2"/>
  <c r="J444" i="2"/>
  <c r="J502" i="2"/>
  <c r="J560" i="2"/>
  <c r="J633" i="2"/>
  <c r="J691" i="2"/>
  <c r="J218" i="2"/>
  <c r="J393" i="2"/>
  <c r="J467" i="2"/>
  <c r="J410" i="2"/>
  <c r="J411" i="2"/>
  <c r="J165" i="2"/>
  <c r="J645" i="2"/>
  <c r="J109" i="2"/>
  <c r="J168" i="2"/>
  <c r="J358" i="2"/>
  <c r="J606" i="2"/>
  <c r="J55" i="2"/>
  <c r="J666" i="2"/>
  <c r="K665" i="2" s="1"/>
  <c r="L665" i="2" s="1"/>
  <c r="M665" i="2" s="1"/>
  <c r="J57" i="2"/>
  <c r="K57" i="2" s="1"/>
  <c r="L57" i="2" s="1"/>
  <c r="M57" i="2" s="1"/>
  <c r="J668" i="2"/>
  <c r="K668" i="2" s="1"/>
  <c r="L668" i="2" s="1"/>
  <c r="M668" i="2" s="1"/>
  <c r="J190" i="2"/>
  <c r="J24" i="2"/>
  <c r="J82" i="2"/>
  <c r="K81" i="2" s="1"/>
  <c r="L81" i="2" s="1"/>
  <c r="M81" i="2" s="1"/>
  <c r="J140" i="2"/>
  <c r="J213" i="2"/>
  <c r="K212" i="2" s="1"/>
  <c r="L212" i="2" s="1"/>
  <c r="M212" i="2" s="1"/>
  <c r="J271" i="2"/>
  <c r="J329" i="2"/>
  <c r="K328" i="2" s="1"/>
  <c r="L328" i="2" s="1"/>
  <c r="M328" i="2" s="1"/>
  <c r="J387" i="2"/>
  <c r="J445" i="2"/>
  <c r="K444" i="2" s="1"/>
  <c r="L444" i="2" s="1"/>
  <c r="M444" i="2" s="1"/>
  <c r="J503" i="2"/>
  <c r="J561" i="2"/>
  <c r="J634" i="2"/>
  <c r="J692" i="2"/>
  <c r="K691" i="2" s="1"/>
  <c r="L691" i="2" s="1"/>
  <c r="M691" i="2" s="1"/>
  <c r="J276" i="2"/>
  <c r="J219" i="2"/>
  <c r="J162" i="2"/>
  <c r="J163" i="2"/>
  <c r="J106" i="2"/>
  <c r="J528" i="2"/>
  <c r="J471" i="2"/>
  <c r="J719" i="2"/>
  <c r="J473" i="2"/>
  <c r="J300" i="2"/>
  <c r="J243" i="2"/>
  <c r="J607" i="2"/>
  <c r="J187" i="2"/>
  <c r="J667" i="2"/>
  <c r="J131" i="2"/>
  <c r="K130" i="2" s="1"/>
  <c r="L130" i="2" s="1"/>
  <c r="M130" i="2" s="1"/>
  <c r="J669" i="2"/>
  <c r="J25" i="2"/>
  <c r="J83" i="2"/>
  <c r="K82" i="2" s="1"/>
  <c r="L82" i="2" s="1"/>
  <c r="M82" i="2" s="1"/>
  <c r="J141" i="2"/>
  <c r="K140" i="2" s="1"/>
  <c r="L140" i="2" s="1"/>
  <c r="M140" i="2" s="1"/>
  <c r="J214" i="2"/>
  <c r="K213" i="2" s="1"/>
  <c r="L213" i="2" s="1"/>
  <c r="M213" i="2" s="1"/>
  <c r="J272" i="2"/>
  <c r="K271" i="2" s="1"/>
  <c r="L271" i="2" s="1"/>
  <c r="M271" i="2" s="1"/>
  <c r="J330" i="2"/>
  <c r="J388" i="2"/>
  <c r="J446" i="2"/>
  <c r="J504" i="2"/>
  <c r="K503" i="2" s="1"/>
  <c r="L503" i="2" s="1"/>
  <c r="M503" i="2" s="1"/>
  <c r="J577" i="2"/>
  <c r="K576" i="2" s="1"/>
  <c r="L576" i="2" s="1"/>
  <c r="M576" i="2" s="1"/>
  <c r="J635" i="2"/>
  <c r="J693" i="2"/>
  <c r="J392" i="2"/>
  <c r="J335" i="2"/>
  <c r="J336" i="2"/>
  <c r="J337" i="2"/>
  <c r="J164" i="2"/>
  <c r="J412" i="2"/>
  <c r="J587" i="2"/>
  <c r="J588" i="2"/>
  <c r="J357" i="2"/>
  <c r="J663" i="2"/>
  <c r="J112" i="2"/>
  <c r="J418" i="2"/>
  <c r="J129" i="2"/>
  <c r="K128" i="2" s="1"/>
  <c r="L128" i="2" s="1"/>
  <c r="M128" i="2" s="1"/>
  <c r="J493" i="2"/>
  <c r="J552" i="2"/>
  <c r="K551" i="2" s="1"/>
  <c r="L551" i="2" s="1"/>
  <c r="M551" i="2" s="1"/>
  <c r="J132" i="2"/>
  <c r="J26" i="2"/>
  <c r="J84" i="2"/>
  <c r="J157" i="2"/>
  <c r="J215" i="2"/>
  <c r="J273" i="2"/>
  <c r="J331" i="2"/>
  <c r="K330" i="2" s="1"/>
  <c r="L330" i="2" s="1"/>
  <c r="M330" i="2" s="1"/>
  <c r="J389" i="2"/>
  <c r="K388" i="2" s="1"/>
  <c r="L388" i="2" s="1"/>
  <c r="M388" i="2" s="1"/>
  <c r="J447" i="2"/>
  <c r="J505" i="2"/>
  <c r="J578" i="2"/>
  <c r="J636" i="2"/>
  <c r="J694" i="2"/>
  <c r="K693" i="2" s="1"/>
  <c r="L693" i="2" s="1"/>
  <c r="M693" i="2" s="1"/>
  <c r="J160" i="2"/>
  <c r="J161" i="2"/>
  <c r="J278" i="2"/>
  <c r="J221" i="2"/>
  <c r="J353" i="2"/>
  <c r="J223" i="2"/>
  <c r="J413" i="2"/>
  <c r="K412" i="2" s="1"/>
  <c r="L412" i="2" s="1"/>
  <c r="M412" i="2" s="1"/>
  <c r="J472" i="2"/>
  <c r="J110" i="2"/>
  <c r="J532" i="2"/>
  <c r="J417" i="2"/>
  <c r="J549" i="2"/>
  <c r="J419" i="2"/>
  <c r="J609" i="2"/>
  <c r="J73" i="2"/>
  <c r="J437" i="2"/>
  <c r="J27" i="2"/>
  <c r="K26" i="2" s="1"/>
  <c r="L26" i="2" s="1"/>
  <c r="M26" i="2" s="1"/>
  <c r="J85" i="2"/>
  <c r="K84" i="2" s="1"/>
  <c r="L84" i="2" s="1"/>
  <c r="M84" i="2" s="1"/>
  <c r="J158" i="2"/>
  <c r="K157" i="2" s="1"/>
  <c r="L157" i="2" s="1"/>
  <c r="M157" i="2" s="1"/>
  <c r="J216" i="2"/>
  <c r="J274" i="2"/>
  <c r="K273" i="2" s="1"/>
  <c r="L273" i="2" s="1"/>
  <c r="M273" i="2" s="1"/>
  <c r="J332" i="2"/>
  <c r="J390" i="2"/>
  <c r="J448" i="2"/>
  <c r="J521" i="2"/>
  <c r="K520" i="2" s="1"/>
  <c r="L520" i="2" s="1"/>
  <c r="M520" i="2" s="1"/>
  <c r="J579" i="2"/>
  <c r="J637" i="2"/>
  <c r="K636" i="2" s="1"/>
  <c r="L636" i="2" s="1"/>
  <c r="M636" i="2" s="1"/>
  <c r="J695" i="2"/>
  <c r="J334" i="2"/>
  <c r="J277" i="2"/>
  <c r="J220" i="2"/>
  <c r="J279" i="2"/>
  <c r="J222" i="2"/>
  <c r="J354" i="2"/>
  <c r="J529" i="2"/>
  <c r="K528" i="2" s="1"/>
  <c r="L528" i="2" s="1"/>
  <c r="M528" i="2" s="1"/>
  <c r="J661" i="2"/>
  <c r="J720" i="2"/>
  <c r="J721" i="2"/>
  <c r="J359" i="2"/>
  <c r="J665" i="2"/>
  <c r="J56" i="2"/>
  <c r="K55" i="2" s="1"/>
  <c r="L55" i="2" s="1"/>
  <c r="M55" i="2" s="1"/>
  <c r="J420" i="2"/>
  <c r="J248" i="2"/>
  <c r="J28" i="2"/>
  <c r="J101" i="2"/>
  <c r="K101" i="2" s="1"/>
  <c r="L101" i="2" s="1"/>
  <c r="M101" i="2" s="1"/>
  <c r="J159" i="2"/>
  <c r="K159" i="2" s="1"/>
  <c r="L159" i="2" s="1"/>
  <c r="M159" i="2" s="1"/>
  <c r="J217" i="2"/>
  <c r="J275" i="2"/>
  <c r="K275" i="2" s="1"/>
  <c r="L275" i="2" s="1"/>
  <c r="M275" i="2" s="1"/>
  <c r="J333" i="2"/>
  <c r="J391" i="2"/>
  <c r="J449" i="2"/>
  <c r="J522" i="2"/>
  <c r="K522" i="2" s="1"/>
  <c r="L522" i="2" s="1"/>
  <c r="M522" i="2" s="1"/>
  <c r="J580" i="2"/>
  <c r="J638" i="2"/>
  <c r="J696" i="2"/>
  <c r="J29" i="2"/>
  <c r="J465" i="2"/>
  <c r="J523" i="2"/>
  <c r="J581" i="2"/>
  <c r="J639" i="2"/>
  <c r="J697" i="2"/>
  <c r="J103" i="2"/>
  <c r="J104" i="2"/>
  <c r="J105" i="2"/>
  <c r="J280" i="2"/>
  <c r="J470" i="2"/>
  <c r="J297" i="2"/>
  <c r="J530" i="2"/>
  <c r="J299" i="2"/>
  <c r="K299" i="2" s="1"/>
  <c r="L299" i="2" s="1"/>
  <c r="M299" i="2" s="1"/>
  <c r="J605" i="2"/>
  <c r="J185" i="2"/>
  <c r="K184" i="2" s="1"/>
  <c r="L184" i="2" s="1"/>
  <c r="M184" i="2" s="1"/>
  <c r="J476" i="2"/>
  <c r="J724" i="2"/>
  <c r="J551" i="2"/>
  <c r="K550" i="2" s="1"/>
  <c r="L550" i="2" s="1"/>
  <c r="M550" i="2" s="1"/>
  <c r="J189" i="2"/>
  <c r="J495" i="2"/>
  <c r="S19" i="2"/>
  <c r="S47" i="2"/>
  <c r="S75" i="2"/>
  <c r="S103" i="2"/>
  <c r="S131" i="2"/>
  <c r="S159" i="2"/>
  <c r="S187" i="2"/>
  <c r="S215" i="2"/>
  <c r="S243" i="2"/>
  <c r="S271" i="2"/>
  <c r="S299" i="2"/>
  <c r="S327" i="2"/>
  <c r="S355" i="2"/>
  <c r="S383" i="2"/>
  <c r="S411" i="2"/>
  <c r="S439" i="2"/>
  <c r="S467" i="2"/>
  <c r="S495" i="2"/>
  <c r="S523" i="2"/>
  <c r="S551" i="2"/>
  <c r="S579" i="2"/>
  <c r="S607" i="2"/>
  <c r="S635" i="2"/>
  <c r="T634" i="2" s="1"/>
  <c r="U634" i="2" s="1"/>
  <c r="V634" i="2" s="1"/>
  <c r="S663" i="2"/>
  <c r="S691" i="2"/>
  <c r="S719" i="2"/>
  <c r="T718" i="2" s="1"/>
  <c r="U718" i="2" s="1"/>
  <c r="V718" i="2" s="1"/>
  <c r="AK16" i="2"/>
  <c r="AK44" i="2"/>
  <c r="AK72" i="2"/>
  <c r="AK100" i="2"/>
  <c r="AK128" i="2"/>
  <c r="AK156" i="2"/>
  <c r="AK184" i="2"/>
  <c r="AK212" i="2"/>
  <c r="AL211" i="2" s="1"/>
  <c r="AM211" i="2" s="1"/>
  <c r="AN211" i="2" s="1"/>
  <c r="AK240" i="2"/>
  <c r="AK268" i="2"/>
  <c r="AL267" i="2" s="1"/>
  <c r="AM267" i="2" s="1"/>
  <c r="AN267" i="2" s="1"/>
  <c r="AK296" i="2"/>
  <c r="AK324" i="2"/>
  <c r="AK352" i="2"/>
  <c r="AK380" i="2"/>
  <c r="AK408" i="2"/>
  <c r="AK436" i="2"/>
  <c r="AK464" i="2"/>
  <c r="AK492" i="2"/>
  <c r="AK520" i="2"/>
  <c r="AK548" i="2"/>
  <c r="AK576" i="2"/>
  <c r="AK604" i="2"/>
  <c r="AK632" i="2"/>
  <c r="AK660" i="2"/>
  <c r="AK688" i="2"/>
  <c r="AK716" i="2"/>
  <c r="AB23" i="2"/>
  <c r="AB51" i="2"/>
  <c r="AC50" i="2" s="1"/>
  <c r="AD50" i="2" s="1"/>
  <c r="AE50" i="2" s="1"/>
  <c r="AB79" i="2"/>
  <c r="AB107" i="2"/>
  <c r="AB135" i="2"/>
  <c r="AB163" i="2"/>
  <c r="AB191" i="2"/>
  <c r="AB219" i="2"/>
  <c r="AB247" i="2"/>
  <c r="AB275" i="2"/>
  <c r="AB303" i="2"/>
  <c r="AC302" i="2" s="1"/>
  <c r="AD302" i="2" s="1"/>
  <c r="AE302" i="2" s="1"/>
  <c r="AB331" i="2"/>
  <c r="AC330" i="2" s="1"/>
  <c r="AD330" i="2" s="1"/>
  <c r="AE330" i="2" s="1"/>
  <c r="AB359" i="2"/>
  <c r="AB387" i="2"/>
  <c r="AB415" i="2"/>
  <c r="AB443" i="2"/>
  <c r="AB471" i="2"/>
  <c r="AB499" i="2"/>
  <c r="AB527" i="2"/>
  <c r="AC527" i="2" s="1"/>
  <c r="AD527" i="2" s="1"/>
  <c r="AE527" i="2" s="1"/>
  <c r="AB555" i="2"/>
  <c r="AB583" i="2"/>
  <c r="AB611" i="2"/>
  <c r="AB639" i="2"/>
  <c r="AB667" i="2"/>
  <c r="AB695" i="2"/>
  <c r="AB723" i="2"/>
  <c r="AC723" i="2" s="1"/>
  <c r="AD723" i="2" s="1"/>
  <c r="AE723" i="2" s="1"/>
  <c r="S20" i="2"/>
  <c r="S48" i="2"/>
  <c r="S76" i="2"/>
  <c r="S104" i="2"/>
  <c r="S132" i="2"/>
  <c r="S160" i="2"/>
  <c r="S188" i="2"/>
  <c r="S216" i="2"/>
  <c r="S244" i="2"/>
  <c r="T243" i="2" s="1"/>
  <c r="U243" i="2" s="1"/>
  <c r="V243" i="2" s="1"/>
  <c r="S272" i="2"/>
  <c r="S300" i="2"/>
  <c r="T299" i="2" s="1"/>
  <c r="U299" i="2" s="1"/>
  <c r="V299" i="2" s="1"/>
  <c r="S328" i="2"/>
  <c r="S356" i="2"/>
  <c r="S384" i="2"/>
  <c r="S412" i="2"/>
  <c r="S440" i="2"/>
  <c r="S468" i="2"/>
  <c r="S496" i="2"/>
  <c r="S524" i="2"/>
  <c r="S552" i="2"/>
  <c r="S580" i="2"/>
  <c r="S608" i="2"/>
  <c r="S636" i="2"/>
  <c r="S664" i="2"/>
  <c r="S692" i="2"/>
  <c r="S720" i="2"/>
  <c r="AK17" i="2"/>
  <c r="AK45" i="2"/>
  <c r="AK73" i="2"/>
  <c r="AK101" i="2"/>
  <c r="AK129" i="2"/>
  <c r="AK157" i="2"/>
  <c r="AK185" i="2"/>
  <c r="AK213" i="2"/>
  <c r="AK241" i="2"/>
  <c r="AK269" i="2"/>
  <c r="AK297" i="2"/>
  <c r="AK325" i="2"/>
  <c r="AL324" i="2" s="1"/>
  <c r="AM324" i="2" s="1"/>
  <c r="AN324" i="2" s="1"/>
  <c r="AK353" i="2"/>
  <c r="AK381" i="2"/>
  <c r="AL380" i="2" s="1"/>
  <c r="AM380" i="2" s="1"/>
  <c r="AN380" i="2" s="1"/>
  <c r="AK409" i="2"/>
  <c r="AK437" i="2"/>
  <c r="AK465" i="2"/>
  <c r="AK493" i="2"/>
  <c r="AK521" i="2"/>
  <c r="AK549" i="2"/>
  <c r="AK577" i="2"/>
  <c r="AK605" i="2"/>
  <c r="AK633" i="2"/>
  <c r="AK661" i="2"/>
  <c r="AK689" i="2"/>
  <c r="AK717" i="2"/>
  <c r="AB24" i="2"/>
  <c r="AB52" i="2"/>
  <c r="AC52" i="2" s="1"/>
  <c r="AD52" i="2" s="1"/>
  <c r="AE52" i="2" s="1"/>
  <c r="AB80" i="2"/>
  <c r="AB108" i="2"/>
  <c r="AB136" i="2"/>
  <c r="AB164" i="2"/>
  <c r="AB192" i="2"/>
  <c r="AB220" i="2"/>
  <c r="AB248" i="2"/>
  <c r="AB276" i="2"/>
  <c r="AB304" i="2"/>
  <c r="AB332" i="2"/>
  <c r="AB360" i="2"/>
  <c r="AC359" i="2" s="1"/>
  <c r="AD359" i="2" s="1"/>
  <c r="AE359" i="2" s="1"/>
  <c r="AB388" i="2"/>
  <c r="AB416" i="2"/>
  <c r="AB444" i="2"/>
  <c r="AC443" i="2" s="1"/>
  <c r="AD443" i="2" s="1"/>
  <c r="AE443" i="2" s="1"/>
  <c r="AB472" i="2"/>
  <c r="AB500" i="2"/>
  <c r="AC499" i="2" s="1"/>
  <c r="AD499" i="2" s="1"/>
  <c r="AE499" i="2" s="1"/>
  <c r="AB528" i="2"/>
  <c r="AB556" i="2"/>
  <c r="AB584" i="2"/>
  <c r="AB612" i="2"/>
  <c r="AB640" i="2"/>
  <c r="AB668" i="2"/>
  <c r="AB696" i="2"/>
  <c r="AB724" i="2"/>
  <c r="AC724" i="2" s="1"/>
  <c r="AD724" i="2" s="1"/>
  <c r="AE724" i="2" s="1"/>
  <c r="S21" i="2"/>
  <c r="S49" i="2"/>
  <c r="S77" i="2"/>
  <c r="S105" i="2"/>
  <c r="S133" i="2"/>
  <c r="S161" i="2"/>
  <c r="S189" i="2"/>
  <c r="S217" i="2"/>
  <c r="S245" i="2"/>
  <c r="S273" i="2"/>
  <c r="S301" i="2"/>
  <c r="S329" i="2"/>
  <c r="S357" i="2"/>
  <c r="S385" i="2"/>
  <c r="S413" i="2"/>
  <c r="T412" i="2" s="1"/>
  <c r="U412" i="2" s="1"/>
  <c r="V412" i="2" s="1"/>
  <c r="S441" i="2"/>
  <c r="S469" i="2"/>
  <c r="T468" i="2" s="1"/>
  <c r="U468" i="2" s="1"/>
  <c r="V468" i="2" s="1"/>
  <c r="S497" i="2"/>
  <c r="S525" i="2"/>
  <c r="S553" i="2"/>
  <c r="S581" i="2"/>
  <c r="S609" i="2"/>
  <c r="S637" i="2"/>
  <c r="S665" i="2"/>
  <c r="S693" i="2"/>
  <c r="S721" i="2"/>
  <c r="AK18" i="2"/>
  <c r="AK46" i="2"/>
  <c r="AK74" i="2"/>
  <c r="AK102" i="2"/>
  <c r="AK130" i="2"/>
  <c r="AK158" i="2"/>
  <c r="AL158" i="2" s="1"/>
  <c r="AM158" i="2" s="1"/>
  <c r="AN158" i="2" s="1"/>
  <c r="AK186" i="2"/>
  <c r="AK214" i="2"/>
  <c r="AK242" i="2"/>
  <c r="AK270" i="2"/>
  <c r="AK298" i="2"/>
  <c r="AK326" i="2"/>
  <c r="AK354" i="2"/>
  <c r="AK382" i="2"/>
  <c r="AK410" i="2"/>
  <c r="AK438" i="2"/>
  <c r="AK466" i="2"/>
  <c r="AK494" i="2"/>
  <c r="AK522" i="2"/>
  <c r="AK550" i="2"/>
  <c r="AK578" i="2"/>
  <c r="AK606" i="2"/>
  <c r="AK634" i="2"/>
  <c r="AK662" i="2"/>
  <c r="AK690" i="2"/>
  <c r="AK718" i="2"/>
  <c r="AB25" i="2"/>
  <c r="AB53" i="2"/>
  <c r="AB81" i="2"/>
  <c r="AB109" i="2"/>
  <c r="AB137" i="2"/>
  <c r="AB165" i="2"/>
  <c r="AB193" i="2"/>
  <c r="AB221" i="2"/>
  <c r="AB249" i="2"/>
  <c r="AB277" i="2"/>
  <c r="AB305" i="2"/>
  <c r="AB333" i="2"/>
  <c r="AB361" i="2"/>
  <c r="AB389" i="2"/>
  <c r="AB417" i="2"/>
  <c r="AB445" i="2"/>
  <c r="AB473" i="2"/>
  <c r="AB501" i="2"/>
  <c r="AB529" i="2"/>
  <c r="AC528" i="2" s="1"/>
  <c r="AD528" i="2" s="1"/>
  <c r="AE528" i="2" s="1"/>
  <c r="AB557" i="2"/>
  <c r="AB585" i="2"/>
  <c r="AC584" i="2" s="1"/>
  <c r="AD584" i="2" s="1"/>
  <c r="AE584" i="2" s="1"/>
  <c r="AB613" i="2"/>
  <c r="AC612" i="2" s="1"/>
  <c r="AD612" i="2" s="1"/>
  <c r="AE612" i="2" s="1"/>
  <c r="AB641" i="2"/>
  <c r="AB669" i="2"/>
  <c r="AB697" i="2"/>
  <c r="AB4" i="2"/>
  <c r="S22" i="2"/>
  <c r="S50" i="2"/>
  <c r="S78" i="2"/>
  <c r="S106" i="2"/>
  <c r="S134" i="2"/>
  <c r="S162" i="2"/>
  <c r="S190" i="2"/>
  <c r="S218" i="2"/>
  <c r="S246" i="2"/>
  <c r="S274" i="2"/>
  <c r="S302" i="2"/>
  <c r="S330" i="2"/>
  <c r="S358" i="2"/>
  <c r="S386" i="2"/>
  <c r="S414" i="2"/>
  <c r="S442" i="2"/>
  <c r="S470" i="2"/>
  <c r="S498" i="2"/>
  <c r="S526" i="2"/>
  <c r="S554" i="2"/>
  <c r="S582" i="2"/>
  <c r="T581" i="2" s="1"/>
  <c r="U581" i="2" s="1"/>
  <c r="V581" i="2" s="1"/>
  <c r="S610" i="2"/>
  <c r="S638" i="2"/>
  <c r="T637" i="2" s="1"/>
  <c r="U637" i="2" s="1"/>
  <c r="V637" i="2" s="1"/>
  <c r="S666" i="2"/>
  <c r="S694" i="2"/>
  <c r="S722" i="2"/>
  <c r="AK19" i="2"/>
  <c r="AK47" i="2"/>
  <c r="AK75" i="2"/>
  <c r="AK103" i="2"/>
  <c r="AK131" i="2"/>
  <c r="AK159" i="2"/>
  <c r="AK187" i="2"/>
  <c r="AK215" i="2"/>
  <c r="AK243" i="2"/>
  <c r="AK271" i="2"/>
  <c r="AK299" i="2"/>
  <c r="AK327" i="2"/>
  <c r="AK355" i="2"/>
  <c r="AK383" i="2"/>
  <c r="AK411" i="2"/>
  <c r="AL411" i="2" s="1"/>
  <c r="AM411" i="2" s="1"/>
  <c r="AN411" i="2" s="1"/>
  <c r="AK439" i="2"/>
  <c r="AK467" i="2"/>
  <c r="AK495" i="2"/>
  <c r="AK523" i="2"/>
  <c r="AK551" i="2"/>
  <c r="AK579" i="2"/>
  <c r="AK607" i="2"/>
  <c r="AK635" i="2"/>
  <c r="AL634" i="2" s="1"/>
  <c r="AM634" i="2" s="1"/>
  <c r="AN634" i="2" s="1"/>
  <c r="AK663" i="2"/>
  <c r="AK691" i="2"/>
  <c r="AK719" i="2"/>
  <c r="AB26" i="2"/>
  <c r="AC25" i="2" s="1"/>
  <c r="AD25" i="2" s="1"/>
  <c r="AE25" i="2" s="1"/>
  <c r="AB54" i="2"/>
  <c r="AC54" i="2" s="1"/>
  <c r="AD54" i="2" s="1"/>
  <c r="AE54" i="2" s="1"/>
  <c r="AB82" i="2"/>
  <c r="AB110" i="2"/>
  <c r="AB138" i="2"/>
  <c r="AB166" i="2"/>
  <c r="AB194" i="2"/>
  <c r="AB222" i="2"/>
  <c r="AB250" i="2"/>
  <c r="AB278" i="2"/>
  <c r="AB306" i="2"/>
  <c r="AB334" i="2"/>
  <c r="AC334" i="2" s="1"/>
  <c r="AD334" i="2" s="1"/>
  <c r="AE334" i="2" s="1"/>
  <c r="AB362" i="2"/>
  <c r="AB390" i="2"/>
  <c r="AC390" i="2" s="1"/>
  <c r="AD390" i="2" s="1"/>
  <c r="AE390" i="2" s="1"/>
  <c r="AB418" i="2"/>
  <c r="AB446" i="2"/>
  <c r="AB474" i="2"/>
  <c r="AB502" i="2"/>
  <c r="AB530" i="2"/>
  <c r="AB558" i="2"/>
  <c r="AB586" i="2"/>
  <c r="AB614" i="2"/>
  <c r="AB642" i="2"/>
  <c r="AB670" i="2"/>
  <c r="AB698" i="2"/>
  <c r="AC697" i="2" s="1"/>
  <c r="AD697" i="2" s="1"/>
  <c r="AE697" i="2" s="1"/>
  <c r="S23" i="2"/>
  <c r="S51" i="2"/>
  <c r="S79" i="2"/>
  <c r="S107" i="2"/>
  <c r="S135" i="2"/>
  <c r="S163" i="2"/>
  <c r="S191" i="2"/>
  <c r="S219" i="2"/>
  <c r="S247" i="2"/>
  <c r="S275" i="2"/>
  <c r="S303" i="2"/>
  <c r="S331" i="2"/>
  <c r="S359" i="2"/>
  <c r="S387" i="2"/>
  <c r="S415" i="2"/>
  <c r="S443" i="2"/>
  <c r="S471" i="2"/>
  <c r="S499" i="2"/>
  <c r="S527" i="2"/>
  <c r="S555" i="2"/>
  <c r="S583" i="2"/>
  <c r="S611" i="2"/>
  <c r="S639" i="2"/>
  <c r="S667" i="2"/>
  <c r="S695" i="2"/>
  <c r="S723" i="2"/>
  <c r="AK20" i="2"/>
  <c r="AK48" i="2"/>
  <c r="AK76" i="2"/>
  <c r="AL75" i="2" s="1"/>
  <c r="AM75" i="2" s="1"/>
  <c r="AN75" i="2" s="1"/>
  <c r="AK104" i="2"/>
  <c r="AK132" i="2"/>
  <c r="AK160" i="2"/>
  <c r="AK188" i="2"/>
  <c r="AK216" i="2"/>
  <c r="AK244" i="2"/>
  <c r="AK272" i="2"/>
  <c r="AK300" i="2"/>
  <c r="AK328" i="2"/>
  <c r="AK356" i="2"/>
  <c r="AK384" i="2"/>
  <c r="AK412" i="2"/>
  <c r="AK440" i="2"/>
  <c r="AK468" i="2"/>
  <c r="AK496" i="2"/>
  <c r="AK524" i="2"/>
  <c r="AK552" i="2"/>
  <c r="AK580" i="2"/>
  <c r="AK608" i="2"/>
  <c r="AK636" i="2"/>
  <c r="AK664" i="2"/>
  <c r="AK692" i="2"/>
  <c r="AK720" i="2"/>
  <c r="AB27" i="2"/>
  <c r="AB55" i="2"/>
  <c r="AB83" i="2"/>
  <c r="AB111" i="2"/>
  <c r="AB139" i="2"/>
  <c r="AB167" i="2"/>
  <c r="AB195" i="2"/>
  <c r="AB223" i="2"/>
  <c r="AB251" i="2"/>
  <c r="AB279" i="2"/>
  <c r="AB307" i="2"/>
  <c r="AB335" i="2"/>
  <c r="AB363" i="2"/>
  <c r="AB391" i="2"/>
  <c r="AB419" i="2"/>
  <c r="AB447" i="2"/>
  <c r="AB475" i="2"/>
  <c r="AB503" i="2"/>
  <c r="AB531" i="2"/>
  <c r="AB559" i="2"/>
  <c r="AB587" i="2"/>
  <c r="AB615" i="2"/>
  <c r="AB643" i="2"/>
  <c r="AB671" i="2"/>
  <c r="AB699" i="2"/>
  <c r="S24" i="2"/>
  <c r="S52" i="2"/>
  <c r="S80" i="2"/>
  <c r="S108" i="2"/>
  <c r="S136" i="2"/>
  <c r="S164" i="2"/>
  <c r="T163" i="2" s="1"/>
  <c r="U163" i="2" s="1"/>
  <c r="V163" i="2" s="1"/>
  <c r="S192" i="2"/>
  <c r="S220" i="2"/>
  <c r="S248" i="2"/>
  <c r="S276" i="2"/>
  <c r="S304" i="2"/>
  <c r="S332" i="2"/>
  <c r="S360" i="2"/>
  <c r="S388" i="2"/>
  <c r="S416" i="2"/>
  <c r="S444" i="2"/>
  <c r="S472" i="2"/>
  <c r="S500" i="2"/>
  <c r="S528" i="2"/>
  <c r="S556" i="2"/>
  <c r="S584" i="2"/>
  <c r="S612" i="2"/>
  <c r="S640" i="2"/>
  <c r="S668" i="2"/>
  <c r="S696" i="2"/>
  <c r="S724" i="2"/>
  <c r="AK21" i="2"/>
  <c r="AL21" i="2" s="1"/>
  <c r="AM21" i="2" s="1"/>
  <c r="AN21" i="2" s="1"/>
  <c r="AK49" i="2"/>
  <c r="AK77" i="2"/>
  <c r="AK105" i="2"/>
  <c r="AK133" i="2"/>
  <c r="AK161" i="2"/>
  <c r="AK189" i="2"/>
  <c r="AK217" i="2"/>
  <c r="AL216" i="2" s="1"/>
  <c r="AM216" i="2" s="1"/>
  <c r="AN216" i="2" s="1"/>
  <c r="AK245" i="2"/>
  <c r="AL244" i="2" s="1"/>
  <c r="AM244" i="2" s="1"/>
  <c r="AN244" i="2" s="1"/>
  <c r="AK273" i="2"/>
  <c r="AK301" i="2"/>
  <c r="AK329" i="2"/>
  <c r="AK357" i="2"/>
  <c r="AK385" i="2"/>
  <c r="AK413" i="2"/>
  <c r="AK441" i="2"/>
  <c r="AK469" i="2"/>
  <c r="AK497" i="2"/>
  <c r="AK525" i="2"/>
  <c r="AK553" i="2"/>
  <c r="AK581" i="2"/>
  <c r="AK609" i="2"/>
  <c r="AK637" i="2"/>
  <c r="AK665" i="2"/>
  <c r="AK693" i="2"/>
  <c r="AK721" i="2"/>
  <c r="AB28" i="2"/>
  <c r="AB56" i="2"/>
  <c r="AB84" i="2"/>
  <c r="AC84" i="2" s="1"/>
  <c r="AD84" i="2" s="1"/>
  <c r="AE84" i="2" s="1"/>
  <c r="AL83" i="2" s="1"/>
  <c r="AM83" i="2" s="1"/>
  <c r="AN83" i="2" s="1"/>
  <c r="AB112" i="2"/>
  <c r="AB140" i="2"/>
  <c r="AB168" i="2"/>
  <c r="AB196" i="2"/>
  <c r="AB224" i="2"/>
  <c r="AB252" i="2"/>
  <c r="AB280" i="2"/>
  <c r="AC279" i="2" s="1"/>
  <c r="AD279" i="2" s="1"/>
  <c r="AE279" i="2" s="1"/>
  <c r="AB308" i="2"/>
  <c r="AB336" i="2"/>
  <c r="AC335" i="2" s="1"/>
  <c r="AD335" i="2" s="1"/>
  <c r="AE335" i="2" s="1"/>
  <c r="AB364" i="2"/>
  <c r="AB392" i="2"/>
  <c r="AB420" i="2"/>
  <c r="AB448" i="2"/>
  <c r="AB476" i="2"/>
  <c r="AB504" i="2"/>
  <c r="AB532" i="2"/>
  <c r="AB560" i="2"/>
  <c r="AB588" i="2"/>
  <c r="AB616" i="2"/>
  <c r="AB644" i="2"/>
  <c r="AB672" i="2"/>
  <c r="AB700" i="2"/>
  <c r="S25" i="2"/>
  <c r="S53" i="2"/>
  <c r="S81" i="2"/>
  <c r="S109" i="2"/>
  <c r="S137" i="2"/>
  <c r="S165" i="2"/>
  <c r="S193" i="2"/>
  <c r="S221" i="2"/>
  <c r="S249" i="2"/>
  <c r="S277" i="2"/>
  <c r="S305" i="2"/>
  <c r="S333" i="2"/>
  <c r="S361" i="2"/>
  <c r="T360" i="2" s="1"/>
  <c r="U360" i="2" s="1"/>
  <c r="V360" i="2" s="1"/>
  <c r="S389" i="2"/>
  <c r="S417" i="2"/>
  <c r="S445" i="2"/>
  <c r="S473" i="2"/>
  <c r="S501" i="2"/>
  <c r="S529" i="2"/>
  <c r="S557" i="2"/>
  <c r="S585" i="2"/>
  <c r="S613" i="2"/>
  <c r="S641" i="2"/>
  <c r="S669" i="2"/>
  <c r="S697" i="2"/>
  <c r="S4" i="2"/>
  <c r="AK22" i="2"/>
  <c r="AK50" i="2"/>
  <c r="AK78" i="2"/>
  <c r="AK106" i="2"/>
  <c r="AK134" i="2"/>
  <c r="AK162" i="2"/>
  <c r="AK190" i="2"/>
  <c r="AK218" i="2"/>
  <c r="AK246" i="2"/>
  <c r="AK274" i="2"/>
  <c r="AK302" i="2"/>
  <c r="AL302" i="2" s="1"/>
  <c r="AM302" i="2" s="1"/>
  <c r="AN302" i="2" s="1"/>
  <c r="AK330" i="2"/>
  <c r="AK358" i="2"/>
  <c r="AK386" i="2"/>
  <c r="AK414" i="2"/>
  <c r="AL413" i="2" s="1"/>
  <c r="AM413" i="2" s="1"/>
  <c r="AN413" i="2" s="1"/>
  <c r="AK442" i="2"/>
  <c r="AK470" i="2"/>
  <c r="AL469" i="2" s="1"/>
  <c r="AM469" i="2" s="1"/>
  <c r="AN469" i="2" s="1"/>
  <c r="AK498" i="2"/>
  <c r="AK526" i="2"/>
  <c r="AK554" i="2"/>
  <c r="AK582" i="2"/>
  <c r="AK610" i="2"/>
  <c r="AK638" i="2"/>
  <c r="AK666" i="2"/>
  <c r="AK694" i="2"/>
  <c r="AK722" i="2"/>
  <c r="AB29" i="2"/>
  <c r="AB57" i="2"/>
  <c r="AB85" i="2"/>
  <c r="AB113" i="2"/>
  <c r="AB141" i="2"/>
  <c r="AB169" i="2"/>
  <c r="AB197" i="2"/>
  <c r="AB225" i="2"/>
  <c r="AB253" i="2"/>
  <c r="AB281" i="2"/>
  <c r="AB309" i="2"/>
  <c r="AB337" i="2"/>
  <c r="AB365" i="2"/>
  <c r="AB393" i="2"/>
  <c r="AB421" i="2"/>
  <c r="AB449" i="2"/>
  <c r="AB477" i="2"/>
  <c r="AC476" i="2" s="1"/>
  <c r="AD476" i="2" s="1"/>
  <c r="AE476" i="2" s="1"/>
  <c r="AB505" i="2"/>
  <c r="AC504" i="2" s="1"/>
  <c r="AD504" i="2" s="1"/>
  <c r="AE504" i="2" s="1"/>
  <c r="AL503" i="2" s="1"/>
  <c r="AM503" i="2" s="1"/>
  <c r="AN503" i="2" s="1"/>
  <c r="AB533" i="2"/>
  <c r="AB561" i="2"/>
  <c r="AB589" i="2"/>
  <c r="AB617" i="2"/>
  <c r="AC616" i="2" s="1"/>
  <c r="AD616" i="2" s="1"/>
  <c r="AE616" i="2" s="1"/>
  <c r="AL615" i="2" s="1"/>
  <c r="AM615" i="2" s="1"/>
  <c r="AN615" i="2" s="1"/>
  <c r="AB645" i="2"/>
  <c r="AB673" i="2"/>
  <c r="AB701" i="2"/>
  <c r="S26" i="2"/>
  <c r="S54" i="2"/>
  <c r="S82" i="2"/>
  <c r="S110" i="2"/>
  <c r="S138" i="2"/>
  <c r="S166" i="2"/>
  <c r="S194" i="2"/>
  <c r="S222" i="2"/>
  <c r="S250" i="2"/>
  <c r="S278" i="2"/>
  <c r="S306" i="2"/>
  <c r="S334" i="2"/>
  <c r="S362" i="2"/>
  <c r="S390" i="2"/>
  <c r="S418" i="2"/>
  <c r="S446" i="2"/>
  <c r="S474" i="2"/>
  <c r="S502" i="2"/>
  <c r="S530" i="2"/>
  <c r="S558" i="2"/>
  <c r="T557" i="2" s="1"/>
  <c r="U557" i="2" s="1"/>
  <c r="V557" i="2" s="1"/>
  <c r="S586" i="2"/>
  <c r="S614" i="2"/>
  <c r="S642" i="2"/>
  <c r="S670" i="2"/>
  <c r="S698" i="2"/>
  <c r="AK23" i="2"/>
  <c r="AL22" i="2" s="1"/>
  <c r="AM22" i="2" s="1"/>
  <c r="AN22" i="2" s="1"/>
  <c r="AK51" i="2"/>
  <c r="AK79" i="2"/>
  <c r="AK107" i="2"/>
  <c r="AK135" i="2"/>
  <c r="AK163" i="2"/>
  <c r="AK191" i="2"/>
  <c r="AK219" i="2"/>
  <c r="AK247" i="2"/>
  <c r="AK275" i="2"/>
  <c r="AK303" i="2"/>
  <c r="AK331" i="2"/>
  <c r="AK359" i="2"/>
  <c r="AK387" i="2"/>
  <c r="AK415" i="2"/>
  <c r="AL415" i="2" s="1"/>
  <c r="AM415" i="2" s="1"/>
  <c r="AN415" i="2" s="1"/>
  <c r="AK443" i="2"/>
  <c r="AK471" i="2"/>
  <c r="AK499" i="2"/>
  <c r="AL499" i="2" s="1"/>
  <c r="AM499" i="2" s="1"/>
  <c r="AN499" i="2" s="1"/>
  <c r="AK527" i="2"/>
  <c r="AK555" i="2"/>
  <c r="AK583" i="2"/>
  <c r="AK611" i="2"/>
  <c r="AK639" i="2"/>
  <c r="AK667" i="2"/>
  <c r="AK695" i="2"/>
  <c r="AL694" i="2" s="1"/>
  <c r="AM694" i="2" s="1"/>
  <c r="AN694" i="2" s="1"/>
  <c r="AK723" i="2"/>
  <c r="AB30" i="2"/>
  <c r="AB58" i="2"/>
  <c r="AB86" i="2"/>
  <c r="AC85" i="2" s="1"/>
  <c r="AD85" i="2" s="1"/>
  <c r="AE85" i="2" s="1"/>
  <c r="AB114" i="2"/>
  <c r="AB142" i="2"/>
  <c r="AB170" i="2"/>
  <c r="AB198" i="2"/>
  <c r="AB226" i="2"/>
  <c r="AB254" i="2"/>
  <c r="AB282" i="2"/>
  <c r="AB310" i="2"/>
  <c r="AB338" i="2"/>
  <c r="AB366" i="2"/>
  <c r="AB394" i="2"/>
  <c r="AB422" i="2"/>
  <c r="AB450" i="2"/>
  <c r="AC450" i="2" s="1"/>
  <c r="AD450" i="2" s="1"/>
  <c r="AE450" i="2" s="1"/>
  <c r="AB478" i="2"/>
  <c r="AB506" i="2"/>
  <c r="AB534" i="2"/>
  <c r="AB562" i="2"/>
  <c r="AB590" i="2"/>
  <c r="AB618" i="2"/>
  <c r="AC618" i="2" s="1"/>
  <c r="AD618" i="2" s="1"/>
  <c r="AE618" i="2" s="1"/>
  <c r="AB646" i="2"/>
  <c r="AB674" i="2"/>
  <c r="AB702" i="2"/>
  <c r="AC701" i="2" s="1"/>
  <c r="AD701" i="2" s="1"/>
  <c r="AE701" i="2" s="1"/>
  <c r="S27" i="2"/>
  <c r="S55" i="2"/>
  <c r="S83" i="2"/>
  <c r="S111" i="2"/>
  <c r="S139" i="2"/>
  <c r="S167" i="2"/>
  <c r="T166" i="2" s="1"/>
  <c r="U166" i="2" s="1"/>
  <c r="V166" i="2" s="1"/>
  <c r="S195" i="2"/>
  <c r="S223" i="2"/>
  <c r="S251" i="2"/>
  <c r="S279" i="2"/>
  <c r="S307" i="2"/>
  <c r="S335" i="2"/>
  <c r="S363" i="2"/>
  <c r="S391" i="2"/>
  <c r="S419" i="2"/>
  <c r="S447" i="2"/>
  <c r="S475" i="2"/>
  <c r="S503" i="2"/>
  <c r="S531" i="2"/>
  <c r="S559" i="2"/>
  <c r="S587" i="2"/>
  <c r="S615" i="2"/>
  <c r="S643" i="2"/>
  <c r="S671" i="2"/>
  <c r="S699" i="2"/>
  <c r="AK24" i="2"/>
  <c r="AK52" i="2"/>
  <c r="AK80" i="2"/>
  <c r="AK108" i="2"/>
  <c r="AK136" i="2"/>
  <c r="AK164" i="2"/>
  <c r="AK192" i="2"/>
  <c r="AK220" i="2"/>
  <c r="AK248" i="2"/>
  <c r="AK276" i="2"/>
  <c r="AK304" i="2"/>
  <c r="AK332" i="2"/>
  <c r="AK360" i="2"/>
  <c r="AK388" i="2"/>
  <c r="AK416" i="2"/>
  <c r="AK444" i="2"/>
  <c r="AK472" i="2"/>
  <c r="AK500" i="2"/>
  <c r="AK528" i="2"/>
  <c r="AK556" i="2"/>
  <c r="AK584" i="2"/>
  <c r="AK612" i="2"/>
  <c r="AL612" i="2" s="1"/>
  <c r="AM612" i="2" s="1"/>
  <c r="AN612" i="2" s="1"/>
  <c r="AK640" i="2"/>
  <c r="AK668" i="2"/>
  <c r="AK696" i="2"/>
  <c r="AK724" i="2"/>
  <c r="AB31" i="2"/>
  <c r="AB59" i="2"/>
  <c r="AB87" i="2"/>
  <c r="AB115" i="2"/>
  <c r="AC114" i="2" s="1"/>
  <c r="AD114" i="2" s="1"/>
  <c r="AE114" i="2" s="1"/>
  <c r="AB143" i="2"/>
  <c r="AC142" i="2" s="1"/>
  <c r="AD142" i="2" s="1"/>
  <c r="AE142" i="2" s="1"/>
  <c r="AB171" i="2"/>
  <c r="AB199" i="2"/>
  <c r="AB227" i="2"/>
  <c r="AC226" i="2" s="1"/>
  <c r="AD226" i="2" s="1"/>
  <c r="AE226" i="2" s="1"/>
  <c r="AB255" i="2"/>
  <c r="AB283" i="2"/>
  <c r="AB311" i="2"/>
  <c r="AC310" i="2" s="1"/>
  <c r="AD310" i="2" s="1"/>
  <c r="AE310" i="2" s="1"/>
  <c r="AB339" i="2"/>
  <c r="AB367" i="2"/>
  <c r="AB395" i="2"/>
  <c r="AB423" i="2"/>
  <c r="AB451" i="2"/>
  <c r="AB479" i="2"/>
  <c r="AB507" i="2"/>
  <c r="AB535" i="2"/>
  <c r="AB563" i="2"/>
  <c r="AB591" i="2"/>
  <c r="AB619" i="2"/>
  <c r="AB647" i="2"/>
  <c r="AB675" i="2"/>
  <c r="AC675" i="2" s="1"/>
  <c r="AD675" i="2" s="1"/>
  <c r="AE675" i="2" s="1"/>
  <c r="AB703" i="2"/>
  <c r="S28" i="2"/>
  <c r="S56" i="2"/>
  <c r="S84" i="2"/>
  <c r="S112" i="2"/>
  <c r="S140" i="2"/>
  <c r="S168" i="2"/>
  <c r="S196" i="2"/>
  <c r="T195" i="2" s="1"/>
  <c r="U195" i="2" s="1"/>
  <c r="V195" i="2" s="1"/>
  <c r="S224" i="2"/>
  <c r="S252" i="2"/>
  <c r="S280" i="2"/>
  <c r="S308" i="2"/>
  <c r="S336" i="2"/>
  <c r="S364" i="2"/>
  <c r="S392" i="2"/>
  <c r="T391" i="2" s="1"/>
  <c r="U391" i="2" s="1"/>
  <c r="V391" i="2" s="1"/>
  <c r="S420" i="2"/>
  <c r="S448" i="2"/>
  <c r="S476" i="2"/>
  <c r="S504" i="2"/>
  <c r="S532" i="2"/>
  <c r="S560" i="2"/>
  <c r="S588" i="2"/>
  <c r="S616" i="2"/>
  <c r="S644" i="2"/>
  <c r="S672" i="2"/>
  <c r="S700" i="2"/>
  <c r="AK25" i="2"/>
  <c r="AK53" i="2"/>
  <c r="AK81" i="2"/>
  <c r="AK109" i="2"/>
  <c r="AK137" i="2"/>
  <c r="AK165" i="2"/>
  <c r="AL165" i="2" s="1"/>
  <c r="AM165" i="2" s="1"/>
  <c r="AN165" i="2" s="1"/>
  <c r="AK193" i="2"/>
  <c r="AK221" i="2"/>
  <c r="AK249" i="2"/>
  <c r="AK277" i="2"/>
  <c r="AK305" i="2"/>
  <c r="AL304" i="2" s="1"/>
  <c r="AM304" i="2" s="1"/>
  <c r="AN304" i="2" s="1"/>
  <c r="AK333" i="2"/>
  <c r="AK361" i="2"/>
  <c r="AK389" i="2"/>
  <c r="AK417" i="2"/>
  <c r="AK445" i="2"/>
  <c r="AK473" i="2"/>
  <c r="AK501" i="2"/>
  <c r="AK529" i="2"/>
  <c r="AK557" i="2"/>
  <c r="AK585" i="2"/>
  <c r="AK613" i="2"/>
  <c r="AK641" i="2"/>
  <c r="AK669" i="2"/>
  <c r="AK697" i="2"/>
  <c r="AK4" i="2"/>
  <c r="AB32" i="2"/>
  <c r="AB60" i="2"/>
  <c r="AB88" i="2"/>
  <c r="AB116" i="2"/>
  <c r="AB144" i="2"/>
  <c r="AC144" i="2" s="1"/>
  <c r="AD144" i="2" s="1"/>
  <c r="AE144" i="2" s="1"/>
  <c r="AB172" i="2"/>
  <c r="AB200" i="2"/>
  <c r="AB228" i="2"/>
  <c r="AB256" i="2"/>
  <c r="AB284" i="2"/>
  <c r="AB312" i="2"/>
  <c r="AB340" i="2"/>
  <c r="AC340" i="2" s="1"/>
  <c r="AD340" i="2" s="1"/>
  <c r="AE340" i="2" s="1"/>
  <c r="AB368" i="2"/>
  <c r="AC367" i="2" s="1"/>
  <c r="AD367" i="2" s="1"/>
  <c r="AE367" i="2" s="1"/>
  <c r="AB396" i="2"/>
  <c r="AB424" i="2"/>
  <c r="AB452" i="2"/>
  <c r="AB480" i="2"/>
  <c r="AB508" i="2"/>
  <c r="AB536" i="2"/>
  <c r="AB564" i="2"/>
  <c r="AB592" i="2"/>
  <c r="AB620" i="2"/>
  <c r="AB648" i="2"/>
  <c r="AB676" i="2"/>
  <c r="AB704" i="2"/>
  <c r="S6" i="2"/>
  <c r="S34" i="2"/>
  <c r="S62" i="2"/>
  <c r="S90" i="2"/>
  <c r="S118" i="2"/>
  <c r="S146" i="2"/>
  <c r="S174" i="2"/>
  <c r="S202" i="2"/>
  <c r="S230" i="2"/>
  <c r="T229" i="2" s="1"/>
  <c r="U229" i="2" s="1"/>
  <c r="V229" i="2" s="1"/>
  <c r="S258" i="2"/>
  <c r="S286" i="2"/>
  <c r="T285" i="2" s="1"/>
  <c r="U285" i="2" s="1"/>
  <c r="V285" i="2" s="1"/>
  <c r="S314" i="2"/>
  <c r="T313" i="2" s="1"/>
  <c r="U313" i="2" s="1"/>
  <c r="V313" i="2" s="1"/>
  <c r="S342" i="2"/>
  <c r="T341" i="2" s="1"/>
  <c r="U341" i="2" s="1"/>
  <c r="V341" i="2" s="1"/>
  <c r="S370" i="2"/>
  <c r="T369" i="2" s="1"/>
  <c r="U369" i="2" s="1"/>
  <c r="V369" i="2" s="1"/>
  <c r="S398" i="2"/>
  <c r="T397" i="2" s="1"/>
  <c r="U397" i="2" s="1"/>
  <c r="V397" i="2" s="1"/>
  <c r="S426" i="2"/>
  <c r="S454" i="2"/>
  <c r="S482" i="2"/>
  <c r="S510" i="2"/>
  <c r="S538" i="2"/>
  <c r="S566" i="2"/>
  <c r="S594" i="2"/>
  <c r="S622" i="2"/>
  <c r="S650" i="2"/>
  <c r="S678" i="2"/>
  <c r="S706" i="2"/>
  <c r="AK31" i="2"/>
  <c r="AK59" i="2"/>
  <c r="AK87" i="2"/>
  <c r="AK115" i="2"/>
  <c r="AK143" i="2"/>
  <c r="AK171" i="2"/>
  <c r="AK199" i="2"/>
  <c r="AK227" i="2"/>
  <c r="AK255" i="2"/>
  <c r="AK283" i="2"/>
  <c r="AK311" i="2"/>
  <c r="AK339" i="2"/>
  <c r="AK367" i="2"/>
  <c r="AK395" i="2"/>
  <c r="AK423" i="2"/>
  <c r="AK451" i="2"/>
  <c r="AK479" i="2"/>
  <c r="AL478" i="2" s="1"/>
  <c r="AM478" i="2" s="1"/>
  <c r="AN478" i="2" s="1"/>
  <c r="AK507" i="2"/>
  <c r="AK535" i="2"/>
  <c r="AK563" i="2"/>
  <c r="AK591" i="2"/>
  <c r="AK619" i="2"/>
  <c r="AK647" i="2"/>
  <c r="AK675" i="2"/>
  <c r="AL674" i="2" s="1"/>
  <c r="AM674" i="2" s="1"/>
  <c r="AN674" i="2" s="1"/>
  <c r="AK703" i="2"/>
  <c r="AB10" i="2"/>
  <c r="AB38" i="2"/>
  <c r="AB66" i="2"/>
  <c r="AB94" i="2"/>
  <c r="AB122" i="2"/>
  <c r="AB150" i="2"/>
  <c r="AB178" i="2"/>
  <c r="AB206" i="2"/>
  <c r="AB234" i="2"/>
  <c r="AB262" i="2"/>
  <c r="AB290" i="2"/>
  <c r="AB318" i="2"/>
  <c r="AB346" i="2"/>
  <c r="AB374" i="2"/>
  <c r="AB402" i="2"/>
  <c r="AB430" i="2"/>
  <c r="AB458" i="2"/>
  <c r="AB486" i="2"/>
  <c r="AB514" i="2"/>
  <c r="AB542" i="2"/>
  <c r="AC541" i="2" s="1"/>
  <c r="AD541" i="2" s="1"/>
  <c r="AE541" i="2" s="1"/>
  <c r="AB570" i="2"/>
  <c r="AB598" i="2"/>
  <c r="AB626" i="2"/>
  <c r="AB654" i="2"/>
  <c r="AB682" i="2"/>
  <c r="AC681" i="2" s="1"/>
  <c r="AD681" i="2" s="1"/>
  <c r="AE681" i="2" s="1"/>
  <c r="AB710" i="2"/>
  <c r="AC710" i="2" s="1"/>
  <c r="AD710" i="2" s="1"/>
  <c r="AE710" i="2" s="1"/>
  <c r="S30" i="2"/>
  <c r="S70" i="2"/>
  <c r="S120" i="2"/>
  <c r="S169" i="2"/>
  <c r="S209" i="2"/>
  <c r="S259" i="2"/>
  <c r="S298" i="2"/>
  <c r="S348" i="2"/>
  <c r="S397" i="2"/>
  <c r="S437" i="2"/>
  <c r="S487" i="2"/>
  <c r="S536" i="2"/>
  <c r="S576" i="2"/>
  <c r="S626" i="2"/>
  <c r="S675" i="2"/>
  <c r="T674" i="2" s="1"/>
  <c r="U674" i="2" s="1"/>
  <c r="V674" i="2" s="1"/>
  <c r="S715" i="2"/>
  <c r="AK29" i="2"/>
  <c r="AK69" i="2"/>
  <c r="AK119" i="2"/>
  <c r="AK168" i="2"/>
  <c r="AK208" i="2"/>
  <c r="AK258" i="2"/>
  <c r="AK307" i="2"/>
  <c r="AL307" i="2" s="1"/>
  <c r="AM307" i="2" s="1"/>
  <c r="AN307" i="2" s="1"/>
  <c r="AK347" i="2"/>
  <c r="AK397" i="2"/>
  <c r="AK446" i="2"/>
  <c r="AK486" i="2"/>
  <c r="AK536" i="2"/>
  <c r="AL536" i="2" s="1"/>
  <c r="AM536" i="2" s="1"/>
  <c r="AN536" i="2" s="1"/>
  <c r="AK575" i="2"/>
  <c r="AK625" i="2"/>
  <c r="AK674" i="2"/>
  <c r="AK714" i="2"/>
  <c r="AB43" i="2"/>
  <c r="AB92" i="2"/>
  <c r="AB132" i="2"/>
  <c r="AB182" i="2"/>
  <c r="AB231" i="2"/>
  <c r="AB271" i="2"/>
  <c r="AB321" i="2"/>
  <c r="AB370" i="2"/>
  <c r="AB410" i="2"/>
  <c r="AB460" i="2"/>
  <c r="AB509" i="2"/>
  <c r="AB549" i="2"/>
  <c r="AB599" i="2"/>
  <c r="AB638" i="2"/>
  <c r="AB688" i="2"/>
  <c r="S31" i="2"/>
  <c r="S71" i="2"/>
  <c r="T70" i="2" s="1"/>
  <c r="U70" i="2" s="1"/>
  <c r="V70" i="2" s="1"/>
  <c r="S121" i="2"/>
  <c r="T120" i="2" s="1"/>
  <c r="U120" i="2" s="1"/>
  <c r="V120" i="2" s="1"/>
  <c r="S170" i="2"/>
  <c r="S210" i="2"/>
  <c r="S260" i="2"/>
  <c r="S309" i="2"/>
  <c r="T308" i="2" s="1"/>
  <c r="U308" i="2" s="1"/>
  <c r="V308" i="2" s="1"/>
  <c r="AC307" i="2" s="1"/>
  <c r="AD307" i="2" s="1"/>
  <c r="AE307" i="2" s="1"/>
  <c r="S349" i="2"/>
  <c r="S399" i="2"/>
  <c r="S438" i="2"/>
  <c r="S488" i="2"/>
  <c r="S537" i="2"/>
  <c r="S577" i="2"/>
  <c r="S627" i="2"/>
  <c r="S676" i="2"/>
  <c r="S716" i="2"/>
  <c r="S32" i="2"/>
  <c r="S72" i="2"/>
  <c r="S122" i="2"/>
  <c r="S171" i="2"/>
  <c r="S211" i="2"/>
  <c r="S261" i="2"/>
  <c r="S310" i="2"/>
  <c r="S350" i="2"/>
  <c r="S400" i="2"/>
  <c r="S449" i="2"/>
  <c r="S489" i="2"/>
  <c r="T488" i="2" s="1"/>
  <c r="U488" i="2" s="1"/>
  <c r="V488" i="2" s="1"/>
  <c r="S539" i="2"/>
  <c r="S578" i="2"/>
  <c r="T577" i="2" s="1"/>
  <c r="U577" i="2" s="1"/>
  <c r="V577" i="2" s="1"/>
  <c r="S628" i="2"/>
  <c r="T627" i="2" s="1"/>
  <c r="U627" i="2" s="1"/>
  <c r="V627" i="2" s="1"/>
  <c r="S677" i="2"/>
  <c r="S717" i="2"/>
  <c r="AK32" i="2"/>
  <c r="AK71" i="2"/>
  <c r="AL70" i="2" s="1"/>
  <c r="AM70" i="2" s="1"/>
  <c r="AN70" i="2" s="1"/>
  <c r="AK121" i="2"/>
  <c r="AK170" i="2"/>
  <c r="AK210" i="2"/>
  <c r="AL210" i="2" s="1"/>
  <c r="AM210" i="2" s="1"/>
  <c r="AN210" i="2" s="1"/>
  <c r="AK260" i="2"/>
  <c r="AK309" i="2"/>
  <c r="AK349" i="2"/>
  <c r="AK399" i="2"/>
  <c r="AK448" i="2"/>
  <c r="AK488" i="2"/>
  <c r="AK538" i="2"/>
  <c r="AK587" i="2"/>
  <c r="AK627" i="2"/>
  <c r="AK677" i="2"/>
  <c r="AB5" i="2"/>
  <c r="AB45" i="2"/>
  <c r="AB95" i="2"/>
  <c r="AB134" i="2"/>
  <c r="AB184" i="2"/>
  <c r="AB233" i="2"/>
  <c r="AC232" i="2" s="1"/>
  <c r="AD232" i="2" s="1"/>
  <c r="AE232" i="2" s="1"/>
  <c r="AB273" i="2"/>
  <c r="AB323" i="2"/>
  <c r="AB372" i="2"/>
  <c r="AB412" i="2"/>
  <c r="AB462" i="2"/>
  <c r="AB511" i="2"/>
  <c r="AB551" i="2"/>
  <c r="AB601" i="2"/>
  <c r="AC600" i="2" s="1"/>
  <c r="AD600" i="2" s="1"/>
  <c r="AE600" i="2" s="1"/>
  <c r="AB650" i="2"/>
  <c r="AC649" i="2" s="1"/>
  <c r="AD649" i="2" s="1"/>
  <c r="AE649" i="2" s="1"/>
  <c r="AB690" i="2"/>
  <c r="AC689" i="2" s="1"/>
  <c r="AD689" i="2" s="1"/>
  <c r="AE689" i="2" s="1"/>
  <c r="AL689" i="2" s="1"/>
  <c r="AM689" i="2" s="1"/>
  <c r="AN689" i="2" s="1"/>
  <c r="S33" i="2"/>
  <c r="S73" i="2"/>
  <c r="S123" i="2"/>
  <c r="S172" i="2"/>
  <c r="S212" i="2"/>
  <c r="S262" i="2"/>
  <c r="S311" i="2"/>
  <c r="S351" i="2"/>
  <c r="S401" i="2"/>
  <c r="S450" i="2"/>
  <c r="S490" i="2"/>
  <c r="S540" i="2"/>
  <c r="S589" i="2"/>
  <c r="S629" i="2"/>
  <c r="S679" i="2"/>
  <c r="T678" i="2" s="1"/>
  <c r="U678" i="2" s="1"/>
  <c r="V678" i="2" s="1"/>
  <c r="S718" i="2"/>
  <c r="S35" i="2"/>
  <c r="T34" i="2" s="1"/>
  <c r="U34" i="2" s="1"/>
  <c r="V34" i="2" s="1"/>
  <c r="S74" i="2"/>
  <c r="S124" i="2"/>
  <c r="S173" i="2"/>
  <c r="T172" i="2" s="1"/>
  <c r="U172" i="2" s="1"/>
  <c r="V172" i="2" s="1"/>
  <c r="S213" i="2"/>
  <c r="T212" i="2" s="1"/>
  <c r="U212" i="2" s="1"/>
  <c r="V212" i="2" s="1"/>
  <c r="S263" i="2"/>
  <c r="T262" i="2" s="1"/>
  <c r="U262" i="2" s="1"/>
  <c r="V262" i="2" s="1"/>
  <c r="S312" i="2"/>
  <c r="T311" i="2" s="1"/>
  <c r="U311" i="2" s="1"/>
  <c r="V311" i="2" s="1"/>
  <c r="S352" i="2"/>
  <c r="S402" i="2"/>
  <c r="S451" i="2"/>
  <c r="S491" i="2"/>
  <c r="S541" i="2"/>
  <c r="S590" i="2"/>
  <c r="S630" i="2"/>
  <c r="S680" i="2"/>
  <c r="S36" i="2"/>
  <c r="S85" i="2"/>
  <c r="S125" i="2"/>
  <c r="S175" i="2"/>
  <c r="S214" i="2"/>
  <c r="S264" i="2"/>
  <c r="S313" i="2"/>
  <c r="S353" i="2"/>
  <c r="S403" i="2"/>
  <c r="S452" i="2"/>
  <c r="S492" i="2"/>
  <c r="S542" i="2"/>
  <c r="S591" i="2"/>
  <c r="S631" i="2"/>
  <c r="S681" i="2"/>
  <c r="AK35" i="2"/>
  <c r="AK84" i="2"/>
  <c r="AK124" i="2"/>
  <c r="AK174" i="2"/>
  <c r="AK223" i="2"/>
  <c r="AK263" i="2"/>
  <c r="AK313" i="2"/>
  <c r="AK362" i="2"/>
  <c r="AK402" i="2"/>
  <c r="AK452" i="2"/>
  <c r="AK491" i="2"/>
  <c r="AK541" i="2"/>
  <c r="AK590" i="2"/>
  <c r="AK630" i="2"/>
  <c r="AK680" i="2"/>
  <c r="AB8" i="2"/>
  <c r="AB48" i="2"/>
  <c r="AB98" i="2"/>
  <c r="AB147" i="2"/>
  <c r="AB187" i="2"/>
  <c r="AB237" i="2"/>
  <c r="AB286" i="2"/>
  <c r="AB326" i="2"/>
  <c r="AB376" i="2"/>
  <c r="AB425" i="2"/>
  <c r="AB465" i="2"/>
  <c r="AB515" i="2"/>
  <c r="AB554" i="2"/>
  <c r="AC554" i="2" s="1"/>
  <c r="AD554" i="2" s="1"/>
  <c r="AE554" i="2" s="1"/>
  <c r="AB604" i="2"/>
  <c r="AB653" i="2"/>
  <c r="AB693" i="2"/>
  <c r="AC693" i="2" s="1"/>
  <c r="AD693" i="2" s="1"/>
  <c r="AE693" i="2" s="1"/>
  <c r="AL692" i="2" s="1"/>
  <c r="AM692" i="2" s="1"/>
  <c r="AN692" i="2" s="1"/>
  <c r="S37" i="2"/>
  <c r="T36" i="2" s="1"/>
  <c r="U36" i="2" s="1"/>
  <c r="V36" i="2" s="1"/>
  <c r="S86" i="2"/>
  <c r="T85" i="2" s="1"/>
  <c r="U85" i="2" s="1"/>
  <c r="V85" i="2" s="1"/>
  <c r="S126" i="2"/>
  <c r="T125" i="2" s="1"/>
  <c r="U125" i="2" s="1"/>
  <c r="V125" i="2" s="1"/>
  <c r="S176" i="2"/>
  <c r="S225" i="2"/>
  <c r="S265" i="2"/>
  <c r="S315" i="2"/>
  <c r="S354" i="2"/>
  <c r="S404" i="2"/>
  <c r="S453" i="2"/>
  <c r="S493" i="2"/>
  <c r="S543" i="2"/>
  <c r="S592" i="2"/>
  <c r="S632" i="2"/>
  <c r="S682" i="2"/>
  <c r="AK36" i="2"/>
  <c r="AK85" i="2"/>
  <c r="AK125" i="2"/>
  <c r="AK175" i="2"/>
  <c r="AK224" i="2"/>
  <c r="AK264" i="2"/>
  <c r="AK314" i="2"/>
  <c r="AK363" i="2"/>
  <c r="AL363" i="2" s="1"/>
  <c r="AM363" i="2" s="1"/>
  <c r="AN363" i="2" s="1"/>
  <c r="AK403" i="2"/>
  <c r="AK453" i="2"/>
  <c r="AK502" i="2"/>
  <c r="AK542" i="2"/>
  <c r="AK592" i="2"/>
  <c r="AL592" i="2" s="1"/>
  <c r="AM592" i="2" s="1"/>
  <c r="AN592" i="2" s="1"/>
  <c r="AK631" i="2"/>
  <c r="AL630" i="2" s="1"/>
  <c r="AM630" i="2" s="1"/>
  <c r="AN630" i="2" s="1"/>
  <c r="AK681" i="2"/>
  <c r="AB9" i="2"/>
  <c r="AC8" i="2" s="1"/>
  <c r="AD8" i="2" s="1"/>
  <c r="AE8" i="2" s="1"/>
  <c r="AB49" i="2"/>
  <c r="AB99" i="2"/>
  <c r="AB148" i="2"/>
  <c r="AB188" i="2"/>
  <c r="AB238" i="2"/>
  <c r="AB287" i="2"/>
  <c r="AC286" i="2" s="1"/>
  <c r="AD286" i="2" s="1"/>
  <c r="AE286" i="2" s="1"/>
  <c r="AB327" i="2"/>
  <c r="AB377" i="2"/>
  <c r="AB426" i="2"/>
  <c r="AB466" i="2"/>
  <c r="AB516" i="2"/>
  <c r="AB565" i="2"/>
  <c r="AB605" i="2"/>
  <c r="AB655" i="2"/>
  <c r="AB694" i="2"/>
  <c r="S38" i="2"/>
  <c r="S87" i="2"/>
  <c r="S127" i="2"/>
  <c r="S177" i="2"/>
  <c r="S226" i="2"/>
  <c r="S266" i="2"/>
  <c r="S316" i="2"/>
  <c r="S365" i="2"/>
  <c r="S405" i="2"/>
  <c r="S455" i="2"/>
  <c r="S494" i="2"/>
  <c r="T493" i="2" s="1"/>
  <c r="U493" i="2" s="1"/>
  <c r="V493" i="2" s="1"/>
  <c r="S544" i="2"/>
  <c r="T543" i="2" s="1"/>
  <c r="U543" i="2" s="1"/>
  <c r="V543" i="2" s="1"/>
  <c r="S593" i="2"/>
  <c r="T592" i="2" s="1"/>
  <c r="U592" i="2" s="1"/>
  <c r="V592" i="2" s="1"/>
  <c r="S633" i="2"/>
  <c r="S683" i="2"/>
  <c r="AK37" i="2"/>
  <c r="AK86" i="2"/>
  <c r="AK126" i="2"/>
  <c r="AK176" i="2"/>
  <c r="AK225" i="2"/>
  <c r="AK265" i="2"/>
  <c r="AK315" i="2"/>
  <c r="AK364" i="2"/>
  <c r="AK404" i="2"/>
  <c r="AK454" i="2"/>
  <c r="AK503" i="2"/>
  <c r="AK543" i="2"/>
  <c r="AK593" i="2"/>
  <c r="AK642" i="2"/>
  <c r="AK682" i="2"/>
  <c r="AB11" i="2"/>
  <c r="AB50" i="2"/>
  <c r="AB100" i="2"/>
  <c r="AB149" i="2"/>
  <c r="AB189" i="2"/>
  <c r="AB239" i="2"/>
  <c r="AB288" i="2"/>
  <c r="AB328" i="2"/>
  <c r="AB378" i="2"/>
  <c r="AC377" i="2" s="1"/>
  <c r="AD377" i="2" s="1"/>
  <c r="AE377" i="2" s="1"/>
  <c r="AB427" i="2"/>
  <c r="AB467" i="2"/>
  <c r="AC466" i="2" s="1"/>
  <c r="AD466" i="2" s="1"/>
  <c r="AE466" i="2" s="1"/>
  <c r="AB517" i="2"/>
  <c r="AB566" i="2"/>
  <c r="AB606" i="2"/>
  <c r="AB656" i="2"/>
  <c r="AB705" i="2"/>
  <c r="S39" i="2"/>
  <c r="S88" i="2"/>
  <c r="S128" i="2"/>
  <c r="S178" i="2"/>
  <c r="S227" i="2"/>
  <c r="S267" i="2"/>
  <c r="S317" i="2"/>
  <c r="S366" i="2"/>
  <c r="S406" i="2"/>
  <c r="S456" i="2"/>
  <c r="S505" i="2"/>
  <c r="S545" i="2"/>
  <c r="S595" i="2"/>
  <c r="S634" i="2"/>
  <c r="S684" i="2"/>
  <c r="S40" i="2"/>
  <c r="S89" i="2"/>
  <c r="S129" i="2"/>
  <c r="T128" i="2" s="1"/>
  <c r="U128" i="2" s="1"/>
  <c r="V128" i="2" s="1"/>
  <c r="S179" i="2"/>
  <c r="T178" i="2" s="1"/>
  <c r="U178" i="2" s="1"/>
  <c r="V178" i="2" s="1"/>
  <c r="S228" i="2"/>
  <c r="T227" i="2" s="1"/>
  <c r="U227" i="2" s="1"/>
  <c r="V227" i="2" s="1"/>
  <c r="S268" i="2"/>
  <c r="T267" i="2" s="1"/>
  <c r="U267" i="2" s="1"/>
  <c r="V267" i="2" s="1"/>
  <c r="S318" i="2"/>
  <c r="T317" i="2" s="1"/>
  <c r="U317" i="2" s="1"/>
  <c r="V317" i="2" s="1"/>
  <c r="S367" i="2"/>
  <c r="S407" i="2"/>
  <c r="S457" i="2"/>
  <c r="S506" i="2"/>
  <c r="S546" i="2"/>
  <c r="S596" i="2"/>
  <c r="S645" i="2"/>
  <c r="S685" i="2"/>
  <c r="S41" i="2"/>
  <c r="S91" i="2"/>
  <c r="S130" i="2"/>
  <c r="S180" i="2"/>
  <c r="S229" i="2"/>
  <c r="S269" i="2"/>
  <c r="S319" i="2"/>
  <c r="S368" i="2"/>
  <c r="S42" i="2"/>
  <c r="T41" i="2" s="1"/>
  <c r="U41" i="2" s="1"/>
  <c r="V41" i="2" s="1"/>
  <c r="S92" i="2"/>
  <c r="S141" i="2"/>
  <c r="S181" i="2"/>
  <c r="T180" i="2" s="1"/>
  <c r="U180" i="2" s="1"/>
  <c r="V180" i="2" s="1"/>
  <c r="S231" i="2"/>
  <c r="S270" i="2"/>
  <c r="T269" i="2" s="1"/>
  <c r="U269" i="2" s="1"/>
  <c r="V269" i="2" s="1"/>
  <c r="S320" i="2"/>
  <c r="T319" i="2" s="1"/>
  <c r="U319" i="2" s="1"/>
  <c r="V319" i="2" s="1"/>
  <c r="S369" i="2"/>
  <c r="S409" i="2"/>
  <c r="S459" i="2"/>
  <c r="T458" i="2" s="1"/>
  <c r="U458" i="2" s="1"/>
  <c r="V458" i="2" s="1"/>
  <c r="AC457" i="2" s="1"/>
  <c r="AD457" i="2" s="1"/>
  <c r="AE457" i="2" s="1"/>
  <c r="S508" i="2"/>
  <c r="T507" i="2" s="1"/>
  <c r="U507" i="2" s="1"/>
  <c r="V507" i="2" s="1"/>
  <c r="S548" i="2"/>
  <c r="S598" i="2"/>
  <c r="S647" i="2"/>
  <c r="S687" i="2"/>
  <c r="AK41" i="2"/>
  <c r="AK91" i="2"/>
  <c r="AK140" i="2"/>
  <c r="AK180" i="2"/>
  <c r="AK230" i="2"/>
  <c r="AK279" i="2"/>
  <c r="AK319" i="2"/>
  <c r="AK369" i="2"/>
  <c r="AK418" i="2"/>
  <c r="AK458" i="2"/>
  <c r="AK508" i="2"/>
  <c r="AK547" i="2"/>
  <c r="AK597" i="2"/>
  <c r="AK646" i="2"/>
  <c r="AK686" i="2"/>
  <c r="AB15" i="2"/>
  <c r="AB64" i="2"/>
  <c r="AB104" i="2"/>
  <c r="AB154" i="2"/>
  <c r="AB203" i="2"/>
  <c r="AB243" i="2"/>
  <c r="AB293" i="2"/>
  <c r="AB342" i="2"/>
  <c r="AC342" i="2" s="1"/>
  <c r="AD342" i="2" s="1"/>
  <c r="AE342" i="2" s="1"/>
  <c r="AB382" i="2"/>
  <c r="AB432" i="2"/>
  <c r="AB481" i="2"/>
  <c r="AB521" i="2"/>
  <c r="AB571" i="2"/>
  <c r="AC570" i="2" s="1"/>
  <c r="AD570" i="2" s="1"/>
  <c r="AE570" i="2" s="1"/>
  <c r="AB610" i="2"/>
  <c r="AB660" i="2"/>
  <c r="AB709" i="2"/>
  <c r="AC708" i="2" s="1"/>
  <c r="AD708" i="2" s="1"/>
  <c r="AE708" i="2" s="1"/>
  <c r="S43" i="2"/>
  <c r="S115" i="2"/>
  <c r="T114" i="2" s="1"/>
  <c r="U114" i="2" s="1"/>
  <c r="V114" i="2" s="1"/>
  <c r="S200" i="2"/>
  <c r="S285" i="2"/>
  <c r="S371" i="2"/>
  <c r="S432" i="2"/>
  <c r="S515" i="2"/>
  <c r="S597" i="2"/>
  <c r="S659" i="2"/>
  <c r="AK55" i="2"/>
  <c r="AK111" i="2"/>
  <c r="AK167" i="2"/>
  <c r="AK229" i="2"/>
  <c r="AK286" i="2"/>
  <c r="AK342" i="2"/>
  <c r="AK400" i="2"/>
  <c r="AK460" i="2"/>
  <c r="AK516" i="2"/>
  <c r="AK572" i="2"/>
  <c r="AK643" i="2"/>
  <c r="AL642" i="2" s="1"/>
  <c r="AM642" i="2" s="1"/>
  <c r="AN642" i="2" s="1"/>
  <c r="AK700" i="2"/>
  <c r="AB35" i="2"/>
  <c r="AC35" i="2" s="1"/>
  <c r="AD35" i="2" s="1"/>
  <c r="AE35" i="2" s="1"/>
  <c r="AL34" i="2" s="1"/>
  <c r="AM34" i="2" s="1"/>
  <c r="AN34" i="2" s="1"/>
  <c r="AB91" i="2"/>
  <c r="AB153" i="2"/>
  <c r="AB210" i="2"/>
  <c r="AB266" i="2"/>
  <c r="AB324" i="2"/>
  <c r="AB384" i="2"/>
  <c r="AB440" i="2"/>
  <c r="AC439" i="2" s="1"/>
  <c r="AD439" i="2" s="1"/>
  <c r="AE439" i="2" s="1"/>
  <c r="AB496" i="2"/>
  <c r="AB567" i="2"/>
  <c r="AB624" i="2"/>
  <c r="AB680" i="2"/>
  <c r="S58" i="2"/>
  <c r="S143" i="2"/>
  <c r="S206" i="2"/>
  <c r="S291" i="2"/>
  <c r="S376" i="2"/>
  <c r="S458" i="2"/>
  <c r="S520" i="2"/>
  <c r="S603" i="2"/>
  <c r="S674" i="2"/>
  <c r="AK5" i="2"/>
  <c r="AL4" i="2" s="1"/>
  <c r="AM4" i="2" s="1"/>
  <c r="AN4" i="2" s="1"/>
  <c r="AK61" i="2"/>
  <c r="AK117" i="2"/>
  <c r="AK178" i="2"/>
  <c r="AK235" i="2"/>
  <c r="AK291" i="2"/>
  <c r="AK348" i="2"/>
  <c r="AK419" i="2"/>
  <c r="AK475" i="2"/>
  <c r="AK531" i="2"/>
  <c r="AK589" i="2"/>
  <c r="AK650" i="2"/>
  <c r="AK706" i="2"/>
  <c r="AB41" i="2"/>
  <c r="AB102" i="2"/>
  <c r="AB159" i="2"/>
  <c r="AB215" i="2"/>
  <c r="AB272" i="2"/>
  <c r="AB343" i="2"/>
  <c r="AB399" i="2"/>
  <c r="AB455" i="2"/>
  <c r="AB513" i="2"/>
  <c r="AB574" i="2"/>
  <c r="AB630" i="2"/>
  <c r="AB686" i="2"/>
  <c r="S59" i="2"/>
  <c r="T58" i="2" s="1"/>
  <c r="U58" i="2" s="1"/>
  <c r="V58" i="2" s="1"/>
  <c r="S144" i="2"/>
  <c r="S207" i="2"/>
  <c r="T206" i="2" s="1"/>
  <c r="U206" i="2" s="1"/>
  <c r="V206" i="2" s="1"/>
  <c r="S292" i="2"/>
  <c r="T291" i="2" s="1"/>
  <c r="U291" i="2" s="1"/>
  <c r="V291" i="2" s="1"/>
  <c r="S377" i="2"/>
  <c r="T376" i="2" s="1"/>
  <c r="U376" i="2" s="1"/>
  <c r="V376" i="2" s="1"/>
  <c r="S460" i="2"/>
  <c r="S521" i="2"/>
  <c r="S604" i="2"/>
  <c r="T603" i="2" s="1"/>
  <c r="U603" i="2" s="1"/>
  <c r="V603" i="2" s="1"/>
  <c r="S686" i="2"/>
  <c r="AK6" i="2"/>
  <c r="AK62" i="2"/>
  <c r="AL61" i="2" s="1"/>
  <c r="AM61" i="2" s="1"/>
  <c r="AN61" i="2" s="1"/>
  <c r="AK118" i="2"/>
  <c r="AK179" i="2"/>
  <c r="AK236" i="2"/>
  <c r="AK292" i="2"/>
  <c r="AK350" i="2"/>
  <c r="AK420" i="2"/>
  <c r="AK476" i="2"/>
  <c r="AK532" i="2"/>
  <c r="AL531" i="2" s="1"/>
  <c r="AM531" i="2" s="1"/>
  <c r="AN531" i="2" s="1"/>
  <c r="AK594" i="2"/>
  <c r="AK651" i="2"/>
  <c r="AK707" i="2"/>
  <c r="AB42" i="2"/>
  <c r="AB103" i="2"/>
  <c r="AB160" i="2"/>
  <c r="AB216" i="2"/>
  <c r="AC215" i="2" s="1"/>
  <c r="AD215" i="2" s="1"/>
  <c r="AE215" i="2" s="1"/>
  <c r="AB274" i="2"/>
  <c r="AB344" i="2"/>
  <c r="AB400" i="2"/>
  <c r="AB456" i="2"/>
  <c r="AB518" i="2"/>
  <c r="AB575" i="2"/>
  <c r="AC574" i="2" s="1"/>
  <c r="AD574" i="2" s="1"/>
  <c r="AE574" i="2" s="1"/>
  <c r="AB631" i="2"/>
  <c r="AB687" i="2"/>
  <c r="AC686" i="2" s="1"/>
  <c r="AD686" i="2" s="1"/>
  <c r="AE686" i="2" s="1"/>
  <c r="S60" i="2"/>
  <c r="S145" i="2"/>
  <c r="T144" i="2" s="1"/>
  <c r="U144" i="2" s="1"/>
  <c r="V144" i="2" s="1"/>
  <c r="S208" i="2"/>
  <c r="T207" i="2" s="1"/>
  <c r="U207" i="2" s="1"/>
  <c r="V207" i="2" s="1"/>
  <c r="S293" i="2"/>
  <c r="T292" i="2" s="1"/>
  <c r="U292" i="2" s="1"/>
  <c r="V292" i="2" s="1"/>
  <c r="S378" i="2"/>
  <c r="T377" i="2" s="1"/>
  <c r="U377" i="2" s="1"/>
  <c r="V377" i="2" s="1"/>
  <c r="S461" i="2"/>
  <c r="S522" i="2"/>
  <c r="S605" i="2"/>
  <c r="S688" i="2"/>
  <c r="T687" i="2" s="1"/>
  <c r="U687" i="2" s="1"/>
  <c r="V687" i="2" s="1"/>
  <c r="AK7" i="2"/>
  <c r="AK63" i="2"/>
  <c r="AK120" i="2"/>
  <c r="AK181" i="2"/>
  <c r="AK237" i="2"/>
  <c r="AK293" i="2"/>
  <c r="AK351" i="2"/>
  <c r="AK421" i="2"/>
  <c r="AK477" i="2"/>
  <c r="AK533" i="2"/>
  <c r="AK595" i="2"/>
  <c r="AK652" i="2"/>
  <c r="AK708" i="2"/>
  <c r="AB44" i="2"/>
  <c r="AB105" i="2"/>
  <c r="AB161" i="2"/>
  <c r="AC160" i="2" s="1"/>
  <c r="AD160" i="2" s="1"/>
  <c r="AE160" i="2" s="1"/>
  <c r="AB217" i="2"/>
  <c r="AB285" i="2"/>
  <c r="AB345" i="2"/>
  <c r="AC344" i="2" s="1"/>
  <c r="AD344" i="2" s="1"/>
  <c r="AE344" i="2" s="1"/>
  <c r="AB401" i="2"/>
  <c r="AB457" i="2"/>
  <c r="AB519" i="2"/>
  <c r="AC518" i="2" s="1"/>
  <c r="AD518" i="2" s="1"/>
  <c r="AE518" i="2" s="1"/>
  <c r="AB576" i="2"/>
  <c r="AB632" i="2"/>
  <c r="AB689" i="2"/>
  <c r="S7" i="2"/>
  <c r="S69" i="2"/>
  <c r="S154" i="2"/>
  <c r="S239" i="2"/>
  <c r="S324" i="2"/>
  <c r="S396" i="2"/>
  <c r="S479" i="2"/>
  <c r="S562" i="2"/>
  <c r="S624" i="2"/>
  <c r="S707" i="2"/>
  <c r="AK15" i="2"/>
  <c r="AK83" i="2"/>
  <c r="AK144" i="2"/>
  <c r="AK200" i="2"/>
  <c r="AK256" i="2"/>
  <c r="AK317" i="2"/>
  <c r="AK374" i="2"/>
  <c r="AK430" i="2"/>
  <c r="AK487" i="2"/>
  <c r="AK558" i="2"/>
  <c r="AK614" i="2"/>
  <c r="AL613" i="2" s="1"/>
  <c r="AM613" i="2" s="1"/>
  <c r="AN613" i="2" s="1"/>
  <c r="AK670" i="2"/>
  <c r="AB7" i="2"/>
  <c r="AC7" i="2" s="1"/>
  <c r="AD7" i="2" s="1"/>
  <c r="AE7" i="2" s="1"/>
  <c r="AB68" i="2"/>
  <c r="AB124" i="2"/>
  <c r="AB180" i="2"/>
  <c r="AB241" i="2"/>
  <c r="AB298" i="2"/>
  <c r="AB354" i="2"/>
  <c r="AB411" i="2"/>
  <c r="AB482" i="2"/>
  <c r="AB538" i="2"/>
  <c r="AC538" i="2" s="1"/>
  <c r="AD538" i="2" s="1"/>
  <c r="AE538" i="2" s="1"/>
  <c r="AB594" i="2"/>
  <c r="AB652" i="2"/>
  <c r="AC651" i="2" s="1"/>
  <c r="AD651" i="2" s="1"/>
  <c r="AE651" i="2" s="1"/>
  <c r="AB713" i="2"/>
  <c r="AC713" i="2" s="1"/>
  <c r="AD713" i="2" s="1"/>
  <c r="AE713" i="2" s="1"/>
  <c r="S45" i="2"/>
  <c r="S149" i="2"/>
  <c r="S240" i="2"/>
  <c r="S340" i="2"/>
  <c r="S430" i="2"/>
  <c r="S519" i="2"/>
  <c r="S620" i="2"/>
  <c r="S710" i="2"/>
  <c r="AK38" i="2"/>
  <c r="AK110" i="2"/>
  <c r="AK182" i="2"/>
  <c r="AK253" i="2"/>
  <c r="AK322" i="2"/>
  <c r="AK393" i="2"/>
  <c r="AK462" i="2"/>
  <c r="AK539" i="2"/>
  <c r="AK615" i="2"/>
  <c r="AK679" i="2"/>
  <c r="AL679" i="2" s="1"/>
  <c r="AM679" i="2" s="1"/>
  <c r="AN679" i="2" s="1"/>
  <c r="AB33" i="2"/>
  <c r="AC32" i="2" s="1"/>
  <c r="AD32" i="2" s="1"/>
  <c r="AE32" i="2" s="1"/>
  <c r="AB101" i="2"/>
  <c r="AB176" i="2"/>
  <c r="AB245" i="2"/>
  <c r="AB316" i="2"/>
  <c r="AB385" i="2"/>
  <c r="AB461" i="2"/>
  <c r="AB537" i="2"/>
  <c r="AB602" i="2"/>
  <c r="AB677" i="2"/>
  <c r="AC676" i="2" s="1"/>
  <c r="AD676" i="2" s="1"/>
  <c r="AE676" i="2" s="1"/>
  <c r="K276" i="2"/>
  <c r="L276" i="2" s="1"/>
  <c r="M276" i="2" s="1"/>
  <c r="K556" i="2"/>
  <c r="L556" i="2" s="1"/>
  <c r="M556" i="2" s="1"/>
  <c r="J4" i="2"/>
  <c r="S46" i="2"/>
  <c r="S150" i="2"/>
  <c r="S241" i="2"/>
  <c r="T240" i="2" s="1"/>
  <c r="U240" i="2" s="1"/>
  <c r="V240" i="2" s="1"/>
  <c r="S341" i="2"/>
  <c r="S431" i="2"/>
  <c r="S533" i="2"/>
  <c r="S621" i="2"/>
  <c r="S711" i="2"/>
  <c r="AK39" i="2"/>
  <c r="AL38" i="2" s="1"/>
  <c r="AM38" i="2" s="1"/>
  <c r="AN38" i="2" s="1"/>
  <c r="AK112" i="2"/>
  <c r="AK183" i="2"/>
  <c r="AK254" i="2"/>
  <c r="AK323" i="2"/>
  <c r="AK394" i="2"/>
  <c r="AK463" i="2"/>
  <c r="AK540" i="2"/>
  <c r="AK616" i="2"/>
  <c r="AK683" i="2"/>
  <c r="AB34" i="2"/>
  <c r="AB106" i="2"/>
  <c r="AB177" i="2"/>
  <c r="AC177" i="2" s="1"/>
  <c r="AD177" i="2" s="1"/>
  <c r="AE177" i="2" s="1"/>
  <c r="AB246" i="2"/>
  <c r="AB317" i="2"/>
  <c r="AB386" i="2"/>
  <c r="AC386" i="2" s="1"/>
  <c r="AD386" i="2" s="1"/>
  <c r="AE386" i="2" s="1"/>
  <c r="AB463" i="2"/>
  <c r="AB539" i="2"/>
  <c r="AB603" i="2"/>
  <c r="AB678" i="2"/>
  <c r="K221" i="2"/>
  <c r="L221" i="2" s="1"/>
  <c r="M221" i="2" s="1"/>
  <c r="K641" i="2"/>
  <c r="L641" i="2" s="1"/>
  <c r="M641" i="2" s="1"/>
  <c r="S64" i="2"/>
  <c r="S155" i="2"/>
  <c r="S255" i="2"/>
  <c r="S346" i="2"/>
  <c r="S436" i="2"/>
  <c r="S549" i="2"/>
  <c r="S648" i="2"/>
  <c r="AK54" i="2"/>
  <c r="AK122" i="2"/>
  <c r="AK197" i="2"/>
  <c r="AK262" i="2"/>
  <c r="AK337" i="2"/>
  <c r="AK405" i="2"/>
  <c r="AK481" i="2"/>
  <c r="AK559" i="2"/>
  <c r="AK621" i="2"/>
  <c r="AK698" i="2"/>
  <c r="AB40" i="2"/>
  <c r="AB120" i="2"/>
  <c r="AB185" i="2"/>
  <c r="AB260" i="2"/>
  <c r="AB325" i="2"/>
  <c r="AB404" i="2"/>
  <c r="AB470" i="2"/>
  <c r="AB544" i="2"/>
  <c r="AB621" i="2"/>
  <c r="AB684" i="2"/>
  <c r="S65" i="2"/>
  <c r="S156" i="2"/>
  <c r="S256" i="2"/>
  <c r="S347" i="2"/>
  <c r="S462" i="2"/>
  <c r="S550" i="2"/>
  <c r="S649" i="2"/>
  <c r="AK56" i="2"/>
  <c r="AK123" i="2"/>
  <c r="AK198" i="2"/>
  <c r="AK266" i="2"/>
  <c r="AK338" i="2"/>
  <c r="AK406" i="2"/>
  <c r="AK482" i="2"/>
  <c r="AK560" i="2"/>
  <c r="AK622" i="2"/>
  <c r="AK699" i="2"/>
  <c r="AB46" i="2"/>
  <c r="AC46" i="2" s="1"/>
  <c r="AD46" i="2" s="1"/>
  <c r="AE46" i="2" s="1"/>
  <c r="AL46" i="2" s="1"/>
  <c r="AM46" i="2" s="1"/>
  <c r="AN46" i="2" s="1"/>
  <c r="AB121" i="2"/>
  <c r="AB186" i="2"/>
  <c r="AB261" i="2"/>
  <c r="AB329" i="2"/>
  <c r="AB405" i="2"/>
  <c r="AB483" i="2"/>
  <c r="AB545" i="2"/>
  <c r="AB622" i="2"/>
  <c r="AB685" i="2"/>
  <c r="S66" i="2"/>
  <c r="T65" i="2" s="1"/>
  <c r="U65" i="2" s="1"/>
  <c r="V65" i="2" s="1"/>
  <c r="S157" i="2"/>
  <c r="S257" i="2"/>
  <c r="S372" i="2"/>
  <c r="T371" i="2" s="1"/>
  <c r="U371" i="2" s="1"/>
  <c r="V371" i="2" s="1"/>
  <c r="S463" i="2"/>
  <c r="S561" i="2"/>
  <c r="S651" i="2"/>
  <c r="AK57" i="2"/>
  <c r="AK127" i="2"/>
  <c r="AK201" i="2"/>
  <c r="AK267" i="2"/>
  <c r="AK340" i="2"/>
  <c r="AK407" i="2"/>
  <c r="AK483" i="2"/>
  <c r="AK561" i="2"/>
  <c r="AK623" i="2"/>
  <c r="AK701" i="2"/>
  <c r="AB47" i="2"/>
  <c r="AB123" i="2"/>
  <c r="AC122" i="2" s="1"/>
  <c r="AD122" i="2" s="1"/>
  <c r="AE122" i="2" s="1"/>
  <c r="AB190" i="2"/>
  <c r="AB263" i="2"/>
  <c r="AB330" i="2"/>
  <c r="AB406" i="2"/>
  <c r="AB484" i="2"/>
  <c r="AB546" i="2"/>
  <c r="AB623" i="2"/>
  <c r="AB691" i="2"/>
  <c r="K143" i="2"/>
  <c r="L143" i="2" s="1"/>
  <c r="M143" i="2" s="1"/>
  <c r="S8" i="2"/>
  <c r="S98" i="2"/>
  <c r="S198" i="2"/>
  <c r="S290" i="2"/>
  <c r="S393" i="2"/>
  <c r="S483" i="2"/>
  <c r="S571" i="2"/>
  <c r="S660" i="2"/>
  <c r="AK8" i="2"/>
  <c r="AK70" i="2"/>
  <c r="AK148" i="2"/>
  <c r="AL147" i="2" s="1"/>
  <c r="AM147" i="2" s="1"/>
  <c r="AN147" i="2" s="1"/>
  <c r="AK211" i="2"/>
  <c r="AK288" i="2"/>
  <c r="AK368" i="2"/>
  <c r="AK431" i="2"/>
  <c r="AK509" i="2"/>
  <c r="AK570" i="2"/>
  <c r="AK649" i="2"/>
  <c r="AK713" i="2"/>
  <c r="AB71" i="2"/>
  <c r="AB133" i="2"/>
  <c r="AB211" i="2"/>
  <c r="AB291" i="2"/>
  <c r="AB353" i="2"/>
  <c r="AB431" i="2"/>
  <c r="AB493" i="2"/>
  <c r="AB572" i="2"/>
  <c r="AB636" i="2"/>
  <c r="AB715" i="2"/>
  <c r="S61" i="2"/>
  <c r="S185" i="2"/>
  <c r="S297" i="2"/>
  <c r="S427" i="2"/>
  <c r="S563" i="2"/>
  <c r="S658" i="2"/>
  <c r="AK11" i="2"/>
  <c r="AK96" i="2"/>
  <c r="AK196" i="2"/>
  <c r="AK285" i="2"/>
  <c r="AL284" i="2" s="1"/>
  <c r="AM284" i="2" s="1"/>
  <c r="AN284" i="2" s="1"/>
  <c r="AK375" i="2"/>
  <c r="AK459" i="2"/>
  <c r="AK564" i="2"/>
  <c r="AK653" i="2"/>
  <c r="AB17" i="2"/>
  <c r="AB117" i="2"/>
  <c r="AB205" i="2"/>
  <c r="AC204" i="2" s="1"/>
  <c r="AD204" i="2" s="1"/>
  <c r="AE204" i="2" s="1"/>
  <c r="AB295" i="2"/>
  <c r="AB379" i="2"/>
  <c r="AB469" i="2"/>
  <c r="AB568" i="2"/>
  <c r="AB658" i="2"/>
  <c r="K172" i="2"/>
  <c r="L172" i="2" s="1"/>
  <c r="M172" i="2" s="1"/>
  <c r="K203" i="2"/>
  <c r="L203" i="2" s="1"/>
  <c r="M203" i="2" s="1"/>
  <c r="K234" i="2"/>
  <c r="L234" i="2" s="1"/>
  <c r="M234" i="2" s="1"/>
  <c r="K642" i="2"/>
  <c r="L642" i="2" s="1"/>
  <c r="M642" i="2" s="1"/>
  <c r="S63" i="2"/>
  <c r="T62" i="2" s="1"/>
  <c r="U62" i="2" s="1"/>
  <c r="V62" i="2" s="1"/>
  <c r="S186" i="2"/>
  <c r="S321" i="2"/>
  <c r="S428" i="2"/>
  <c r="S564" i="2"/>
  <c r="S661" i="2"/>
  <c r="AK12" i="2"/>
  <c r="AK97" i="2"/>
  <c r="AK202" i="2"/>
  <c r="AK287" i="2"/>
  <c r="AK376" i="2"/>
  <c r="AK461" i="2"/>
  <c r="AK565" i="2"/>
  <c r="AK654" i="2"/>
  <c r="AB18" i="2"/>
  <c r="AB118" i="2"/>
  <c r="AB207" i="2"/>
  <c r="AB296" i="2"/>
  <c r="AB380" i="2"/>
  <c r="AB485" i="2"/>
  <c r="AB569" i="2"/>
  <c r="AB659" i="2"/>
  <c r="K110" i="2"/>
  <c r="L110" i="2" s="1"/>
  <c r="M110" i="2" s="1"/>
  <c r="K392" i="2"/>
  <c r="L392" i="2" s="1"/>
  <c r="M392" i="2" s="1"/>
  <c r="K424" i="2"/>
  <c r="L424" i="2" s="1"/>
  <c r="M424" i="2" s="1"/>
  <c r="K455" i="2"/>
  <c r="L455" i="2" s="1"/>
  <c r="M455" i="2" s="1"/>
  <c r="S67" i="2"/>
  <c r="S197" i="2"/>
  <c r="S322" i="2"/>
  <c r="S429" i="2"/>
  <c r="S565" i="2"/>
  <c r="S662" i="2"/>
  <c r="AK13" i="2"/>
  <c r="AK98" i="2"/>
  <c r="AK203" i="2"/>
  <c r="AK289" i="2"/>
  <c r="AK377" i="2"/>
  <c r="AK474" i="2"/>
  <c r="AK566" i="2"/>
  <c r="AK655" i="2"/>
  <c r="AB19" i="2"/>
  <c r="AB119" i="2"/>
  <c r="AB208" i="2"/>
  <c r="AB297" i="2"/>
  <c r="AB381" i="2"/>
  <c r="AB487" i="2"/>
  <c r="AB573" i="2"/>
  <c r="AB661" i="2"/>
  <c r="K174" i="2"/>
  <c r="L174" i="2" s="1"/>
  <c r="M174" i="2" s="1"/>
  <c r="S68" i="2"/>
  <c r="S199" i="2"/>
  <c r="S323" i="2"/>
  <c r="S433" i="2"/>
  <c r="T432" i="2" s="1"/>
  <c r="U432" i="2" s="1"/>
  <c r="V432" i="2" s="1"/>
  <c r="S567" i="2"/>
  <c r="S673" i="2"/>
  <c r="T672" i="2" s="1"/>
  <c r="U672" i="2" s="1"/>
  <c r="V672" i="2" s="1"/>
  <c r="S93" i="2"/>
  <c r="T92" i="2" s="1"/>
  <c r="U92" i="2" s="1"/>
  <c r="V92" i="2" s="1"/>
  <c r="S201" i="2"/>
  <c r="T200" i="2" s="1"/>
  <c r="U200" i="2" s="1"/>
  <c r="V200" i="2" s="1"/>
  <c r="S325" i="2"/>
  <c r="S434" i="2"/>
  <c r="S568" i="2"/>
  <c r="S689" i="2"/>
  <c r="S94" i="2"/>
  <c r="S203" i="2"/>
  <c r="S326" i="2"/>
  <c r="S435" i="2"/>
  <c r="S569" i="2"/>
  <c r="S690" i="2"/>
  <c r="AK27" i="2"/>
  <c r="AK114" i="2"/>
  <c r="AK206" i="2"/>
  <c r="AK295" i="2"/>
  <c r="AK390" i="2"/>
  <c r="AK484" i="2"/>
  <c r="AK569" i="2"/>
  <c r="AK658" i="2"/>
  <c r="AB22" i="2"/>
  <c r="AB127" i="2"/>
  <c r="AB213" i="2"/>
  <c r="AB301" i="2"/>
  <c r="AB398" i="2"/>
  <c r="AB490" i="2"/>
  <c r="AC489" i="2" s="1"/>
  <c r="AD489" i="2" s="1"/>
  <c r="AE489" i="2" s="1"/>
  <c r="AB579" i="2"/>
  <c r="AB664" i="2"/>
  <c r="K397" i="2"/>
  <c r="L397" i="2" s="1"/>
  <c r="M397" i="2" s="1"/>
  <c r="K428" i="2"/>
  <c r="L428" i="2" s="1"/>
  <c r="M428" i="2" s="1"/>
  <c r="S95" i="2"/>
  <c r="S204" i="2"/>
  <c r="S337" i="2"/>
  <c r="S464" i="2"/>
  <c r="S570" i="2"/>
  <c r="S701" i="2"/>
  <c r="T700" i="2" s="1"/>
  <c r="U700" i="2" s="1"/>
  <c r="V700" i="2" s="1"/>
  <c r="AK28" i="2"/>
  <c r="AK116" i="2"/>
  <c r="AK207" i="2"/>
  <c r="AL206" i="2" s="1"/>
  <c r="AM206" i="2" s="1"/>
  <c r="AN206" i="2" s="1"/>
  <c r="AK306" i="2"/>
  <c r="AK391" i="2"/>
  <c r="AK485" i="2"/>
  <c r="AK571" i="2"/>
  <c r="AK659" i="2"/>
  <c r="AB36" i="2"/>
  <c r="AB128" i="2"/>
  <c r="AB214" i="2"/>
  <c r="AB302" i="2"/>
  <c r="AB403" i="2"/>
  <c r="AB491" i="2"/>
  <c r="AB580" i="2"/>
  <c r="AB665" i="2"/>
  <c r="K178" i="2"/>
  <c r="L178" i="2" s="1"/>
  <c r="M178" i="2" s="1"/>
  <c r="K240" i="2"/>
  <c r="L240" i="2" s="1"/>
  <c r="M240" i="2" s="1"/>
  <c r="K335" i="2"/>
  <c r="L335" i="2" s="1"/>
  <c r="M335" i="2" s="1"/>
  <c r="S96" i="2"/>
  <c r="S205" i="2"/>
  <c r="S338" i="2"/>
  <c r="S465" i="2"/>
  <c r="S572" i="2"/>
  <c r="T571" i="2" s="1"/>
  <c r="U571" i="2" s="1"/>
  <c r="V571" i="2" s="1"/>
  <c r="S702" i="2"/>
  <c r="AK30" i="2"/>
  <c r="AK138" i="2"/>
  <c r="AK209" i="2"/>
  <c r="AK308" i="2"/>
  <c r="AK392" i="2"/>
  <c r="AK489" i="2"/>
  <c r="AK573" i="2"/>
  <c r="AK671" i="2"/>
  <c r="AB37" i="2"/>
  <c r="AB129" i="2"/>
  <c r="AB218" i="2"/>
  <c r="AB313" i="2"/>
  <c r="AB407" i="2"/>
  <c r="AB492" i="2"/>
  <c r="AC492" i="2" s="1"/>
  <c r="AD492" i="2" s="1"/>
  <c r="AE492" i="2" s="1"/>
  <c r="AB581" i="2"/>
  <c r="AB666" i="2"/>
  <c r="K399" i="2"/>
  <c r="L399" i="2" s="1"/>
  <c r="M399" i="2" s="1"/>
  <c r="K430" i="2"/>
  <c r="L430" i="2" s="1"/>
  <c r="M430" i="2" s="1"/>
  <c r="K461" i="2"/>
  <c r="L461" i="2" s="1"/>
  <c r="M461" i="2" s="1"/>
  <c r="K523" i="2"/>
  <c r="L523" i="2" s="1"/>
  <c r="M523" i="2" s="1"/>
  <c r="K554" i="2"/>
  <c r="L554" i="2" s="1"/>
  <c r="M554" i="2" s="1"/>
  <c r="K587" i="2"/>
  <c r="L587" i="2" s="1"/>
  <c r="M587" i="2" s="1"/>
  <c r="S97" i="2"/>
  <c r="S232" i="2"/>
  <c r="S339" i="2"/>
  <c r="S466" i="2"/>
  <c r="S573" i="2"/>
  <c r="S703" i="2"/>
  <c r="AK33" i="2"/>
  <c r="AK139" i="2"/>
  <c r="AK222" i="2"/>
  <c r="AK310" i="2"/>
  <c r="AK396" i="2"/>
  <c r="AK490" i="2"/>
  <c r="AK574" i="2"/>
  <c r="AK672" i="2"/>
  <c r="AB39" i="2"/>
  <c r="AB130" i="2"/>
  <c r="AB229" i="2"/>
  <c r="AB314" i="2"/>
  <c r="AB408" i="2"/>
  <c r="AB494" i="2"/>
  <c r="AB582" i="2"/>
  <c r="AB679" i="2"/>
  <c r="AC679" i="2" s="1"/>
  <c r="AD679" i="2" s="1"/>
  <c r="AE679" i="2" s="1"/>
  <c r="S99" i="2"/>
  <c r="S233" i="2"/>
  <c r="S343" i="2"/>
  <c r="S477" i="2"/>
  <c r="T476" i="2" s="1"/>
  <c r="U476" i="2" s="1"/>
  <c r="V476" i="2" s="1"/>
  <c r="S574" i="2"/>
  <c r="S704" i="2"/>
  <c r="S100" i="2"/>
  <c r="S234" i="2"/>
  <c r="S344" i="2"/>
  <c r="S478" i="2"/>
  <c r="S575" i="2"/>
  <c r="S705" i="2"/>
  <c r="S9" i="2"/>
  <c r="S116" i="2"/>
  <c r="S242" i="2"/>
  <c r="S379" i="2"/>
  <c r="S486" i="2"/>
  <c r="S606" i="2"/>
  <c r="S714" i="2"/>
  <c r="AK64" i="2"/>
  <c r="AK150" i="2"/>
  <c r="AK238" i="2"/>
  <c r="AK335" i="2"/>
  <c r="AK427" i="2"/>
  <c r="AK513" i="2"/>
  <c r="AL512" i="2" s="1"/>
  <c r="AM512" i="2" s="1"/>
  <c r="AN512" i="2" s="1"/>
  <c r="AK601" i="2"/>
  <c r="AK702" i="2"/>
  <c r="AB70" i="2"/>
  <c r="AB156" i="2"/>
  <c r="AC156" i="2" s="1"/>
  <c r="AD156" i="2" s="1"/>
  <c r="AE156" i="2" s="1"/>
  <c r="AB244" i="2"/>
  <c r="AB348" i="2"/>
  <c r="AB434" i="2"/>
  <c r="AB522" i="2"/>
  <c r="AB608" i="2"/>
  <c r="AB711" i="2"/>
  <c r="K438" i="2"/>
  <c r="L438" i="2" s="1"/>
  <c r="M438" i="2" s="1"/>
  <c r="K596" i="2"/>
  <c r="L596" i="2" s="1"/>
  <c r="M596" i="2" s="1"/>
  <c r="K720" i="2"/>
  <c r="L720" i="2" s="1"/>
  <c r="M720" i="2" s="1"/>
  <c r="S10" i="2"/>
  <c r="S117" i="2"/>
  <c r="S253" i="2"/>
  <c r="S380" i="2"/>
  <c r="S507" i="2"/>
  <c r="S617" i="2"/>
  <c r="S113" i="2"/>
  <c r="S345" i="2"/>
  <c r="S535" i="2"/>
  <c r="AK142" i="2"/>
  <c r="AK252" i="2"/>
  <c r="AK373" i="2"/>
  <c r="AK512" i="2"/>
  <c r="AK628" i="2"/>
  <c r="AB62" i="2"/>
  <c r="AB173" i="2"/>
  <c r="AB294" i="2"/>
  <c r="AB433" i="2"/>
  <c r="AB547" i="2"/>
  <c r="AB683" i="2"/>
  <c r="AC683" i="2" s="1"/>
  <c r="AD683" i="2" s="1"/>
  <c r="AE683" i="2" s="1"/>
  <c r="K242" i="2"/>
  <c r="L242" i="2" s="1"/>
  <c r="M242" i="2" s="1"/>
  <c r="K284" i="2"/>
  <c r="L284" i="2" s="1"/>
  <c r="M284" i="2" s="1"/>
  <c r="K369" i="2"/>
  <c r="L369" i="2" s="1"/>
  <c r="M369" i="2" s="1"/>
  <c r="S114" i="2"/>
  <c r="S373" i="2"/>
  <c r="S547" i="2"/>
  <c r="AK145" i="2"/>
  <c r="AK257" i="2"/>
  <c r="AK378" i="2"/>
  <c r="AK514" i="2"/>
  <c r="AK629" i="2"/>
  <c r="AL629" i="2" s="1"/>
  <c r="AM629" i="2" s="1"/>
  <c r="AN629" i="2" s="1"/>
  <c r="AB63" i="2"/>
  <c r="AB174" i="2"/>
  <c r="AB299" i="2"/>
  <c r="AB435" i="2"/>
  <c r="AB548" i="2"/>
  <c r="AB692" i="2"/>
  <c r="K198" i="2"/>
  <c r="L198" i="2" s="1"/>
  <c r="M198" i="2" s="1"/>
  <c r="K285" i="2"/>
  <c r="L285" i="2" s="1"/>
  <c r="M285" i="2" s="1"/>
  <c r="K370" i="2"/>
  <c r="L370" i="2" s="1"/>
  <c r="M370" i="2" s="1"/>
  <c r="S119" i="2"/>
  <c r="S374" i="2"/>
  <c r="S599" i="2"/>
  <c r="AK146" i="2"/>
  <c r="AK259" i="2"/>
  <c r="AK379" i="2"/>
  <c r="AL379" i="2" s="1"/>
  <c r="AM379" i="2" s="1"/>
  <c r="AN379" i="2" s="1"/>
  <c r="AK515" i="2"/>
  <c r="AK644" i="2"/>
  <c r="AB65" i="2"/>
  <c r="AB175" i="2"/>
  <c r="AB300" i="2"/>
  <c r="AB436" i="2"/>
  <c r="AB550" i="2"/>
  <c r="AB706" i="2"/>
  <c r="K200" i="2"/>
  <c r="L200" i="2" s="1"/>
  <c r="M200" i="2" s="1"/>
  <c r="K661" i="2"/>
  <c r="L661" i="2" s="1"/>
  <c r="M661" i="2" s="1"/>
  <c r="S142" i="2"/>
  <c r="S375" i="2"/>
  <c r="S600" i="2"/>
  <c r="AK9" i="2"/>
  <c r="AK147" i="2"/>
  <c r="AK261" i="2"/>
  <c r="AK398" i="2"/>
  <c r="AL398" i="2" s="1"/>
  <c r="AM398" i="2" s="1"/>
  <c r="AN398" i="2" s="1"/>
  <c r="AK517" i="2"/>
  <c r="AK645" i="2"/>
  <c r="AB67" i="2"/>
  <c r="AB179" i="2"/>
  <c r="AC178" i="2" s="1"/>
  <c r="AD178" i="2" s="1"/>
  <c r="AE178" i="2" s="1"/>
  <c r="AB315" i="2"/>
  <c r="AB437" i="2"/>
  <c r="AB552" i="2"/>
  <c r="AB707" i="2"/>
  <c r="K287" i="2"/>
  <c r="L287" i="2" s="1"/>
  <c r="M287" i="2" s="1"/>
  <c r="K411" i="2"/>
  <c r="L411" i="2" s="1"/>
  <c r="M411" i="2" s="1"/>
  <c r="K452" i="2"/>
  <c r="L452" i="2" s="1"/>
  <c r="M452" i="2" s="1"/>
  <c r="K496" i="2"/>
  <c r="L496" i="2" s="1"/>
  <c r="M496" i="2" s="1"/>
  <c r="K662" i="2"/>
  <c r="L662" i="2" s="1"/>
  <c r="M662" i="2" s="1"/>
  <c r="S147" i="2"/>
  <c r="S381" i="2"/>
  <c r="S601" i="2"/>
  <c r="AK10" i="2"/>
  <c r="AK149" i="2"/>
  <c r="AK278" i="2"/>
  <c r="AK401" i="2"/>
  <c r="AK518" i="2"/>
  <c r="AK648" i="2"/>
  <c r="AB69" i="2"/>
  <c r="AB181" i="2"/>
  <c r="AB319" i="2"/>
  <c r="AB438" i="2"/>
  <c r="AB553" i="2"/>
  <c r="AB708" i="2"/>
  <c r="K373" i="2"/>
  <c r="L373" i="2" s="1"/>
  <c r="M373" i="2" s="1"/>
  <c r="K453" i="2"/>
  <c r="L453" i="2" s="1"/>
  <c r="M453" i="2" s="1"/>
  <c r="K497" i="2"/>
  <c r="L497" i="2" s="1"/>
  <c r="M497" i="2" s="1"/>
  <c r="S148" i="2"/>
  <c r="S382" i="2"/>
  <c r="S602" i="2"/>
  <c r="AK14" i="2"/>
  <c r="AK151" i="2"/>
  <c r="AK280" i="2"/>
  <c r="AK422" i="2"/>
  <c r="AK519" i="2"/>
  <c r="AK656" i="2"/>
  <c r="AB72" i="2"/>
  <c r="AB183" i="2"/>
  <c r="AB320" i="2"/>
  <c r="AB439" i="2"/>
  <c r="AB577" i="2"/>
  <c r="AB712" i="2"/>
  <c r="AC711" i="2" s="1"/>
  <c r="AD711" i="2" s="1"/>
  <c r="AE711" i="2" s="1"/>
  <c r="K162" i="2"/>
  <c r="L162" i="2" s="1"/>
  <c r="M162" i="2" s="1"/>
  <c r="K206" i="2"/>
  <c r="L206" i="2" s="1"/>
  <c r="M206" i="2" s="1"/>
  <c r="K374" i="2"/>
  <c r="L374" i="2" s="1"/>
  <c r="M374" i="2" s="1"/>
  <c r="K581" i="2"/>
  <c r="L581" i="2" s="1"/>
  <c r="M581" i="2" s="1"/>
  <c r="S151" i="2"/>
  <c r="S394" i="2"/>
  <c r="S618" i="2"/>
  <c r="AK26" i="2"/>
  <c r="AK152" i="2"/>
  <c r="AK281" i="2"/>
  <c r="AK424" i="2"/>
  <c r="AK530" i="2"/>
  <c r="AK657" i="2"/>
  <c r="AB73" i="2"/>
  <c r="AB201" i="2"/>
  <c r="AC200" i="2" s="1"/>
  <c r="AD200" i="2" s="1"/>
  <c r="AE200" i="2" s="1"/>
  <c r="AB322" i="2"/>
  <c r="AB441" i="2"/>
  <c r="AB578" i="2"/>
  <c r="AC577" i="2" s="1"/>
  <c r="AD577" i="2" s="1"/>
  <c r="AE577" i="2" s="1"/>
  <c r="AB714" i="2"/>
  <c r="K163" i="2"/>
  <c r="L163" i="2" s="1"/>
  <c r="M163" i="2" s="1"/>
  <c r="K207" i="2"/>
  <c r="L207" i="2" s="1"/>
  <c r="M207" i="2" s="1"/>
  <c r="K375" i="2"/>
  <c r="L375" i="2" s="1"/>
  <c r="M375" i="2" s="1"/>
  <c r="K414" i="2"/>
  <c r="L414" i="2" s="1"/>
  <c r="M414" i="2" s="1"/>
  <c r="K458" i="2"/>
  <c r="L458" i="2" s="1"/>
  <c r="M458" i="2" s="1"/>
  <c r="K582" i="2"/>
  <c r="L582" i="2" s="1"/>
  <c r="M582" i="2" s="1"/>
  <c r="S152" i="2"/>
  <c r="S395" i="2"/>
  <c r="S619" i="2"/>
  <c r="AK34" i="2"/>
  <c r="AK153" i="2"/>
  <c r="AK282" i="2"/>
  <c r="AK425" i="2"/>
  <c r="AK534" i="2"/>
  <c r="AK673" i="2"/>
  <c r="AB74" i="2"/>
  <c r="AB202" i="2"/>
  <c r="AB341" i="2"/>
  <c r="AB442" i="2"/>
  <c r="AB593" i="2"/>
  <c r="AC592" i="2" s="1"/>
  <c r="AD592" i="2" s="1"/>
  <c r="AE592" i="2" s="1"/>
  <c r="AB716" i="2"/>
  <c r="K86" i="2"/>
  <c r="L86" i="2" s="1"/>
  <c r="M86" i="2" s="1"/>
  <c r="K166" i="2"/>
  <c r="L166" i="2" s="1"/>
  <c r="M166" i="2" s="1"/>
  <c r="K291" i="2"/>
  <c r="L291" i="2" s="1"/>
  <c r="M291" i="2" s="1"/>
  <c r="K337" i="2"/>
  <c r="L337" i="2" s="1"/>
  <c r="M337" i="2" s="1"/>
  <c r="K415" i="2"/>
  <c r="L415" i="2" s="1"/>
  <c r="M415" i="2" s="1"/>
  <c r="K462" i="2"/>
  <c r="L462" i="2" s="1"/>
  <c r="M462" i="2" s="1"/>
  <c r="K542" i="2"/>
  <c r="L542" i="2" s="1"/>
  <c r="M542" i="2" s="1"/>
  <c r="K588" i="2"/>
  <c r="L588" i="2" s="1"/>
  <c r="M588" i="2" s="1"/>
  <c r="S153" i="2"/>
  <c r="S408" i="2"/>
  <c r="S623" i="2"/>
  <c r="T622" i="2" s="1"/>
  <c r="U622" i="2" s="1"/>
  <c r="V622" i="2" s="1"/>
  <c r="AK40" i="2"/>
  <c r="AK154" i="2"/>
  <c r="AK284" i="2"/>
  <c r="AK426" i="2"/>
  <c r="AK537" i="2"/>
  <c r="AK676" i="2"/>
  <c r="AB75" i="2"/>
  <c r="AB204" i="2"/>
  <c r="AB347" i="2"/>
  <c r="AB453" i="2"/>
  <c r="AB595" i="2"/>
  <c r="AB717" i="2"/>
  <c r="K167" i="2"/>
  <c r="L167" i="2" s="1"/>
  <c r="M167" i="2" s="1"/>
  <c r="K292" i="2"/>
  <c r="L292" i="2" s="1"/>
  <c r="M292" i="2" s="1"/>
  <c r="K338" i="2"/>
  <c r="L338" i="2" s="1"/>
  <c r="M338" i="2" s="1"/>
  <c r="K418" i="2"/>
  <c r="L418" i="2" s="1"/>
  <c r="M418" i="2" s="1"/>
  <c r="S158" i="2"/>
  <c r="T157" i="2" s="1"/>
  <c r="U157" i="2" s="1"/>
  <c r="V157" i="2" s="1"/>
  <c r="S410" i="2"/>
  <c r="S625" i="2"/>
  <c r="T624" i="2" s="1"/>
  <c r="U624" i="2" s="1"/>
  <c r="V624" i="2" s="1"/>
  <c r="AK42" i="2"/>
  <c r="AK155" i="2"/>
  <c r="AK290" i="2"/>
  <c r="AK428" i="2"/>
  <c r="AK544" i="2"/>
  <c r="AK678" i="2"/>
  <c r="AB76" i="2"/>
  <c r="AB209" i="2"/>
  <c r="AB349" i="2"/>
  <c r="AB454" i="2"/>
  <c r="AB596" i="2"/>
  <c r="AB718" i="2"/>
  <c r="K168" i="2"/>
  <c r="L168" i="2" s="1"/>
  <c r="M168" i="2" s="1"/>
  <c r="K670" i="2"/>
  <c r="L670" i="2" s="1"/>
  <c r="M670" i="2" s="1"/>
  <c r="S182" i="2"/>
  <c r="S421" i="2"/>
  <c r="T420" i="2" s="1"/>
  <c r="U420" i="2" s="1"/>
  <c r="V420" i="2" s="1"/>
  <c r="S646" i="2"/>
  <c r="AK43" i="2"/>
  <c r="AK166" i="2"/>
  <c r="AK294" i="2"/>
  <c r="AK429" i="2"/>
  <c r="AK545" i="2"/>
  <c r="AK684" i="2"/>
  <c r="AB77" i="2"/>
  <c r="AB212" i="2"/>
  <c r="AB350" i="2"/>
  <c r="AB459" i="2"/>
  <c r="AB597" i="2"/>
  <c r="AB719" i="2"/>
  <c r="K341" i="2"/>
  <c r="L341" i="2" s="1"/>
  <c r="M341" i="2" s="1"/>
  <c r="K380" i="2"/>
  <c r="L380" i="2" s="1"/>
  <c r="M380" i="2" s="1"/>
  <c r="S183" i="2"/>
  <c r="S422" i="2"/>
  <c r="S652" i="2"/>
  <c r="AK58" i="2"/>
  <c r="AK169" i="2"/>
  <c r="AK312" i="2"/>
  <c r="AK432" i="2"/>
  <c r="AK546" i="2"/>
  <c r="AK685" i="2"/>
  <c r="AB78" i="2"/>
  <c r="AB230" i="2"/>
  <c r="AB351" i="2"/>
  <c r="AB464" i="2"/>
  <c r="AB600" i="2"/>
  <c r="AC599" i="2" s="1"/>
  <c r="AD599" i="2" s="1"/>
  <c r="AE599" i="2" s="1"/>
  <c r="AB720" i="2"/>
  <c r="K170" i="2"/>
  <c r="L170" i="2" s="1"/>
  <c r="M170" i="2" s="1"/>
  <c r="K257" i="2"/>
  <c r="L257" i="2" s="1"/>
  <c r="M257" i="2" s="1"/>
  <c r="K342" i="2"/>
  <c r="L342" i="2" s="1"/>
  <c r="M342" i="2" s="1"/>
  <c r="S184" i="2"/>
  <c r="S423" i="2"/>
  <c r="S653" i="2"/>
  <c r="AK60" i="2"/>
  <c r="AK172" i="2"/>
  <c r="AK316" i="2"/>
  <c r="AL316" i="2" s="1"/>
  <c r="AM316" i="2" s="1"/>
  <c r="AN316" i="2" s="1"/>
  <c r="AK433" i="2"/>
  <c r="AK562" i="2"/>
  <c r="AK687" i="2"/>
  <c r="S235" i="2"/>
  <c r="T234" i="2" s="1"/>
  <c r="U234" i="2" s="1"/>
  <c r="V234" i="2" s="1"/>
  <c r="S518" i="2"/>
  <c r="AK92" i="2"/>
  <c r="AK343" i="2"/>
  <c r="AK596" i="2"/>
  <c r="AB93" i="2"/>
  <c r="AB289" i="2"/>
  <c r="AB524" i="2"/>
  <c r="S254" i="2"/>
  <c r="AB126" i="2"/>
  <c r="K698" i="2"/>
  <c r="L698" i="2" s="1"/>
  <c r="M698" i="2" s="1"/>
  <c r="AB629" i="2"/>
  <c r="S236" i="2"/>
  <c r="S534" i="2"/>
  <c r="AK93" i="2"/>
  <c r="AK344" i="2"/>
  <c r="AK598" i="2"/>
  <c r="AB96" i="2"/>
  <c r="AB292" i="2"/>
  <c r="AB525" i="2"/>
  <c r="K484" i="2"/>
  <c r="L484" i="2" s="1"/>
  <c r="M484" i="2" s="1"/>
  <c r="K353" i="2"/>
  <c r="L353" i="2" s="1"/>
  <c r="M353" i="2" s="1"/>
  <c r="S656" i="2"/>
  <c r="AK602" i="2"/>
  <c r="K280" i="2"/>
  <c r="L280" i="2" s="1"/>
  <c r="M280" i="2" s="1"/>
  <c r="S237" i="2"/>
  <c r="S654" i="2"/>
  <c r="AK94" i="2"/>
  <c r="AK345" i="2"/>
  <c r="AK599" i="2"/>
  <c r="AB97" i="2"/>
  <c r="AC96" i="2" s="1"/>
  <c r="AD96" i="2" s="1"/>
  <c r="AE96" i="2" s="1"/>
  <c r="AB352" i="2"/>
  <c r="AB526" i="2"/>
  <c r="AC526" i="2" s="1"/>
  <c r="AD526" i="2" s="1"/>
  <c r="AE526" i="2" s="1"/>
  <c r="K432" i="2"/>
  <c r="L432" i="2" s="1"/>
  <c r="M432" i="2" s="1"/>
  <c r="AK365" i="2"/>
  <c r="AL364" i="2" s="1"/>
  <c r="AM364" i="2" s="1"/>
  <c r="AN364" i="2" s="1"/>
  <c r="AB356" i="2"/>
  <c r="K219" i="2"/>
  <c r="L219" i="2" s="1"/>
  <c r="M219" i="2" s="1"/>
  <c r="AB155" i="2"/>
  <c r="S238" i="2"/>
  <c r="S655" i="2"/>
  <c r="AK95" i="2"/>
  <c r="AK346" i="2"/>
  <c r="AK600" i="2"/>
  <c r="AB125" i="2"/>
  <c r="AB355" i="2"/>
  <c r="AB540" i="2"/>
  <c r="K279" i="2"/>
  <c r="L279" i="2" s="1"/>
  <c r="M279" i="2" s="1"/>
  <c r="AK99" i="2"/>
  <c r="AB541" i="2"/>
  <c r="S281" i="2"/>
  <c r="S657" i="2"/>
  <c r="AK113" i="2"/>
  <c r="AK366" i="2"/>
  <c r="AK603" i="2"/>
  <c r="AB131" i="2"/>
  <c r="AB357" i="2"/>
  <c r="AB543" i="2"/>
  <c r="AC543" i="2" s="1"/>
  <c r="AD543" i="2" s="1"/>
  <c r="AE543" i="2" s="1"/>
  <c r="K222" i="2"/>
  <c r="L222" i="2" s="1"/>
  <c r="M222" i="2" s="1"/>
  <c r="AK626" i="2"/>
  <c r="S282" i="2"/>
  <c r="S708" i="2"/>
  <c r="T707" i="2" s="1"/>
  <c r="U707" i="2" s="1"/>
  <c r="V707" i="2" s="1"/>
  <c r="AK141" i="2"/>
  <c r="AK370" i="2"/>
  <c r="AK617" i="2"/>
  <c r="AB145" i="2"/>
  <c r="AB358" i="2"/>
  <c r="AB607" i="2"/>
  <c r="K639" i="2"/>
  <c r="L639" i="2" s="1"/>
  <c r="M639" i="2" s="1"/>
  <c r="K718" i="2"/>
  <c r="L718" i="2" s="1"/>
  <c r="M718" i="2" s="1"/>
  <c r="K439" i="2"/>
  <c r="L439" i="2" s="1"/>
  <c r="M439" i="2" s="1"/>
  <c r="AB628" i="2"/>
  <c r="AK447" i="2"/>
  <c r="S283" i="2"/>
  <c r="S709" i="2"/>
  <c r="AK173" i="2"/>
  <c r="AK371" i="2"/>
  <c r="AK618" i="2"/>
  <c r="AB146" i="2"/>
  <c r="AB369" i="2"/>
  <c r="AB609" i="2"/>
  <c r="S284" i="2"/>
  <c r="S712" i="2"/>
  <c r="AK177" i="2"/>
  <c r="AK372" i="2"/>
  <c r="AK620" i="2"/>
  <c r="AB151" i="2"/>
  <c r="AB371" i="2"/>
  <c r="AB625" i="2"/>
  <c r="AC624" i="2" s="1"/>
  <c r="AD624" i="2" s="1"/>
  <c r="AE624" i="2" s="1"/>
  <c r="AB383" i="2"/>
  <c r="AB375" i="2"/>
  <c r="S287" i="2"/>
  <c r="S713" i="2"/>
  <c r="AK194" i="2"/>
  <c r="AK434" i="2"/>
  <c r="AK624" i="2"/>
  <c r="AB152" i="2"/>
  <c r="AB373" i="2"/>
  <c r="AB627" i="2"/>
  <c r="K226" i="2"/>
  <c r="L226" i="2" s="1"/>
  <c r="M226" i="2" s="1"/>
  <c r="K440" i="2"/>
  <c r="L440" i="2" s="1"/>
  <c r="M440" i="2" s="1"/>
  <c r="AK195" i="2"/>
  <c r="K594" i="2"/>
  <c r="L594" i="2" s="1"/>
  <c r="M594" i="2" s="1"/>
  <c r="S288" i="2"/>
  <c r="AK435" i="2"/>
  <c r="K228" i="2"/>
  <c r="L228" i="2" s="1"/>
  <c r="M228" i="2" s="1"/>
  <c r="S289" i="2"/>
  <c r="AK204" i="2"/>
  <c r="AK704" i="2"/>
  <c r="AB157" i="2"/>
  <c r="K229" i="2"/>
  <c r="L229" i="2" s="1"/>
  <c r="M229" i="2" s="1"/>
  <c r="S11" i="2"/>
  <c r="S424" i="2"/>
  <c r="AK231" i="2"/>
  <c r="AK456" i="2"/>
  <c r="AK711" i="2"/>
  <c r="AB235" i="2"/>
  <c r="AB414" i="2"/>
  <c r="AB637" i="2"/>
  <c r="AC636" i="2" s="1"/>
  <c r="AD636" i="2" s="1"/>
  <c r="AE636" i="2" s="1"/>
  <c r="K465" i="2"/>
  <c r="L465" i="2" s="1"/>
  <c r="M465" i="2" s="1"/>
  <c r="S12" i="2"/>
  <c r="S425" i="2"/>
  <c r="AK232" i="2"/>
  <c r="AK457" i="2"/>
  <c r="AK712" i="2"/>
  <c r="AB236" i="2"/>
  <c r="AB428" i="2"/>
  <c r="AB649" i="2"/>
  <c r="AC648" i="2" s="1"/>
  <c r="AD648" i="2" s="1"/>
  <c r="AE648" i="2" s="1"/>
  <c r="K180" i="2"/>
  <c r="L180" i="2" s="1"/>
  <c r="M180" i="2" s="1"/>
  <c r="K316" i="2"/>
  <c r="L316" i="2" s="1"/>
  <c r="M316" i="2" s="1"/>
  <c r="K467" i="2"/>
  <c r="L467" i="2" s="1"/>
  <c r="M467" i="2" s="1"/>
  <c r="K526" i="2"/>
  <c r="L526" i="2" s="1"/>
  <c r="M526" i="2" s="1"/>
  <c r="K600" i="2"/>
  <c r="L600" i="2" s="1"/>
  <c r="M600" i="2" s="1"/>
  <c r="K671" i="2"/>
  <c r="L671" i="2" s="1"/>
  <c r="M671" i="2" s="1"/>
  <c r="S13" i="2"/>
  <c r="S480" i="2"/>
  <c r="AK233" i="2"/>
  <c r="AK478" i="2"/>
  <c r="AK715" i="2"/>
  <c r="AB240" i="2"/>
  <c r="AB429" i="2"/>
  <c r="AB651" i="2"/>
  <c r="S14" i="2"/>
  <c r="S481" i="2"/>
  <c r="AK234" i="2"/>
  <c r="AK480" i="2"/>
  <c r="AB6" i="2"/>
  <c r="AC5" i="2" s="1"/>
  <c r="AD5" i="2" s="1"/>
  <c r="AE5" i="2" s="1"/>
  <c r="AB242" i="2"/>
  <c r="AB468" i="2"/>
  <c r="AB657" i="2"/>
  <c r="K258" i="2"/>
  <c r="L258" i="2" s="1"/>
  <c r="M258" i="2" s="1"/>
  <c r="S485" i="2"/>
  <c r="AK228" i="2"/>
  <c r="AB16" i="2"/>
  <c r="AB520" i="2"/>
  <c r="K531" i="2"/>
  <c r="L531" i="2" s="1"/>
  <c r="M531" i="2" s="1"/>
  <c r="AK505" i="2"/>
  <c r="S296" i="2"/>
  <c r="S509" i="2"/>
  <c r="AK239" i="2"/>
  <c r="AB20" i="2"/>
  <c r="AB523" i="2"/>
  <c r="S513" i="2"/>
  <c r="AB264" i="2"/>
  <c r="K313" i="2"/>
  <c r="L313" i="2" s="1"/>
  <c r="M313" i="2" s="1"/>
  <c r="S511" i="2"/>
  <c r="AK250" i="2"/>
  <c r="AB21" i="2"/>
  <c r="AB633" i="2"/>
  <c r="K347" i="2"/>
  <c r="L347" i="2" s="1"/>
  <c r="M347" i="2" s="1"/>
  <c r="AB89" i="2"/>
  <c r="AC88" i="2" s="1"/>
  <c r="AD88" i="2" s="1"/>
  <c r="AE88" i="2" s="1"/>
  <c r="AK455" i="2"/>
  <c r="AK504" i="2"/>
  <c r="AB510" i="2"/>
  <c r="AB14" i="2"/>
  <c r="S512" i="2"/>
  <c r="AK251" i="2"/>
  <c r="AB61" i="2"/>
  <c r="AB634" i="2"/>
  <c r="AK318" i="2"/>
  <c r="AL318" i="2" s="1"/>
  <c r="AM318" i="2" s="1"/>
  <c r="AN318" i="2" s="1"/>
  <c r="AB635" i="2"/>
  <c r="K260" i="2"/>
  <c r="L260" i="2" s="1"/>
  <c r="M260" i="2" s="1"/>
  <c r="AB267" i="2"/>
  <c r="K478" i="2"/>
  <c r="L478" i="2" s="1"/>
  <c r="M478" i="2" s="1"/>
  <c r="AB13" i="2"/>
  <c r="AK450" i="2"/>
  <c r="AK586" i="2"/>
  <c r="AB488" i="2"/>
  <c r="AB12" i="2"/>
  <c r="K175" i="2"/>
  <c r="L175" i="2" s="1"/>
  <c r="M175" i="2" s="1"/>
  <c r="S514" i="2"/>
  <c r="AK320" i="2"/>
  <c r="AB90" i="2"/>
  <c r="AB662" i="2"/>
  <c r="AB257" i="2"/>
  <c r="AK82" i="2"/>
  <c r="AB495" i="2"/>
  <c r="S516" i="2"/>
  <c r="T515" i="2" s="1"/>
  <c r="U515" i="2" s="1"/>
  <c r="V515" i="2" s="1"/>
  <c r="AK321" i="2"/>
  <c r="AB158" i="2"/>
  <c r="AB663" i="2"/>
  <c r="K401" i="2"/>
  <c r="L401" i="2" s="1"/>
  <c r="M401" i="2" s="1"/>
  <c r="AK710" i="2"/>
  <c r="S517" i="2"/>
  <c r="AK334" i="2"/>
  <c r="AB162" i="2"/>
  <c r="AB681" i="2"/>
  <c r="AB722" i="2"/>
  <c r="K232" i="2"/>
  <c r="L232" i="2" s="1"/>
  <c r="M232" i="2" s="1"/>
  <c r="AB265" i="2"/>
  <c r="AK336" i="2"/>
  <c r="AB232" i="2"/>
  <c r="AB721" i="2"/>
  <c r="K400" i="2"/>
  <c r="L400" i="2" s="1"/>
  <c r="M400" i="2" s="1"/>
  <c r="AK341" i="2"/>
  <c r="AB489" i="2"/>
  <c r="AK89" i="2"/>
  <c r="AB498" i="2"/>
  <c r="AK226" i="2"/>
  <c r="K595" i="2"/>
  <c r="L595" i="2" s="1"/>
  <c r="M595" i="2" s="1"/>
  <c r="S294" i="2"/>
  <c r="S484" i="2"/>
  <c r="AK449" i="2"/>
  <c r="AL449" i="2" s="1"/>
  <c r="AM449" i="2" s="1"/>
  <c r="AN449" i="2" s="1"/>
  <c r="AB258" i="2"/>
  <c r="K231" i="2"/>
  <c r="L231" i="2" s="1"/>
  <c r="M231" i="2" s="1"/>
  <c r="AB259" i="2"/>
  <c r="S5" i="2"/>
  <c r="T4" i="2" s="1"/>
  <c r="U4" i="2" s="1"/>
  <c r="V4" i="2" s="1"/>
  <c r="AC4" i="2" s="1"/>
  <c r="AD4" i="2" s="1"/>
  <c r="AE4" i="2" s="1"/>
  <c r="AK68" i="2"/>
  <c r="AK88" i="2"/>
  <c r="AB497" i="2"/>
  <c r="K319" i="2"/>
  <c r="L319" i="2" s="1"/>
  <c r="M319" i="2" s="1"/>
  <c r="AK90" i="2"/>
  <c r="AK205" i="2"/>
  <c r="AB512" i="2"/>
  <c r="S15" i="2"/>
  <c r="AK506" i="2"/>
  <c r="AB268" i="2"/>
  <c r="S16" i="2"/>
  <c r="AK510" i="2"/>
  <c r="AB269" i="2"/>
  <c r="K263" i="2"/>
  <c r="L263" i="2" s="1"/>
  <c r="M263" i="2" s="1"/>
  <c r="K426" i="2"/>
  <c r="L426" i="2" s="1"/>
  <c r="M426" i="2" s="1"/>
  <c r="S17" i="2"/>
  <c r="AK511" i="2"/>
  <c r="AB270" i="2"/>
  <c r="K103" i="2"/>
  <c r="L103" i="2" s="1"/>
  <c r="M103" i="2" s="1"/>
  <c r="K264" i="2"/>
  <c r="L264" i="2" s="1"/>
  <c r="M264" i="2" s="1"/>
  <c r="S18" i="2"/>
  <c r="T17" i="2" s="1"/>
  <c r="U17" i="2" s="1"/>
  <c r="V17" i="2" s="1"/>
  <c r="AK65" i="2"/>
  <c r="AK567" i="2"/>
  <c r="AB397" i="2"/>
  <c r="K104" i="2"/>
  <c r="L104" i="2" s="1"/>
  <c r="M104" i="2" s="1"/>
  <c r="S29" i="2"/>
  <c r="AK66" i="2"/>
  <c r="AK568" i="2"/>
  <c r="AB409" i="2"/>
  <c r="S44" i="2"/>
  <c r="AK67" i="2"/>
  <c r="AB413" i="2"/>
  <c r="K106" i="2"/>
  <c r="L106" i="2" s="1"/>
  <c r="M106" i="2" s="1"/>
  <c r="K471" i="2"/>
  <c r="L471" i="2" s="1"/>
  <c r="M471" i="2" s="1"/>
  <c r="S57" i="2"/>
  <c r="AK588" i="2"/>
  <c r="S101" i="2"/>
  <c r="T100" i="2" s="1"/>
  <c r="U100" i="2" s="1"/>
  <c r="V100" i="2" s="1"/>
  <c r="AK705" i="2"/>
  <c r="S102" i="2"/>
  <c r="AK709" i="2"/>
  <c r="S295" i="2"/>
  <c r="T673" i="3"/>
  <c r="U673" i="3" s="1"/>
  <c r="V673" i="3" s="1"/>
  <c r="T635" i="3"/>
  <c r="U635" i="3" s="1"/>
  <c r="V635" i="3" s="1"/>
  <c r="T181" i="3"/>
  <c r="U181" i="3" s="1"/>
  <c r="V181" i="3" s="1"/>
  <c r="T331" i="3"/>
  <c r="U331" i="3" s="1"/>
  <c r="V331" i="3" s="1"/>
  <c r="T533" i="3"/>
  <c r="U533" i="3" s="1"/>
  <c r="V533" i="3" s="1"/>
  <c r="T259" i="3"/>
  <c r="U259" i="3" s="1"/>
  <c r="V259" i="3" s="1"/>
  <c r="T388" i="3"/>
  <c r="U388" i="3" s="1"/>
  <c r="V388" i="3" s="1"/>
  <c r="T411" i="3"/>
  <c r="U411" i="3" s="1"/>
  <c r="V411" i="3" s="1"/>
  <c r="T48" i="3"/>
  <c r="U48" i="3" s="1"/>
  <c r="V48" i="3" s="1"/>
  <c r="T260" i="3"/>
  <c r="U260" i="3" s="1"/>
  <c r="V260" i="3" s="1"/>
  <c r="T655" i="3"/>
  <c r="U655" i="3" s="1"/>
  <c r="V655" i="3" s="1"/>
  <c r="T598" i="3"/>
  <c r="U598" i="3" s="1"/>
  <c r="V598" i="3" s="1"/>
  <c r="T116" i="3"/>
  <c r="U116" i="3" s="1"/>
  <c r="V116" i="3" s="1"/>
  <c r="T288" i="3"/>
  <c r="U288" i="3" s="1"/>
  <c r="V288" i="3" s="1"/>
  <c r="T450" i="3"/>
  <c r="U450" i="3" s="1"/>
  <c r="V450" i="3" s="1"/>
  <c r="T306" i="3"/>
  <c r="U306" i="3" s="1"/>
  <c r="V306" i="3" s="1"/>
  <c r="T595" i="3"/>
  <c r="U595" i="3" s="1"/>
  <c r="V595" i="3" s="1"/>
  <c r="T456" i="3"/>
  <c r="U456" i="3" s="1"/>
  <c r="V456" i="3" s="1"/>
  <c r="T675" i="3"/>
  <c r="U675" i="3" s="1"/>
  <c r="V675" i="3" s="1"/>
  <c r="T129" i="3"/>
  <c r="U129" i="3" s="1"/>
  <c r="V129" i="3" s="1"/>
  <c r="T373" i="3"/>
  <c r="U373" i="3" s="1"/>
  <c r="V373" i="3" s="1"/>
  <c r="T710" i="3"/>
  <c r="U710" i="3" s="1"/>
  <c r="V710" i="3" s="1"/>
  <c r="T153" i="3"/>
  <c r="U153" i="3" s="1"/>
  <c r="V153" i="3" s="1"/>
  <c r="T585" i="3"/>
  <c r="U585" i="3" s="1"/>
  <c r="V585" i="3" s="1"/>
  <c r="T353" i="3"/>
  <c r="U353" i="3" s="1"/>
  <c r="V353" i="3" s="1"/>
  <c r="T354" i="3"/>
  <c r="U354" i="3" s="1"/>
  <c r="V354" i="3" s="1"/>
  <c r="T451" i="3"/>
  <c r="U451" i="3" s="1"/>
  <c r="V451" i="3" s="1"/>
  <c r="T455" i="3"/>
  <c r="U455" i="3" s="1"/>
  <c r="V455" i="3" s="1"/>
  <c r="T158" i="3"/>
  <c r="U158" i="3" s="1"/>
  <c r="V158" i="3" s="1"/>
  <c r="T298" i="3"/>
  <c r="U298" i="3" s="1"/>
  <c r="V298" i="3" s="1"/>
  <c r="T602" i="3"/>
  <c r="U602" i="3" s="1"/>
  <c r="V602" i="3" s="1"/>
  <c r="T699" i="3"/>
  <c r="U699" i="3" s="1"/>
  <c r="V699" i="3" s="1"/>
  <c r="T194" i="3"/>
  <c r="U194" i="3" s="1"/>
  <c r="V194" i="3" s="1"/>
  <c r="T217" i="3"/>
  <c r="U217" i="3" s="1"/>
  <c r="V217" i="3" s="1"/>
  <c r="T612" i="3"/>
  <c r="U612" i="3" s="1"/>
  <c r="V612" i="3" s="1"/>
  <c r="T681" i="3"/>
  <c r="U681" i="3" s="1"/>
  <c r="V681" i="3" s="1"/>
  <c r="T369" i="3"/>
  <c r="U369" i="3" s="1"/>
  <c r="V369" i="3" s="1"/>
  <c r="T546" i="3"/>
  <c r="U546" i="3" s="1"/>
  <c r="V546" i="3" s="1"/>
  <c r="T483" i="3"/>
  <c r="U483" i="3" s="1"/>
  <c r="V483" i="3" s="1"/>
  <c r="T692" i="3"/>
  <c r="U692" i="3" s="1"/>
  <c r="V692" i="3" s="1"/>
  <c r="T646" i="3"/>
  <c r="U646" i="3" s="1"/>
  <c r="V646" i="3" s="1"/>
  <c r="T647" i="3"/>
  <c r="U647" i="3" s="1"/>
  <c r="V647" i="3" s="1"/>
  <c r="T620" i="3"/>
  <c r="U620" i="3" s="1"/>
  <c r="V620" i="3" s="1"/>
  <c r="T705" i="3"/>
  <c r="U705" i="3" s="1"/>
  <c r="V705" i="3" s="1"/>
  <c r="T557" i="3"/>
  <c r="U557" i="3" s="1"/>
  <c r="V557" i="3" s="1"/>
  <c r="T651" i="3"/>
  <c r="U651" i="3" s="1"/>
  <c r="V651" i="3" s="1"/>
  <c r="T230" i="3"/>
  <c r="U230" i="3" s="1"/>
  <c r="V230" i="3" s="1"/>
  <c r="T214" i="3"/>
  <c r="U214" i="3" s="1"/>
  <c r="V214" i="3" s="1"/>
  <c r="T363" i="3"/>
  <c r="U363" i="3" s="1"/>
  <c r="V363" i="3" s="1"/>
  <c r="T297" i="3"/>
  <c r="U297" i="3" s="1"/>
  <c r="V297" i="3" s="1"/>
  <c r="T340" i="3"/>
  <c r="U340" i="3" s="1"/>
  <c r="V340" i="3" s="1"/>
  <c r="T601" i="3"/>
  <c r="U601" i="3" s="1"/>
  <c r="V601" i="3" s="1"/>
  <c r="T19" i="3"/>
  <c r="U19" i="3" s="1"/>
  <c r="V19" i="3" s="1"/>
  <c r="T186" i="3"/>
  <c r="U186" i="3" s="1"/>
  <c r="V186" i="3" s="1"/>
  <c r="T170" i="3"/>
  <c r="U170" i="3" s="1"/>
  <c r="V170" i="3" s="1"/>
  <c r="T254" i="3"/>
  <c r="U254" i="3" s="1"/>
  <c r="V254" i="3" s="1"/>
  <c r="T443" i="3"/>
  <c r="U443" i="3" s="1"/>
  <c r="V443" i="3" s="1"/>
  <c r="T447" i="3"/>
  <c r="U447" i="3" s="1"/>
  <c r="V447" i="3" s="1"/>
  <c r="J288" i="3"/>
  <c r="AB288" i="3"/>
  <c r="AK288" i="3"/>
  <c r="J160" i="3"/>
  <c r="AB160" i="3"/>
  <c r="AK152" i="3"/>
  <c r="J152" i="3"/>
  <c r="K151" i="3" s="1"/>
  <c r="L151" i="3" s="1"/>
  <c r="M151" i="3" s="1"/>
  <c r="AB152" i="3"/>
  <c r="J243" i="3"/>
  <c r="K242" i="3" s="1"/>
  <c r="L242" i="3" s="1"/>
  <c r="M242" i="3" s="1"/>
  <c r="AB243" i="3"/>
  <c r="J450" i="3"/>
  <c r="AB450" i="3"/>
  <c r="J465" i="3"/>
  <c r="AK465" i="3"/>
  <c r="J190" i="3"/>
  <c r="AK190" i="3"/>
  <c r="AB190" i="3"/>
  <c r="AB457" i="3"/>
  <c r="AK457" i="3"/>
  <c r="J642" i="3"/>
  <c r="AK642" i="3"/>
  <c r="AL641" i="3" s="1"/>
  <c r="AM641" i="3" s="1"/>
  <c r="AN641" i="3" s="1"/>
  <c r="J134" i="3"/>
  <c r="K134" i="3" s="1"/>
  <c r="L134" i="3" s="1"/>
  <c r="M134" i="3" s="1"/>
  <c r="AK134" i="3"/>
  <c r="AL134" i="3" s="1"/>
  <c r="AM134" i="3" s="1"/>
  <c r="AN134" i="3" s="1"/>
  <c r="J297" i="3"/>
  <c r="AK297" i="3"/>
  <c r="AL296" i="3" s="1"/>
  <c r="AM296" i="3" s="1"/>
  <c r="AN296" i="3" s="1"/>
  <c r="J636" i="3"/>
  <c r="AK636" i="3"/>
  <c r="AK494" i="3"/>
  <c r="AB494" i="3"/>
  <c r="J366" i="3"/>
  <c r="AK366" i="3"/>
  <c r="AB366" i="3"/>
  <c r="AC365" i="3" s="1"/>
  <c r="AD365" i="3" s="1"/>
  <c r="AE365" i="3" s="1"/>
  <c r="AK634" i="3"/>
  <c r="AB634" i="3"/>
  <c r="J634" i="3"/>
  <c r="K633" i="3" s="1"/>
  <c r="L633" i="3" s="1"/>
  <c r="M633" i="3" s="1"/>
  <c r="J448" i="3"/>
  <c r="K447" i="3" s="1"/>
  <c r="L447" i="3" s="1"/>
  <c r="M447" i="3" s="1"/>
  <c r="AK448" i="3"/>
  <c r="AB594" i="3"/>
  <c r="J594" i="3"/>
  <c r="K594" i="3" s="1"/>
  <c r="L594" i="3" s="1"/>
  <c r="M594" i="3" s="1"/>
  <c r="J622" i="3"/>
  <c r="K621" i="3" s="1"/>
  <c r="L621" i="3" s="1"/>
  <c r="M621" i="3" s="1"/>
  <c r="AB622" i="3"/>
  <c r="AK622" i="3"/>
  <c r="AL621" i="3" s="1"/>
  <c r="AM621" i="3" s="1"/>
  <c r="AN621" i="3" s="1"/>
  <c r="J714" i="3"/>
  <c r="AB328" i="3"/>
  <c r="J328" i="3"/>
  <c r="K327" i="3" s="1"/>
  <c r="L327" i="3" s="1"/>
  <c r="M327" i="3" s="1"/>
  <c r="AK328" i="3"/>
  <c r="J531" i="3"/>
  <c r="K530" i="3" s="1"/>
  <c r="L530" i="3" s="1"/>
  <c r="M530" i="3" s="1"/>
  <c r="AB531" i="3"/>
  <c r="AC530" i="3" s="1"/>
  <c r="AD530" i="3" s="1"/>
  <c r="AE530" i="3" s="1"/>
  <c r="J586" i="3"/>
  <c r="AB586" i="3"/>
  <c r="AK586" i="3"/>
  <c r="J249" i="3"/>
  <c r="AB249" i="3"/>
  <c r="AC248" i="3" s="1"/>
  <c r="AD248" i="3" s="1"/>
  <c r="AE248" i="3" s="1"/>
  <c r="J308" i="3"/>
  <c r="AK308" i="3"/>
  <c r="AB308" i="3"/>
  <c r="AK421" i="3"/>
  <c r="AL421" i="3" s="1"/>
  <c r="AM421" i="3" s="1"/>
  <c r="AN421" i="3" s="1"/>
  <c r="J421" i="3"/>
  <c r="AB421" i="3"/>
  <c r="AC420" i="3" s="1"/>
  <c r="AD420" i="3" s="1"/>
  <c r="AE420" i="3" s="1"/>
  <c r="AB724" i="3"/>
  <c r="J724" i="3"/>
  <c r="J424" i="3"/>
  <c r="AK424" i="3"/>
  <c r="AB424" i="3"/>
  <c r="AC423" i="3" s="1"/>
  <c r="AD423" i="3" s="1"/>
  <c r="AE423" i="3" s="1"/>
  <c r="J452" i="3"/>
  <c r="AB452" i="3"/>
  <c r="AK452" i="3"/>
  <c r="AK249" i="3"/>
  <c r="AB642" i="3"/>
  <c r="AB100" i="3"/>
  <c r="AK100" i="3"/>
  <c r="J56" i="3"/>
  <c r="K55" i="3" s="1"/>
  <c r="L55" i="3" s="1"/>
  <c r="M55" i="3" s="1"/>
  <c r="AB56" i="3"/>
  <c r="AK56" i="3"/>
  <c r="J193" i="3"/>
  <c r="K192" i="3" s="1"/>
  <c r="L192" i="3" s="1"/>
  <c r="M192" i="3" s="1"/>
  <c r="AB193" i="3"/>
  <c r="J215" i="3"/>
  <c r="AK215" i="3"/>
  <c r="J304" i="3"/>
  <c r="K303" i="3" s="1"/>
  <c r="L303" i="3" s="1"/>
  <c r="M303" i="3" s="1"/>
  <c r="AK304" i="3"/>
  <c r="AB304" i="3"/>
  <c r="AK432" i="3"/>
  <c r="AB432" i="3"/>
  <c r="J442" i="3"/>
  <c r="AK442" i="3"/>
  <c r="AK681" i="3"/>
  <c r="J681" i="3"/>
  <c r="K680" i="3" s="1"/>
  <c r="L680" i="3" s="1"/>
  <c r="M680" i="3" s="1"/>
  <c r="AB456" i="3"/>
  <c r="AK456" i="3"/>
  <c r="J456" i="3"/>
  <c r="AB668" i="3"/>
  <c r="AC668" i="3" s="1"/>
  <c r="AD668" i="3" s="1"/>
  <c r="AE668" i="3" s="1"/>
  <c r="J668" i="3"/>
  <c r="AK668" i="3"/>
  <c r="AL667" i="3" s="1"/>
  <c r="AM667" i="3" s="1"/>
  <c r="AN667" i="3" s="1"/>
  <c r="J689" i="3"/>
  <c r="AK405" i="3"/>
  <c r="AL405" i="3" s="1"/>
  <c r="AM405" i="3" s="1"/>
  <c r="AN405" i="3" s="1"/>
  <c r="AB405" i="3"/>
  <c r="AB70" i="3"/>
  <c r="AK70" i="3"/>
  <c r="AB302" i="3"/>
  <c r="AC301" i="3" s="1"/>
  <c r="AD301" i="3" s="1"/>
  <c r="AE301" i="3" s="1"/>
  <c r="AK302" i="3"/>
  <c r="J302" i="3"/>
  <c r="J489" i="3"/>
  <c r="K488" i="3" s="1"/>
  <c r="L488" i="3" s="1"/>
  <c r="M488" i="3" s="1"/>
  <c r="AK489" i="3"/>
  <c r="J469" i="3"/>
  <c r="AB469" i="3"/>
  <c r="AK469" i="3"/>
  <c r="J466" i="3"/>
  <c r="AB466" i="3"/>
  <c r="J678" i="3"/>
  <c r="AK678" i="3"/>
  <c r="AK638" i="3"/>
  <c r="J157" i="3"/>
  <c r="AC474" i="3"/>
  <c r="AD474" i="3" s="1"/>
  <c r="AE474" i="3" s="1"/>
  <c r="J638" i="3"/>
  <c r="AK196" i="3"/>
  <c r="AL25" i="3"/>
  <c r="AM25" i="3" s="1"/>
  <c r="AN25" i="3" s="1"/>
  <c r="AB448" i="3"/>
  <c r="K71" i="3"/>
  <c r="L71" i="3" s="1"/>
  <c r="M71" i="3" s="1"/>
  <c r="AB465" i="3"/>
  <c r="AL209" i="3"/>
  <c r="AM209" i="3" s="1"/>
  <c r="AN209" i="3" s="1"/>
  <c r="AL683" i="3"/>
  <c r="AM683" i="3" s="1"/>
  <c r="AN683" i="3" s="1"/>
  <c r="AC361" i="3"/>
  <c r="AD361" i="3" s="1"/>
  <c r="AE361" i="3" s="1"/>
  <c r="J16" i="3"/>
  <c r="T189" i="3"/>
  <c r="U189" i="3" s="1"/>
  <c r="V189" i="3" s="1"/>
  <c r="K225" i="3"/>
  <c r="L225" i="3" s="1"/>
  <c r="M225" i="3" s="1"/>
  <c r="AB626" i="3"/>
  <c r="AK626" i="3"/>
  <c r="AL625" i="3" s="1"/>
  <c r="AM625" i="3" s="1"/>
  <c r="AN625" i="3" s="1"/>
  <c r="AK361" i="3"/>
  <c r="J361" i="3"/>
  <c r="AB678" i="3"/>
  <c r="AB34" i="3"/>
  <c r="AB502" i="3"/>
  <c r="AB636" i="3"/>
  <c r="J66" i="3"/>
  <c r="K65" i="3" s="1"/>
  <c r="L65" i="3" s="1"/>
  <c r="M65" i="3" s="1"/>
  <c r="AB66" i="3"/>
  <c r="AK66" i="3"/>
  <c r="AL66" i="3" s="1"/>
  <c r="AM66" i="3" s="1"/>
  <c r="AN66" i="3" s="1"/>
  <c r="AK679" i="3"/>
  <c r="AL678" i="3" s="1"/>
  <c r="AM678" i="3" s="1"/>
  <c r="AN678" i="3" s="1"/>
  <c r="J679" i="3"/>
  <c r="T618" i="3"/>
  <c r="U618" i="3" s="1"/>
  <c r="V618" i="3" s="1"/>
  <c r="AL105" i="3"/>
  <c r="AM105" i="3" s="1"/>
  <c r="AN105" i="3" s="1"/>
  <c r="J136" i="3"/>
  <c r="K135" i="3" s="1"/>
  <c r="L135" i="3" s="1"/>
  <c r="M135" i="3" s="1"/>
  <c r="K109" i="3"/>
  <c r="L109" i="3" s="1"/>
  <c r="M109" i="3" s="1"/>
  <c r="AB246" i="3"/>
  <c r="AB215" i="3"/>
  <c r="AK233" i="3"/>
  <c r="K704" i="3"/>
  <c r="L704" i="3" s="1"/>
  <c r="M704" i="3" s="1"/>
  <c r="AB652" i="3"/>
  <c r="AK652" i="3"/>
  <c r="J652" i="3"/>
  <c r="AB125" i="3"/>
  <c r="J61" i="3"/>
  <c r="K60" i="3" s="1"/>
  <c r="L60" i="3" s="1"/>
  <c r="M60" i="3" s="1"/>
  <c r="AB134" i="3"/>
  <c r="AB143" i="3"/>
  <c r="AC142" i="3" s="1"/>
  <c r="AD142" i="3" s="1"/>
  <c r="AE142" i="3" s="1"/>
  <c r="AK188" i="3"/>
  <c r="AL188" i="3" s="1"/>
  <c r="AM188" i="3" s="1"/>
  <c r="AN188" i="3" s="1"/>
  <c r="AB43" i="3"/>
  <c r="AC43" i="3" s="1"/>
  <c r="AD43" i="3" s="1"/>
  <c r="AE43" i="3" s="1"/>
  <c r="AK221" i="3"/>
  <c r="AL119" i="3"/>
  <c r="AM119" i="3" s="1"/>
  <c r="AN119" i="3" s="1"/>
  <c r="AK303" i="3"/>
  <c r="AK531" i="3"/>
  <c r="AB439" i="3"/>
  <c r="AC438" i="3" s="1"/>
  <c r="AD438" i="3" s="1"/>
  <c r="AE438" i="3" s="1"/>
  <c r="J439" i="3"/>
  <c r="AK148" i="3"/>
  <c r="AB148" i="3"/>
  <c r="AC147" i="3" s="1"/>
  <c r="AD147" i="3" s="1"/>
  <c r="AE147" i="3" s="1"/>
  <c r="AL93" i="3"/>
  <c r="AM93" i="3" s="1"/>
  <c r="AN93" i="3" s="1"/>
  <c r="AK149" i="3"/>
  <c r="AL149" i="3" s="1"/>
  <c r="AM149" i="3" s="1"/>
  <c r="AN149" i="3" s="1"/>
  <c r="J70" i="3"/>
  <c r="J125" i="3"/>
  <c r="J494" i="3"/>
  <c r="AL381" i="3"/>
  <c r="AM381" i="3" s="1"/>
  <c r="AN381" i="3" s="1"/>
  <c r="J330" i="3"/>
  <c r="AK330" i="3"/>
  <c r="AK193" i="3"/>
  <c r="AB514" i="3"/>
  <c r="AK228" i="3"/>
  <c r="AL227" i="3" s="1"/>
  <c r="AM227" i="3" s="1"/>
  <c r="AN227" i="3" s="1"/>
  <c r="AB228" i="3"/>
  <c r="AB117" i="3"/>
  <c r="AK117" i="3"/>
  <c r="AK45" i="3"/>
  <c r="AB45" i="3"/>
  <c r="AC44" i="3" s="1"/>
  <c r="AD44" i="3" s="1"/>
  <c r="AE44" i="3" s="1"/>
  <c r="J45" i="3"/>
  <c r="AB203" i="3"/>
  <c r="AC202" i="3" s="1"/>
  <c r="AD202" i="3" s="1"/>
  <c r="AE202" i="3" s="1"/>
  <c r="AK203" i="3"/>
  <c r="AB276" i="3"/>
  <c r="AK276" i="3"/>
  <c r="J276" i="3"/>
  <c r="AK306" i="3"/>
  <c r="AB306" i="3"/>
  <c r="AC305" i="3" s="1"/>
  <c r="AD305" i="3" s="1"/>
  <c r="AE305" i="3" s="1"/>
  <c r="J306" i="3"/>
  <c r="AK217" i="3"/>
  <c r="AL216" i="3" s="1"/>
  <c r="AM216" i="3" s="1"/>
  <c r="AN216" i="3" s="1"/>
  <c r="J217" i="3"/>
  <c r="K216" i="3" s="1"/>
  <c r="L216" i="3" s="1"/>
  <c r="M216" i="3" s="1"/>
  <c r="AB628" i="3"/>
  <c r="AC627" i="3" s="1"/>
  <c r="AD627" i="3" s="1"/>
  <c r="AE627" i="3" s="1"/>
  <c r="AK628" i="3"/>
  <c r="AL628" i="3" s="1"/>
  <c r="AM628" i="3" s="1"/>
  <c r="AN628" i="3" s="1"/>
  <c r="J628" i="3"/>
  <c r="AK260" i="3"/>
  <c r="J260" i="3"/>
  <c r="AK287" i="3"/>
  <c r="J287" i="3"/>
  <c r="AB287" i="3"/>
  <c r="AC286" i="3" s="1"/>
  <c r="AD286" i="3" s="1"/>
  <c r="AE286" i="3" s="1"/>
  <c r="AB533" i="3"/>
  <c r="AK533" i="3"/>
  <c r="J533" i="3"/>
  <c r="K532" i="3" s="1"/>
  <c r="L532" i="3" s="1"/>
  <c r="M532" i="3" s="1"/>
  <c r="AK619" i="3"/>
  <c r="AB619" i="3"/>
  <c r="J619" i="3"/>
  <c r="AB393" i="3"/>
  <c r="AC392" i="3" s="1"/>
  <c r="AD392" i="3" s="1"/>
  <c r="AE392" i="3" s="1"/>
  <c r="AK393" i="3"/>
  <c r="J521" i="3"/>
  <c r="AK521" i="3"/>
  <c r="AB521" i="3"/>
  <c r="AK394" i="3"/>
  <c r="J394" i="3"/>
  <c r="K393" i="3" s="1"/>
  <c r="L393" i="3" s="1"/>
  <c r="M393" i="3" s="1"/>
  <c r="J572" i="3"/>
  <c r="AK572" i="3"/>
  <c r="AB572" i="3"/>
  <c r="AB649" i="3"/>
  <c r="J649" i="3"/>
  <c r="K648" i="3" s="1"/>
  <c r="L648" i="3" s="1"/>
  <c r="M648" i="3" s="1"/>
  <c r="AK649" i="3"/>
  <c r="AL648" i="3" s="1"/>
  <c r="AM648" i="3" s="1"/>
  <c r="AN648" i="3" s="1"/>
  <c r="AK701" i="3"/>
  <c r="AB701" i="3"/>
  <c r="AB643" i="3"/>
  <c r="J643" i="3"/>
  <c r="AK643" i="3"/>
  <c r="AB528" i="3"/>
  <c r="AK528" i="3"/>
  <c r="AB661" i="3"/>
  <c r="J661" i="3"/>
  <c r="AK143" i="3"/>
  <c r="J329" i="3"/>
  <c r="AB400" i="3"/>
  <c r="AK544" i="3"/>
  <c r="AL543" i="3" s="1"/>
  <c r="AM543" i="3" s="1"/>
  <c r="AN543" i="3" s="1"/>
  <c r="AB689" i="3"/>
  <c r="AC688" i="3" s="1"/>
  <c r="AD688" i="3" s="1"/>
  <c r="AE688" i="3" s="1"/>
  <c r="AB449" i="3"/>
  <c r="AK449" i="3"/>
  <c r="AK17" i="3"/>
  <c r="AB17" i="3"/>
  <c r="AB20" i="3"/>
  <c r="AC19" i="3" s="1"/>
  <c r="AD19" i="3" s="1"/>
  <c r="AE19" i="3" s="1"/>
  <c r="J20" i="3"/>
  <c r="AK20" i="3"/>
  <c r="AB99" i="3"/>
  <c r="AC98" i="3" s="1"/>
  <c r="AD98" i="3" s="1"/>
  <c r="AE98" i="3" s="1"/>
  <c r="J99" i="3"/>
  <c r="AK99" i="3"/>
  <c r="AB48" i="3"/>
  <c r="J48" i="3"/>
  <c r="AK48" i="3"/>
  <c r="AL47" i="3" s="1"/>
  <c r="AM47" i="3" s="1"/>
  <c r="AN47" i="3" s="1"/>
  <c r="AB231" i="3"/>
  <c r="J231" i="3"/>
  <c r="AK231" i="3"/>
  <c r="AB176" i="3"/>
  <c r="AC175" i="3" s="1"/>
  <c r="AD175" i="3" s="1"/>
  <c r="AE175" i="3" s="1"/>
  <c r="AK176" i="3"/>
  <c r="J176" i="3"/>
  <c r="J161" i="3"/>
  <c r="AB161" i="3"/>
  <c r="AK161" i="3"/>
  <c r="J345" i="3"/>
  <c r="AB345" i="3"/>
  <c r="AK345" i="3"/>
  <c r="J690" i="3"/>
  <c r="AK690" i="3"/>
  <c r="AL689" i="3" s="1"/>
  <c r="AM689" i="3" s="1"/>
  <c r="AN689" i="3" s="1"/>
  <c r="AB690" i="3"/>
  <c r="AK270" i="3"/>
  <c r="AL270" i="3" s="1"/>
  <c r="AM270" i="3" s="1"/>
  <c r="AN270" i="3" s="1"/>
  <c r="J270" i="3"/>
  <c r="K269" i="3" s="1"/>
  <c r="L269" i="3" s="1"/>
  <c r="M269" i="3" s="1"/>
  <c r="AB340" i="3"/>
  <c r="J340" i="3"/>
  <c r="AK340" i="3"/>
  <c r="AL339" i="3" s="1"/>
  <c r="AM339" i="3" s="1"/>
  <c r="AN339" i="3" s="1"/>
  <c r="AB325" i="3"/>
  <c r="AK325" i="3"/>
  <c r="AL325" i="3" s="1"/>
  <c r="AM325" i="3" s="1"/>
  <c r="AN325" i="3" s="1"/>
  <c r="J325" i="3"/>
  <c r="AB383" i="3"/>
  <c r="J383" i="3"/>
  <c r="AK383" i="3"/>
  <c r="AL382" i="3" s="1"/>
  <c r="AM382" i="3" s="1"/>
  <c r="AN382" i="3" s="1"/>
  <c r="AK415" i="3"/>
  <c r="AL415" i="3" s="1"/>
  <c r="AM415" i="3" s="1"/>
  <c r="AN415" i="3" s="1"/>
  <c r="J415" i="3"/>
  <c r="K414" i="3" s="1"/>
  <c r="L414" i="3" s="1"/>
  <c r="M414" i="3" s="1"/>
  <c r="AB415" i="3"/>
  <c r="AB453" i="3"/>
  <c r="J453" i="3"/>
  <c r="K452" i="3" s="1"/>
  <c r="L452" i="3" s="1"/>
  <c r="M452" i="3" s="1"/>
  <c r="AK453" i="3"/>
  <c r="J462" i="3"/>
  <c r="AB462" i="3"/>
  <c r="AC461" i="3" s="1"/>
  <c r="AD461" i="3" s="1"/>
  <c r="AE461" i="3" s="1"/>
  <c r="AK462" i="3"/>
  <c r="AL461" i="3" s="1"/>
  <c r="AM461" i="3" s="1"/>
  <c r="AN461" i="3" s="1"/>
  <c r="AK631" i="3"/>
  <c r="AB631" i="3"/>
  <c r="AC630" i="3" s="1"/>
  <c r="AD630" i="3" s="1"/>
  <c r="AE630" i="3" s="1"/>
  <c r="J631" i="3"/>
  <c r="J589" i="3"/>
  <c r="AK589" i="3"/>
  <c r="AB483" i="3"/>
  <c r="AK483" i="3"/>
  <c r="J483" i="3"/>
  <c r="K483" i="3" s="1"/>
  <c r="L483" i="3" s="1"/>
  <c r="M483" i="3" s="1"/>
  <c r="J656" i="3"/>
  <c r="AK656" i="3"/>
  <c r="AB656" i="3"/>
  <c r="AC656" i="3" s="1"/>
  <c r="AD656" i="3" s="1"/>
  <c r="AE656" i="3" s="1"/>
  <c r="AK532" i="3"/>
  <c r="AB532" i="3"/>
  <c r="J83" i="3"/>
  <c r="K82" i="3" s="1"/>
  <c r="L82" i="3" s="1"/>
  <c r="M82" i="3" s="1"/>
  <c r="AB83" i="3"/>
  <c r="AK243" i="3"/>
  <c r="AB217" i="3"/>
  <c r="AC216" i="3" s="1"/>
  <c r="AD216" i="3" s="1"/>
  <c r="AE216" i="3" s="1"/>
  <c r="AB297" i="3"/>
  <c r="AK145" i="3"/>
  <c r="AL144" i="3" s="1"/>
  <c r="AM144" i="3" s="1"/>
  <c r="AN144" i="3" s="1"/>
  <c r="AB536" i="3"/>
  <c r="J405" i="3"/>
  <c r="K404" i="3" s="1"/>
  <c r="L404" i="3" s="1"/>
  <c r="M404" i="3" s="1"/>
  <c r="AC664" i="3"/>
  <c r="AD664" i="3" s="1"/>
  <c r="AE664" i="3" s="1"/>
  <c r="J459" i="3"/>
  <c r="K459" i="3" s="1"/>
  <c r="L459" i="3" s="1"/>
  <c r="M459" i="3" s="1"/>
  <c r="AB459" i="3"/>
  <c r="AK459" i="3"/>
  <c r="AK80" i="3"/>
  <c r="J80" i="3"/>
  <c r="AB55" i="3"/>
  <c r="AK55" i="3"/>
  <c r="AB41" i="3"/>
  <c r="J41" i="3"/>
  <c r="AK41" i="3"/>
  <c r="AL40" i="3" s="1"/>
  <c r="AM40" i="3" s="1"/>
  <c r="AN40" i="3" s="1"/>
  <c r="J114" i="3"/>
  <c r="K113" i="3" s="1"/>
  <c r="L113" i="3" s="1"/>
  <c r="M113" i="3" s="1"/>
  <c r="AK114" i="3"/>
  <c r="J87" i="3"/>
  <c r="AK87" i="3"/>
  <c r="AK73" i="3"/>
  <c r="AB73" i="3"/>
  <c r="J222" i="3"/>
  <c r="K221" i="3" s="1"/>
  <c r="L221" i="3" s="1"/>
  <c r="M221" i="3" s="1"/>
  <c r="AK222" i="3"/>
  <c r="AB222" i="3"/>
  <c r="AB371" i="3"/>
  <c r="J371" i="3"/>
  <c r="J252" i="3"/>
  <c r="K252" i="3" s="1"/>
  <c r="L252" i="3" s="1"/>
  <c r="M252" i="3" s="1"/>
  <c r="AK252" i="3"/>
  <c r="AL251" i="3" s="1"/>
  <c r="AM251" i="3" s="1"/>
  <c r="AN251" i="3" s="1"/>
  <c r="AB252" i="3"/>
  <c r="AK273" i="3"/>
  <c r="AL272" i="3" s="1"/>
  <c r="AM272" i="3" s="1"/>
  <c r="AN272" i="3" s="1"/>
  <c r="AB273" i="3"/>
  <c r="J273" i="3"/>
  <c r="AB370" i="3"/>
  <c r="AK370" i="3"/>
  <c r="J370" i="3"/>
  <c r="J357" i="3"/>
  <c r="K356" i="3" s="1"/>
  <c r="L356" i="3" s="1"/>
  <c r="M356" i="3" s="1"/>
  <c r="AK357" i="3"/>
  <c r="J473" i="3"/>
  <c r="AK473" i="3"/>
  <c r="AL472" i="3" s="1"/>
  <c r="AM472" i="3" s="1"/>
  <c r="AN472" i="3" s="1"/>
  <c r="AB612" i="3"/>
  <c r="J612" i="3"/>
  <c r="K611" i="3" s="1"/>
  <c r="L611" i="3" s="1"/>
  <c r="M611" i="3" s="1"/>
  <c r="AK612" i="3"/>
  <c r="AK604" i="3"/>
  <c r="AB604" i="3"/>
  <c r="J604" i="3"/>
  <c r="AB648" i="3"/>
  <c r="J648" i="3"/>
  <c r="AK648" i="3"/>
  <c r="AK593" i="3"/>
  <c r="AL592" i="3" s="1"/>
  <c r="AM592" i="3" s="1"/>
  <c r="AN592" i="3" s="1"/>
  <c r="J593" i="3"/>
  <c r="J517" i="3"/>
  <c r="K516" i="3" s="1"/>
  <c r="L516" i="3" s="1"/>
  <c r="M516" i="3" s="1"/>
  <c r="AB517" i="3"/>
  <c r="AK517" i="3"/>
  <c r="AK573" i="3"/>
  <c r="J573" i="3"/>
  <c r="AB573" i="3"/>
  <c r="AB718" i="3"/>
  <c r="AC717" i="3" s="1"/>
  <c r="AD717" i="3" s="1"/>
  <c r="AE717" i="3" s="1"/>
  <c r="AK718" i="3"/>
  <c r="J718" i="3"/>
  <c r="K105" i="3"/>
  <c r="L105" i="3" s="1"/>
  <c r="M105" i="3" s="1"/>
  <c r="J650" i="3"/>
  <c r="AK650" i="3"/>
  <c r="J696" i="3"/>
  <c r="AB696" i="3"/>
  <c r="AC695" i="3" s="1"/>
  <c r="AD695" i="3" s="1"/>
  <c r="AE695" i="3" s="1"/>
  <c r="AB63" i="3"/>
  <c r="AK63" i="3"/>
  <c r="J22" i="3"/>
  <c r="AK22" i="3"/>
  <c r="AB22" i="3"/>
  <c r="J101" i="3"/>
  <c r="AK101" i="3"/>
  <c r="AB103" i="3"/>
  <c r="AC102" i="3" s="1"/>
  <c r="AD102" i="3" s="1"/>
  <c r="AE102" i="3" s="1"/>
  <c r="AK103" i="3"/>
  <c r="J103" i="3"/>
  <c r="AB187" i="3"/>
  <c r="AK187" i="3"/>
  <c r="J431" i="3"/>
  <c r="AK431" i="3"/>
  <c r="AL430" i="3" s="1"/>
  <c r="AM430" i="3" s="1"/>
  <c r="AN430" i="3" s="1"/>
  <c r="AK429" i="3"/>
  <c r="AL429" i="3" s="1"/>
  <c r="AM429" i="3" s="1"/>
  <c r="AN429" i="3" s="1"/>
  <c r="J429" i="3"/>
  <c r="AB429" i="3"/>
  <c r="AB263" i="3"/>
  <c r="AK263" i="3"/>
  <c r="AL263" i="3" s="1"/>
  <c r="AM263" i="3" s="1"/>
  <c r="AN263" i="3" s="1"/>
  <c r="AB38" i="3"/>
  <c r="J38" i="3"/>
  <c r="K37" i="3" s="1"/>
  <c r="L37" i="3" s="1"/>
  <c r="M37" i="3" s="1"/>
  <c r="J290" i="3"/>
  <c r="K289" i="3" s="1"/>
  <c r="L289" i="3" s="1"/>
  <c r="M289" i="3" s="1"/>
  <c r="AB290" i="3"/>
  <c r="AK290" i="3"/>
  <c r="AB409" i="3"/>
  <c r="J409" i="3"/>
  <c r="AK364" i="3"/>
  <c r="AL364" i="3" s="1"/>
  <c r="AM364" i="3" s="1"/>
  <c r="AN364" i="3" s="1"/>
  <c r="AB364" i="3"/>
  <c r="AC364" i="3" s="1"/>
  <c r="AD364" i="3" s="1"/>
  <c r="AE364" i="3" s="1"/>
  <c r="J364" i="3"/>
  <c r="J454" i="3"/>
  <c r="AB454" i="3"/>
  <c r="AK454" i="3"/>
  <c r="J706" i="3"/>
  <c r="K705" i="3" s="1"/>
  <c r="L705" i="3" s="1"/>
  <c r="M705" i="3" s="1"/>
  <c r="AK706" i="3"/>
  <c r="AB706" i="3"/>
  <c r="AB498" i="3"/>
  <c r="AK498" i="3"/>
  <c r="J721" i="3"/>
  <c r="AB721" i="3"/>
  <c r="AK721" i="3"/>
  <c r="AL721" i="3" s="1"/>
  <c r="AM721" i="3" s="1"/>
  <c r="AN721" i="3" s="1"/>
  <c r="J486" i="3"/>
  <c r="AB486" i="3"/>
  <c r="AB684" i="3"/>
  <c r="J684" i="3"/>
  <c r="AK567" i="3"/>
  <c r="AB567" i="3"/>
  <c r="J567" i="3"/>
  <c r="AK534" i="3"/>
  <c r="AB534" i="3"/>
  <c r="J534" i="3"/>
  <c r="AK597" i="3"/>
  <c r="AB597" i="3"/>
  <c r="J540" i="3"/>
  <c r="AB540" i="3"/>
  <c r="AK680" i="3"/>
  <c r="AB680" i="3"/>
  <c r="AB260" i="3"/>
  <c r="AK157" i="3"/>
  <c r="AL198" i="3"/>
  <c r="AM198" i="3" s="1"/>
  <c r="AN198" i="3" s="1"/>
  <c r="AL406" i="3"/>
  <c r="AM406" i="3" s="1"/>
  <c r="AN406" i="3" s="1"/>
  <c r="AB442" i="3"/>
  <c r="AB221" i="3"/>
  <c r="J694" i="3"/>
  <c r="AB353" i="3"/>
  <c r="AK353" i="3"/>
  <c r="AC144" i="3"/>
  <c r="AD144" i="3" s="1"/>
  <c r="AE144" i="3" s="1"/>
  <c r="AB28" i="3"/>
  <c r="AC28" i="3" s="1"/>
  <c r="AD28" i="3" s="1"/>
  <c r="AE28" i="3" s="1"/>
  <c r="J28" i="3"/>
  <c r="AK154" i="3"/>
  <c r="AB154" i="3"/>
  <c r="J154" i="3"/>
  <c r="AK111" i="3"/>
  <c r="J111" i="3"/>
  <c r="K110" i="3" s="1"/>
  <c r="L110" i="3" s="1"/>
  <c r="M110" i="3" s="1"/>
  <c r="AB111" i="3"/>
  <c r="J116" i="3"/>
  <c r="AB116" i="3"/>
  <c r="AC115" i="3" s="1"/>
  <c r="AD115" i="3" s="1"/>
  <c r="AE115" i="3" s="1"/>
  <c r="AK116" i="3"/>
  <c r="AB173" i="3"/>
  <c r="AC173" i="3" s="1"/>
  <c r="AD173" i="3" s="1"/>
  <c r="AE173" i="3" s="1"/>
  <c r="J173" i="3"/>
  <c r="AB230" i="3"/>
  <c r="J230" i="3"/>
  <c r="K229" i="3" s="1"/>
  <c r="L229" i="3" s="1"/>
  <c r="M229" i="3" s="1"/>
  <c r="AK230" i="3"/>
  <c r="J163" i="3"/>
  <c r="K162" i="3" s="1"/>
  <c r="L162" i="3" s="1"/>
  <c r="M162" i="3" s="1"/>
  <c r="AB163" i="3"/>
  <c r="AC162" i="3" s="1"/>
  <c r="AD162" i="3" s="1"/>
  <c r="AE162" i="3" s="1"/>
  <c r="AK163" i="3"/>
  <c r="AK261" i="3"/>
  <c r="J261" i="3"/>
  <c r="J294" i="3"/>
  <c r="AB294" i="3"/>
  <c r="AC293" i="3" s="1"/>
  <c r="AD293" i="3" s="1"/>
  <c r="AE293" i="3" s="1"/>
  <c r="AK294" i="3"/>
  <c r="AK42" i="3"/>
  <c r="AB42" i="3"/>
  <c r="AB318" i="3"/>
  <c r="AK318" i="3"/>
  <c r="AL317" i="3" s="1"/>
  <c r="AM317" i="3" s="1"/>
  <c r="AN317" i="3" s="1"/>
  <c r="J318" i="3"/>
  <c r="AB479" i="3"/>
  <c r="AK479" i="3"/>
  <c r="AK385" i="3"/>
  <c r="AB385" i="3"/>
  <c r="AC384" i="3" s="1"/>
  <c r="AD384" i="3" s="1"/>
  <c r="AE384" i="3" s="1"/>
  <c r="J385" i="3"/>
  <c r="AK375" i="3"/>
  <c r="AB375" i="3"/>
  <c r="J375" i="3"/>
  <c r="K374" i="3" s="1"/>
  <c r="L374" i="3" s="1"/>
  <c r="M374" i="3" s="1"/>
  <c r="AK537" i="3"/>
  <c r="AL537" i="3" s="1"/>
  <c r="AM537" i="3" s="1"/>
  <c r="AN537" i="3" s="1"/>
  <c r="AB537" i="3"/>
  <c r="AK433" i="3"/>
  <c r="AB433" i="3"/>
  <c r="AC432" i="3" s="1"/>
  <c r="AD432" i="3" s="1"/>
  <c r="AE432" i="3" s="1"/>
  <c r="J582" i="3"/>
  <c r="K581" i="3" s="1"/>
  <c r="L581" i="3" s="1"/>
  <c r="M581" i="3" s="1"/>
  <c r="AB582" i="3"/>
  <c r="AC581" i="3" s="1"/>
  <c r="AD581" i="3" s="1"/>
  <c r="AE581" i="3" s="1"/>
  <c r="AK582" i="3"/>
  <c r="AL581" i="3" s="1"/>
  <c r="AM581" i="3" s="1"/>
  <c r="AN581" i="3" s="1"/>
  <c r="AB704" i="3"/>
  <c r="AK704" i="3"/>
  <c r="AB601" i="3"/>
  <c r="AC600" i="3" s="1"/>
  <c r="AD600" i="3" s="1"/>
  <c r="AE600" i="3" s="1"/>
  <c r="AK601" i="3"/>
  <c r="J601" i="3"/>
  <c r="AK560" i="3"/>
  <c r="AB560" i="3"/>
  <c r="AC559" i="3" s="1"/>
  <c r="AD559" i="3" s="1"/>
  <c r="AE559" i="3" s="1"/>
  <c r="AB620" i="3"/>
  <c r="AC619" i="3" s="1"/>
  <c r="AD619" i="3" s="1"/>
  <c r="AE619" i="3" s="1"/>
  <c r="J620" i="3"/>
  <c r="AK620" i="3"/>
  <c r="AK171" i="3"/>
  <c r="J171" i="3"/>
  <c r="K413" i="3"/>
  <c r="L413" i="3" s="1"/>
  <c r="M413" i="3" s="1"/>
  <c r="AB97" i="3"/>
  <c r="AC96" i="3" s="1"/>
  <c r="AD96" i="3" s="1"/>
  <c r="AE96" i="3" s="1"/>
  <c r="AB489" i="3"/>
  <c r="AB303" i="3"/>
  <c r="AK5" i="3"/>
  <c r="AB5" i="3"/>
  <c r="AB191" i="3"/>
  <c r="J191" i="3"/>
  <c r="AK192" i="3"/>
  <c r="AL191" i="3" s="1"/>
  <c r="AM191" i="3" s="1"/>
  <c r="AN191" i="3" s="1"/>
  <c r="AB192" i="3"/>
  <c r="J132" i="3"/>
  <c r="K131" i="3" s="1"/>
  <c r="L131" i="3" s="1"/>
  <c r="M131" i="3" s="1"/>
  <c r="AK132" i="3"/>
  <c r="AL131" i="3" s="1"/>
  <c r="AM131" i="3" s="1"/>
  <c r="AN131" i="3" s="1"/>
  <c r="AB259" i="3"/>
  <c r="AC258" i="3" s="1"/>
  <c r="AD258" i="3" s="1"/>
  <c r="AE258" i="3" s="1"/>
  <c r="AK259" i="3"/>
  <c r="J259" i="3"/>
  <c r="AK170" i="3"/>
  <c r="AL169" i="3" s="1"/>
  <c r="AM169" i="3" s="1"/>
  <c r="AN169" i="3" s="1"/>
  <c r="J170" i="3"/>
  <c r="AB170" i="3"/>
  <c r="AK291" i="3"/>
  <c r="J291" i="3"/>
  <c r="AB291" i="3"/>
  <c r="AB46" i="3"/>
  <c r="AK46" i="3"/>
  <c r="AB363" i="3"/>
  <c r="AC362" i="3" s="1"/>
  <c r="AD362" i="3" s="1"/>
  <c r="AE362" i="3" s="1"/>
  <c r="AK363" i="3"/>
  <c r="J363" i="3"/>
  <c r="AK577" i="3"/>
  <c r="J577" i="3"/>
  <c r="J641" i="3"/>
  <c r="AB641" i="3"/>
  <c r="J351" i="3"/>
  <c r="K350" i="3" s="1"/>
  <c r="L350" i="3" s="1"/>
  <c r="M350" i="3" s="1"/>
  <c r="AK351" i="3"/>
  <c r="AB351" i="3"/>
  <c r="J417" i="3"/>
  <c r="AB417" i="3"/>
  <c r="AK588" i="3"/>
  <c r="J588" i="3"/>
  <c r="AB588" i="3"/>
  <c r="AK441" i="3"/>
  <c r="AB441" i="3"/>
  <c r="AK660" i="3"/>
  <c r="J660" i="3"/>
  <c r="K659" i="3" s="1"/>
  <c r="L659" i="3" s="1"/>
  <c r="M659" i="3" s="1"/>
  <c r="J583" i="3"/>
  <c r="AB583" i="3"/>
  <c r="AB605" i="3"/>
  <c r="AK605" i="3"/>
  <c r="J605" i="3"/>
  <c r="J685" i="3"/>
  <c r="AK685" i="3"/>
  <c r="AL684" i="3" s="1"/>
  <c r="AM684" i="3" s="1"/>
  <c r="AN684" i="3" s="1"/>
  <c r="J548" i="3"/>
  <c r="AB548" i="3"/>
  <c r="AB611" i="3"/>
  <c r="AC610" i="3" s="1"/>
  <c r="AD610" i="3" s="1"/>
  <c r="AE610" i="3" s="1"/>
  <c r="AK611" i="3"/>
  <c r="AK160" i="3"/>
  <c r="J544" i="3"/>
  <c r="J441" i="3"/>
  <c r="J326" i="3"/>
  <c r="AB326" i="3"/>
  <c r="AC326" i="3" s="1"/>
  <c r="AD326" i="3" s="1"/>
  <c r="AE326" i="3" s="1"/>
  <c r="AB10" i="3"/>
  <c r="J10" i="3"/>
  <c r="K9" i="3" s="1"/>
  <c r="L9" i="3" s="1"/>
  <c r="M9" i="3" s="1"/>
  <c r="AB49" i="3"/>
  <c r="AK49" i="3"/>
  <c r="J49" i="3"/>
  <c r="J561" i="3"/>
  <c r="K560" i="3" s="1"/>
  <c r="L560" i="3" s="1"/>
  <c r="M560" i="3" s="1"/>
  <c r="AB561" i="3"/>
  <c r="AK197" i="3"/>
  <c r="J197" i="3"/>
  <c r="AB197" i="3"/>
  <c r="AK141" i="3"/>
  <c r="AL140" i="3" s="1"/>
  <c r="AM140" i="3" s="1"/>
  <c r="AN140" i="3" s="1"/>
  <c r="AB141" i="3"/>
  <c r="AC140" i="3" s="1"/>
  <c r="AD140" i="3" s="1"/>
  <c r="AE140" i="3" s="1"/>
  <c r="AB267" i="3"/>
  <c r="AC266" i="3" s="1"/>
  <c r="AD266" i="3" s="1"/>
  <c r="AE266" i="3" s="1"/>
  <c r="AK267" i="3"/>
  <c r="J267" i="3"/>
  <c r="J458" i="3"/>
  <c r="AK458" i="3"/>
  <c r="AK218" i="3"/>
  <c r="J218" i="3"/>
  <c r="AB218" i="3"/>
  <c r="AK309" i="3"/>
  <c r="AB309" i="3"/>
  <c r="AB211" i="3"/>
  <c r="AK211" i="3"/>
  <c r="AL210" i="3" s="1"/>
  <c r="AM210" i="3" s="1"/>
  <c r="AN210" i="3" s="1"/>
  <c r="J211" i="3"/>
  <c r="AB50" i="3"/>
  <c r="AK50" i="3"/>
  <c r="AL50" i="3" s="1"/>
  <c r="AM50" i="3" s="1"/>
  <c r="AN50" i="3" s="1"/>
  <c r="J50" i="3"/>
  <c r="K50" i="3" s="1"/>
  <c r="L50" i="3" s="1"/>
  <c r="M50" i="3" s="1"/>
  <c r="AK379" i="3"/>
  <c r="AL379" i="3" s="1"/>
  <c r="AM379" i="3" s="1"/>
  <c r="AN379" i="3" s="1"/>
  <c r="AB379" i="3"/>
  <c r="J379" i="3"/>
  <c r="J315" i="3"/>
  <c r="AK315" i="3"/>
  <c r="AK166" i="3"/>
  <c r="J166" i="3"/>
  <c r="K166" i="3" s="1"/>
  <c r="L166" i="3" s="1"/>
  <c r="M166" i="3" s="1"/>
  <c r="AB166" i="3"/>
  <c r="AC165" i="3" s="1"/>
  <c r="AD165" i="3" s="1"/>
  <c r="AE165" i="3" s="1"/>
  <c r="AK373" i="3"/>
  <c r="J373" i="3"/>
  <c r="K372" i="3" s="1"/>
  <c r="L372" i="3" s="1"/>
  <c r="M372" i="3" s="1"/>
  <c r="AB373" i="3"/>
  <c r="AC372" i="3" s="1"/>
  <c r="AD372" i="3" s="1"/>
  <c r="AE372" i="3" s="1"/>
  <c r="J428" i="3"/>
  <c r="K427" i="3" s="1"/>
  <c r="L427" i="3" s="1"/>
  <c r="M427" i="3" s="1"/>
  <c r="AK428" i="3"/>
  <c r="AK389" i="3"/>
  <c r="AB389" i="3"/>
  <c r="J389" i="3"/>
  <c r="AK463" i="3"/>
  <c r="AB463" i="3"/>
  <c r="AK341" i="3"/>
  <c r="AB341" i="3"/>
  <c r="J341" i="3"/>
  <c r="AB599" i="3"/>
  <c r="AC599" i="3" s="1"/>
  <c r="AD599" i="3" s="1"/>
  <c r="AE599" i="3" s="1"/>
  <c r="AK599" i="3"/>
  <c r="AB683" i="3"/>
  <c r="J683" i="3"/>
  <c r="AK662" i="3"/>
  <c r="AB662" i="3"/>
  <c r="J662" i="3"/>
  <c r="AK440" i="3"/>
  <c r="J440" i="3"/>
  <c r="AB440" i="3"/>
  <c r="AK552" i="3"/>
  <c r="J552" i="3"/>
  <c r="K552" i="3" s="1"/>
  <c r="L552" i="3" s="1"/>
  <c r="M552" i="3" s="1"/>
  <c r="AB552" i="3"/>
  <c r="AC551" i="3" s="1"/>
  <c r="AD551" i="3" s="1"/>
  <c r="AE551" i="3" s="1"/>
  <c r="J100" i="3"/>
  <c r="J117" i="3"/>
  <c r="AL476" i="3"/>
  <c r="AM476" i="3" s="1"/>
  <c r="AN476" i="3" s="1"/>
  <c r="J5" i="3"/>
  <c r="K4" i="3" s="1"/>
  <c r="L4" i="3" s="1"/>
  <c r="M4" i="3" s="1"/>
  <c r="T299" i="3"/>
  <c r="U299" i="3" s="1"/>
  <c r="V299" i="3" s="1"/>
  <c r="AB270" i="3"/>
  <c r="AK329" i="3"/>
  <c r="AB593" i="3"/>
  <c r="J449" i="3"/>
  <c r="AK661" i="3"/>
  <c r="J44" i="3"/>
  <c r="AK44" i="3"/>
  <c r="AB313" i="3"/>
  <c r="AC312" i="3" s="1"/>
  <c r="AD312" i="3" s="1"/>
  <c r="AE312" i="3" s="1"/>
  <c r="J313" i="3"/>
  <c r="AK313" i="3"/>
  <c r="AB269" i="3"/>
  <c r="AC268" i="3" s="1"/>
  <c r="AD268" i="3" s="1"/>
  <c r="AE268" i="3" s="1"/>
  <c r="AK269" i="3"/>
  <c r="AB58" i="3"/>
  <c r="J58" i="3"/>
  <c r="K57" i="3" s="1"/>
  <c r="L57" i="3" s="1"/>
  <c r="M57" i="3" s="1"/>
  <c r="AB404" i="3"/>
  <c r="AC403" i="3" s="1"/>
  <c r="AD403" i="3" s="1"/>
  <c r="AE403" i="3" s="1"/>
  <c r="AK404" i="3"/>
  <c r="AC314" i="3"/>
  <c r="AD314" i="3" s="1"/>
  <c r="AE314" i="3" s="1"/>
  <c r="AL693" i="3"/>
  <c r="AM693" i="3" s="1"/>
  <c r="AN693" i="3" s="1"/>
  <c r="J92" i="3"/>
  <c r="AB92" i="3"/>
  <c r="AC91" i="3" s="1"/>
  <c r="AD91" i="3" s="1"/>
  <c r="AE91" i="3" s="1"/>
  <c r="AK92" i="3"/>
  <c r="AK242" i="3"/>
  <c r="AB242" i="3"/>
  <c r="AC241" i="3" s="1"/>
  <c r="AD241" i="3" s="1"/>
  <c r="AE241" i="3" s="1"/>
  <c r="AK155" i="3"/>
  <c r="AL154" i="3" s="1"/>
  <c r="AM154" i="3" s="1"/>
  <c r="AN154" i="3" s="1"/>
  <c r="J155" i="3"/>
  <c r="J258" i="3"/>
  <c r="AK258" i="3"/>
  <c r="J62" i="3"/>
  <c r="AB62" i="3"/>
  <c r="J337" i="3"/>
  <c r="K337" i="3" s="1"/>
  <c r="L337" i="3" s="1"/>
  <c r="M337" i="3" s="1"/>
  <c r="AB337" i="3"/>
  <c r="AK337" i="3"/>
  <c r="J324" i="3"/>
  <c r="K323" i="3" s="1"/>
  <c r="L323" i="3" s="1"/>
  <c r="M323" i="3" s="1"/>
  <c r="AK324" i="3"/>
  <c r="AB324" i="3"/>
  <c r="J625" i="3"/>
  <c r="K624" i="3" s="1"/>
  <c r="L624" i="3" s="1"/>
  <c r="M624" i="3" s="1"/>
  <c r="AK625" i="3"/>
  <c r="AK546" i="3"/>
  <c r="J546" i="3"/>
  <c r="AB546" i="3"/>
  <c r="AK716" i="3"/>
  <c r="AB716" i="3"/>
  <c r="J637" i="3"/>
  <c r="AK637" i="3"/>
  <c r="AB637" i="3"/>
  <c r="J535" i="3"/>
  <c r="AK535" i="3"/>
  <c r="AB535" i="3"/>
  <c r="AK555" i="3"/>
  <c r="AL554" i="3" s="1"/>
  <c r="AM554" i="3" s="1"/>
  <c r="AN554" i="3" s="1"/>
  <c r="J555" i="3"/>
  <c r="K554" i="3" s="1"/>
  <c r="L554" i="3" s="1"/>
  <c r="M554" i="3" s="1"/>
  <c r="AB555" i="3"/>
  <c r="AK158" i="3"/>
  <c r="J158" i="3"/>
  <c r="AB158" i="3"/>
  <c r="AC157" i="3" s="1"/>
  <c r="AD157" i="3" s="1"/>
  <c r="AE157" i="3" s="1"/>
  <c r="AK397" i="3"/>
  <c r="AL397" i="3" s="1"/>
  <c r="AM397" i="3" s="1"/>
  <c r="AN397" i="3" s="1"/>
  <c r="J397" i="3"/>
  <c r="AB497" i="3"/>
  <c r="J497" i="3"/>
  <c r="AK497" i="3"/>
  <c r="AL496" i="3" s="1"/>
  <c r="AM496" i="3" s="1"/>
  <c r="AN496" i="3" s="1"/>
  <c r="J566" i="3"/>
  <c r="AK566" i="3"/>
  <c r="AL565" i="3" s="1"/>
  <c r="AM565" i="3" s="1"/>
  <c r="AN565" i="3" s="1"/>
  <c r="J353" i="3"/>
  <c r="K352" i="3" s="1"/>
  <c r="L352" i="3" s="1"/>
  <c r="M352" i="3" s="1"/>
  <c r="AK130" i="3"/>
  <c r="AL129" i="3" s="1"/>
  <c r="AM129" i="3" s="1"/>
  <c r="AN129" i="3" s="1"/>
  <c r="AB130" i="3"/>
  <c r="AC129" i="3" s="1"/>
  <c r="AD129" i="3" s="1"/>
  <c r="AE129" i="3" s="1"/>
  <c r="AB25" i="3"/>
  <c r="J25" i="3"/>
  <c r="J142" i="3"/>
  <c r="K141" i="3" s="1"/>
  <c r="L141" i="3" s="1"/>
  <c r="M141" i="3" s="1"/>
  <c r="AK142" i="3"/>
  <c r="J119" i="3"/>
  <c r="AB119" i="3"/>
  <c r="J164" i="3"/>
  <c r="AB164" i="3"/>
  <c r="AK237" i="3"/>
  <c r="AL236" i="3" s="1"/>
  <c r="AM236" i="3" s="1"/>
  <c r="AN236" i="3" s="1"/>
  <c r="AB237" i="3"/>
  <c r="AB501" i="3"/>
  <c r="AK501" i="3"/>
  <c r="J499" i="3"/>
  <c r="AK499" i="3"/>
  <c r="AB499" i="3"/>
  <c r="J618" i="3"/>
  <c r="AK618" i="3"/>
  <c r="AL617" i="3" s="1"/>
  <c r="AM617" i="3" s="1"/>
  <c r="AN617" i="3" s="1"/>
  <c r="AB618" i="3"/>
  <c r="J673" i="3"/>
  <c r="AK673" i="3"/>
  <c r="AB673" i="3"/>
  <c r="AK466" i="3"/>
  <c r="AB625" i="3"/>
  <c r="AB352" i="3"/>
  <c r="J196" i="3"/>
  <c r="T402" i="3"/>
  <c r="U402" i="3" s="1"/>
  <c r="V402" i="3" s="1"/>
  <c r="AK724" i="3"/>
  <c r="AB61" i="3"/>
  <c r="AK450" i="3"/>
  <c r="J432" i="3"/>
  <c r="AK594" i="3"/>
  <c r="AK460" i="3"/>
  <c r="J457" i="3"/>
  <c r="AB679" i="3"/>
  <c r="AB460" i="3"/>
  <c r="AK714" i="3"/>
  <c r="AB681" i="3"/>
  <c r="AB169" i="3"/>
  <c r="J169" i="3"/>
  <c r="AB24" i="3"/>
  <c r="AC23" i="3" s="1"/>
  <c r="AD23" i="3" s="1"/>
  <c r="AE23" i="3" s="1"/>
  <c r="J24" i="3"/>
  <c r="AK24" i="3"/>
  <c r="AL23" i="3" s="1"/>
  <c r="AM23" i="3" s="1"/>
  <c r="AN23" i="3" s="1"/>
  <c r="AB79" i="3"/>
  <c r="J79" i="3"/>
  <c r="AK79" i="3"/>
  <c r="AL78" i="3" s="1"/>
  <c r="AM78" i="3" s="1"/>
  <c r="AN78" i="3" s="1"/>
  <c r="AK84" i="3"/>
  <c r="AL83" i="3" s="1"/>
  <c r="AM83" i="3" s="1"/>
  <c r="AN83" i="3" s="1"/>
  <c r="AB84" i="3"/>
  <c r="J280" i="3"/>
  <c r="AK280" i="3"/>
  <c r="AB280" i="3"/>
  <c r="AB319" i="3"/>
  <c r="J319" i="3"/>
  <c r="AK220" i="3"/>
  <c r="AL219" i="3" s="1"/>
  <c r="AM219" i="3" s="1"/>
  <c r="AN219" i="3" s="1"/>
  <c r="J220" i="3"/>
  <c r="AB220" i="3"/>
  <c r="AB54" i="3"/>
  <c r="AK54" i="3"/>
  <c r="AL53" i="3" s="1"/>
  <c r="AM53" i="3" s="1"/>
  <c r="AN53" i="3" s="1"/>
  <c r="J682" i="3"/>
  <c r="AK682" i="3"/>
  <c r="AB682" i="3"/>
  <c r="AL180" i="3"/>
  <c r="AM180" i="3" s="1"/>
  <c r="AN180" i="3" s="1"/>
  <c r="AK402" i="3"/>
  <c r="J402" i="3"/>
  <c r="K401" i="3" s="1"/>
  <c r="L401" i="3" s="1"/>
  <c r="M401" i="3" s="1"/>
  <c r="AB402" i="3"/>
  <c r="AC402" i="3" s="1"/>
  <c r="AD402" i="3" s="1"/>
  <c r="AE402" i="3" s="1"/>
  <c r="AB455" i="3"/>
  <c r="AK455" i="3"/>
  <c r="J455" i="3"/>
  <c r="AK437" i="3"/>
  <c r="J437" i="3"/>
  <c r="AB437" i="3"/>
  <c r="AB487" i="3"/>
  <c r="AK487" i="3"/>
  <c r="AL486" i="3" s="1"/>
  <c r="AM486" i="3" s="1"/>
  <c r="AN486" i="3" s="1"/>
  <c r="AK359" i="3"/>
  <c r="J359" i="3"/>
  <c r="K358" i="3" s="1"/>
  <c r="L358" i="3" s="1"/>
  <c r="M358" i="3" s="1"/>
  <c r="AB359" i="3"/>
  <c r="J615" i="3"/>
  <c r="K615" i="3" s="1"/>
  <c r="L615" i="3" s="1"/>
  <c r="M615" i="3" s="1"/>
  <c r="AB615" i="3"/>
  <c r="AK615" i="3"/>
  <c r="AK580" i="3"/>
  <c r="J580" i="3"/>
  <c r="K579" i="3" s="1"/>
  <c r="L579" i="3" s="1"/>
  <c r="M579" i="3" s="1"/>
  <c r="AB580" i="3"/>
  <c r="J712" i="3"/>
  <c r="AB712" i="3"/>
  <c r="AK712" i="3"/>
  <c r="AK444" i="3"/>
  <c r="AB444" i="3"/>
  <c r="AB556" i="3"/>
  <c r="AK556" i="3"/>
  <c r="J596" i="3"/>
  <c r="K595" i="3" s="1"/>
  <c r="L595" i="3" s="1"/>
  <c r="M595" i="3" s="1"/>
  <c r="AK596" i="3"/>
  <c r="AB596" i="3"/>
  <c r="J34" i="3"/>
  <c r="K33" i="3" s="1"/>
  <c r="L33" i="3" s="1"/>
  <c r="M33" i="3" s="1"/>
  <c r="AK167" i="3"/>
  <c r="AB320" i="3"/>
  <c r="J46" i="3"/>
  <c r="K46" i="3" s="1"/>
  <c r="L46" i="3" s="1"/>
  <c r="M46" i="3" s="1"/>
  <c r="AB171" i="3"/>
  <c r="AK623" i="3"/>
  <c r="AK536" i="3"/>
  <c r="K686" i="3"/>
  <c r="L686" i="3" s="1"/>
  <c r="M686" i="3" s="1"/>
  <c r="AL143" i="3"/>
  <c r="AM143" i="3" s="1"/>
  <c r="AN143" i="3" s="1"/>
  <c r="AB591" i="3"/>
  <c r="AC590" i="3" s="1"/>
  <c r="AD590" i="3" s="1"/>
  <c r="AE590" i="3" s="1"/>
  <c r="AK591" i="3"/>
  <c r="J545" i="3"/>
  <c r="AK545" i="3"/>
  <c r="AB545" i="3"/>
  <c r="AB646" i="3"/>
  <c r="J646" i="3"/>
  <c r="K645" i="3" s="1"/>
  <c r="L645" i="3" s="1"/>
  <c r="M645" i="3" s="1"/>
  <c r="AK646" i="3"/>
  <c r="AB527" i="3"/>
  <c r="AK527" i="3"/>
  <c r="AB464" i="3"/>
  <c r="AK464" i="3"/>
  <c r="T159" i="3"/>
  <c r="U159" i="3" s="1"/>
  <c r="V159" i="3" s="1"/>
  <c r="J74" i="3"/>
  <c r="K255" i="3"/>
  <c r="L255" i="3" s="1"/>
  <c r="M255" i="3" s="1"/>
  <c r="AB388" i="3"/>
  <c r="AK388" i="3"/>
  <c r="AK639" i="3"/>
  <c r="AB639" i="3"/>
  <c r="AC638" i="3" s="1"/>
  <c r="AD638" i="3" s="1"/>
  <c r="AE638" i="3" s="1"/>
  <c r="J639" i="3"/>
  <c r="J381" i="3"/>
  <c r="AB381" i="3"/>
  <c r="AC380" i="3" s="1"/>
  <c r="AD380" i="3" s="1"/>
  <c r="AE380" i="3" s="1"/>
  <c r="AK475" i="3"/>
  <c r="J475" i="3"/>
  <c r="AK665" i="3"/>
  <c r="J665" i="3"/>
  <c r="K578" i="3"/>
  <c r="L578" i="3" s="1"/>
  <c r="M578" i="3" s="1"/>
  <c r="AB468" i="3"/>
  <c r="AK468" i="3"/>
  <c r="AL467" i="3" s="1"/>
  <c r="AM467" i="3" s="1"/>
  <c r="AN467" i="3" s="1"/>
  <c r="AK653" i="3"/>
  <c r="J653" i="3"/>
  <c r="AB653" i="3"/>
  <c r="T113" i="3"/>
  <c r="U113" i="3" s="1"/>
  <c r="V113" i="3" s="1"/>
  <c r="AB640" i="3"/>
  <c r="J240" i="3"/>
  <c r="J435" i="3"/>
  <c r="J468" i="3"/>
  <c r="K81" i="3"/>
  <c r="L81" i="3" s="1"/>
  <c r="M81" i="3" s="1"/>
  <c r="AK37" i="3"/>
  <c r="AB78" i="3"/>
  <c r="AB47" i="3"/>
  <c r="AK118" i="3"/>
  <c r="AL117" i="3" s="1"/>
  <c r="AM117" i="3" s="1"/>
  <c r="AN117" i="3" s="1"/>
  <c r="J617" i="3"/>
  <c r="K616" i="3" s="1"/>
  <c r="L616" i="3" s="1"/>
  <c r="M616" i="3" s="1"/>
  <c r="AK133" i="3"/>
  <c r="J251" i="3"/>
  <c r="AB322" i="3"/>
  <c r="AK29" i="3"/>
  <c r="AL28" i="3" s="1"/>
  <c r="AM28" i="3" s="1"/>
  <c r="AN28" i="3" s="1"/>
  <c r="AK322" i="3"/>
  <c r="AB253" i="3"/>
  <c r="AK255" i="3"/>
  <c r="AB347" i="3"/>
  <c r="J418" i="3"/>
  <c r="K418" i="3" s="1"/>
  <c r="L418" i="3" s="1"/>
  <c r="M418" i="3" s="1"/>
  <c r="J693" i="3"/>
  <c r="J234" i="3"/>
  <c r="AB467" i="3"/>
  <c r="T344" i="3"/>
  <c r="U344" i="3" s="1"/>
  <c r="V344" i="3" s="1"/>
  <c r="J244" i="3"/>
  <c r="J525" i="3"/>
  <c r="AB526" i="3"/>
  <c r="AK693" i="3"/>
  <c r="AK529" i="3"/>
  <c r="T468" i="3"/>
  <c r="U468" i="3" s="1"/>
  <c r="V468" i="3" s="1"/>
  <c r="AK607" i="3"/>
  <c r="T648" i="3"/>
  <c r="U648" i="3" s="1"/>
  <c r="V648" i="3" s="1"/>
  <c r="AB21" i="3"/>
  <c r="AK98" i="3"/>
  <c r="AK177" i="3"/>
  <c r="J177" i="3"/>
  <c r="AL271" i="3"/>
  <c r="AM271" i="3" s="1"/>
  <c r="AN271" i="3" s="1"/>
  <c r="AC315" i="3"/>
  <c r="AD315" i="3" s="1"/>
  <c r="AE315" i="3" s="1"/>
  <c r="J523" i="3"/>
  <c r="AB523" i="3"/>
  <c r="J384" i="3"/>
  <c r="AK384" i="3"/>
  <c r="AB346" i="3"/>
  <c r="J346" i="3"/>
  <c r="K346" i="3" s="1"/>
  <c r="L346" i="3" s="1"/>
  <c r="M346" i="3" s="1"/>
  <c r="AK346" i="3"/>
  <c r="AK354" i="3"/>
  <c r="AB354" i="3"/>
  <c r="AB321" i="3"/>
  <c r="J321" i="3"/>
  <c r="AB447" i="3"/>
  <c r="AK447" i="3"/>
  <c r="AL446" i="3" s="1"/>
  <c r="AM446" i="3" s="1"/>
  <c r="AN446" i="3" s="1"/>
  <c r="AK713" i="3"/>
  <c r="AB713" i="3"/>
  <c r="AC713" i="3" s="1"/>
  <c r="AD713" i="3" s="1"/>
  <c r="AE713" i="3" s="1"/>
  <c r="AK602" i="3"/>
  <c r="AB602" i="3"/>
  <c r="AK698" i="3"/>
  <c r="AB698" i="3"/>
  <c r="AL706" i="3"/>
  <c r="AM706" i="3" s="1"/>
  <c r="AN706" i="3" s="1"/>
  <c r="AK19" i="3"/>
  <c r="AL18" i="3" s="1"/>
  <c r="AM18" i="3" s="1"/>
  <c r="AN18" i="3" s="1"/>
  <c r="AK247" i="3"/>
  <c r="J219" i="3"/>
  <c r="J124" i="3"/>
  <c r="K123" i="3" s="1"/>
  <c r="L123" i="3" s="1"/>
  <c r="M123" i="3" s="1"/>
  <c r="AB629" i="3"/>
  <c r="AC629" i="3" s="1"/>
  <c r="AD629" i="3" s="1"/>
  <c r="AE629" i="3" s="1"/>
  <c r="AB207" i="3"/>
  <c r="AK36" i="3"/>
  <c r="AB225" i="3"/>
  <c r="J271" i="3"/>
  <c r="J538" i="3"/>
  <c r="AB356" i="3"/>
  <c r="AB408" i="3"/>
  <c r="AC407" i="3" s="1"/>
  <c r="AD407" i="3" s="1"/>
  <c r="AE407" i="3" s="1"/>
  <c r="J333" i="3"/>
  <c r="J510" i="3"/>
  <c r="J527" i="3"/>
  <c r="AK600" i="3"/>
  <c r="AL599" i="3" s="1"/>
  <c r="AM599" i="3" s="1"/>
  <c r="AN599" i="3" s="1"/>
  <c r="J663" i="3"/>
  <c r="AK492" i="3"/>
  <c r="AB425" i="3"/>
  <c r="J554" i="3"/>
  <c r="K553" i="3" s="1"/>
  <c r="L553" i="3" s="1"/>
  <c r="M553" i="3" s="1"/>
  <c r="AK610" i="3"/>
  <c r="J245" i="3"/>
  <c r="AB245" i="3"/>
  <c r="AK245" i="3"/>
  <c r="J438" i="3"/>
  <c r="AK438" i="3"/>
  <c r="AK90" i="3"/>
  <c r="AB90" i="3"/>
  <c r="AC89" i="3" s="1"/>
  <c r="AD89" i="3" s="1"/>
  <c r="AE89" i="3" s="1"/>
  <c r="J348" i="3"/>
  <c r="K347" i="3" s="1"/>
  <c r="L347" i="3" s="1"/>
  <c r="M347" i="3" s="1"/>
  <c r="AB348" i="3"/>
  <c r="AK348" i="3"/>
  <c r="J688" i="3"/>
  <c r="AK688" i="3"/>
  <c r="AK519" i="3"/>
  <c r="AL518" i="3" s="1"/>
  <c r="AM518" i="3" s="1"/>
  <c r="AN518" i="3" s="1"/>
  <c r="AB519" i="3"/>
  <c r="J614" i="3"/>
  <c r="AB614" i="3"/>
  <c r="AB480" i="3"/>
  <c r="J480" i="3"/>
  <c r="K479" i="3" s="1"/>
  <c r="L479" i="3" s="1"/>
  <c r="M479" i="3" s="1"/>
  <c r="AB709" i="3"/>
  <c r="AC708" i="3" s="1"/>
  <c r="AD708" i="3" s="1"/>
  <c r="AE708" i="3" s="1"/>
  <c r="J709" i="3"/>
  <c r="K708" i="3" s="1"/>
  <c r="L708" i="3" s="1"/>
  <c r="M708" i="3" s="1"/>
  <c r="AK711" i="3"/>
  <c r="J711" i="3"/>
  <c r="AB711" i="3"/>
  <c r="J133" i="3"/>
  <c r="J7" i="3"/>
  <c r="AB234" i="3"/>
  <c r="AC233" i="3" s="1"/>
  <c r="AD233" i="3" s="1"/>
  <c r="AE233" i="3" s="1"/>
  <c r="AB314" i="3"/>
  <c r="AB283" i="3"/>
  <c r="AC283" i="3" s="1"/>
  <c r="AD283" i="3" s="1"/>
  <c r="AE283" i="3" s="1"/>
  <c r="J543" i="3"/>
  <c r="K542" i="3" s="1"/>
  <c r="L542" i="3" s="1"/>
  <c r="M542" i="3" s="1"/>
  <c r="J98" i="3"/>
  <c r="AB271" i="3"/>
  <c r="AB358" i="3"/>
  <c r="AC357" i="3" s="1"/>
  <c r="AD357" i="3" s="1"/>
  <c r="AE357" i="3" s="1"/>
  <c r="J464" i="3"/>
  <c r="K463" i="3" s="1"/>
  <c r="L463" i="3" s="1"/>
  <c r="M463" i="3" s="1"/>
  <c r="T534" i="3"/>
  <c r="U534" i="3" s="1"/>
  <c r="V534" i="3" s="1"/>
  <c r="J630" i="3"/>
  <c r="K629" i="3" s="1"/>
  <c r="L629" i="3" s="1"/>
  <c r="M629" i="3" s="1"/>
  <c r="AK585" i="3"/>
  <c r="AL584" i="3" s="1"/>
  <c r="AM584" i="3" s="1"/>
  <c r="AN584" i="3" s="1"/>
  <c r="AK495" i="3"/>
  <c r="J699" i="3"/>
  <c r="AB621" i="3"/>
  <c r="AL238" i="3"/>
  <c r="AM238" i="3" s="1"/>
  <c r="AN238" i="3" s="1"/>
  <c r="AB675" i="3"/>
  <c r="J675" i="3"/>
  <c r="AK675" i="3"/>
  <c r="AB153" i="3"/>
  <c r="J153" i="3"/>
  <c r="J184" i="3"/>
  <c r="K183" i="3" s="1"/>
  <c r="L183" i="3" s="1"/>
  <c r="M183" i="3" s="1"/>
  <c r="AB184" i="3"/>
  <c r="AC502" i="3"/>
  <c r="AD502" i="3" s="1"/>
  <c r="AE502" i="3" s="1"/>
  <c r="AC394" i="3"/>
  <c r="AD394" i="3" s="1"/>
  <c r="AE394" i="3" s="1"/>
  <c r="J635" i="3"/>
  <c r="AK635" i="3"/>
  <c r="J398" i="3"/>
  <c r="AB398" i="3"/>
  <c r="AK647" i="3"/>
  <c r="J647" i="3"/>
  <c r="AB647" i="3"/>
  <c r="J563" i="3"/>
  <c r="K562" i="3" s="1"/>
  <c r="L562" i="3" s="1"/>
  <c r="M562" i="3" s="1"/>
  <c r="AK563" i="3"/>
  <c r="AL563" i="3" s="1"/>
  <c r="AM563" i="3" s="1"/>
  <c r="AN563" i="3" s="1"/>
  <c r="J539" i="3"/>
  <c r="AB539" i="3"/>
  <c r="AK539" i="3"/>
  <c r="AL538" i="3" s="1"/>
  <c r="AM538" i="3" s="1"/>
  <c r="AN538" i="3" s="1"/>
  <c r="J515" i="3"/>
  <c r="AB515" i="3"/>
  <c r="J715" i="3"/>
  <c r="AB715" i="3"/>
  <c r="AC714" i="3" s="1"/>
  <c r="AD714" i="3" s="1"/>
  <c r="AE714" i="3" s="1"/>
  <c r="AK81" i="3"/>
  <c r="AB323" i="3"/>
  <c r="AK362" i="3"/>
  <c r="AK69" i="3"/>
  <c r="J189" i="3"/>
  <c r="K188" i="3" s="1"/>
  <c r="L188" i="3" s="1"/>
  <c r="M188" i="3" s="1"/>
  <c r="J67" i="3"/>
  <c r="J146" i="3"/>
  <c r="K145" i="3" s="1"/>
  <c r="L145" i="3" s="1"/>
  <c r="M145" i="3" s="1"/>
  <c r="AB564" i="3"/>
  <c r="T82" i="3"/>
  <c r="U82" i="3" s="1"/>
  <c r="V82" i="3" s="1"/>
  <c r="AK286" i="3"/>
  <c r="AK523" i="3"/>
  <c r="AL522" i="3" s="1"/>
  <c r="AM522" i="3" s="1"/>
  <c r="AN522" i="3" s="1"/>
  <c r="AK551" i="3"/>
  <c r="J571" i="3"/>
  <c r="K570" i="3" s="1"/>
  <c r="L570" i="3" s="1"/>
  <c r="M570" i="3" s="1"/>
  <c r="J557" i="3"/>
  <c r="K556" i="3" s="1"/>
  <c r="L556" i="3" s="1"/>
  <c r="M556" i="3" s="1"/>
  <c r="T480" i="3"/>
  <c r="U480" i="3" s="1"/>
  <c r="V480" i="3" s="1"/>
  <c r="AK627" i="3"/>
  <c r="AK715" i="3"/>
  <c r="AK172" i="3"/>
  <c r="AL172" i="3" s="1"/>
  <c r="AM172" i="3" s="1"/>
  <c r="AN172" i="3" s="1"/>
  <c r="AB172" i="3"/>
  <c r="AB156" i="3"/>
  <c r="J156" i="3"/>
  <c r="AC114" i="3"/>
  <c r="AD114" i="3" s="1"/>
  <c r="AE114" i="3" s="1"/>
  <c r="J238" i="3"/>
  <c r="K237" i="3" s="1"/>
  <c r="L237" i="3" s="1"/>
  <c r="M237" i="3" s="1"/>
  <c r="AB238" i="3"/>
  <c r="AC174" i="3"/>
  <c r="AD174" i="3" s="1"/>
  <c r="AE174" i="3" s="1"/>
  <c r="AL417" i="3"/>
  <c r="AM417" i="3" s="1"/>
  <c r="AN417" i="3" s="1"/>
  <c r="AK390" i="3"/>
  <c r="AB390" i="3"/>
  <c r="J390" i="3"/>
  <c r="K406" i="3"/>
  <c r="L406" i="3" s="1"/>
  <c r="M406" i="3" s="1"/>
  <c r="J565" i="3"/>
  <c r="AB565" i="3"/>
  <c r="J658" i="3"/>
  <c r="AB658" i="3"/>
  <c r="AC657" i="3" s="1"/>
  <c r="AD657" i="3" s="1"/>
  <c r="AE657" i="3" s="1"/>
  <c r="AB488" i="3"/>
  <c r="AK488" i="3"/>
  <c r="AK603" i="3"/>
  <c r="AB603" i="3"/>
  <c r="J603" i="3"/>
  <c r="AK719" i="3"/>
  <c r="J719" i="3"/>
  <c r="AB719" i="3"/>
  <c r="AK57" i="3"/>
  <c r="AL57" i="3" s="1"/>
  <c r="AM57" i="3" s="1"/>
  <c r="AN57" i="3" s="1"/>
  <c r="AB204" i="3"/>
  <c r="AC204" i="3" s="1"/>
  <c r="AD204" i="3" s="1"/>
  <c r="AE204" i="3" s="1"/>
  <c r="AB122" i="3"/>
  <c r="AK13" i="3"/>
  <c r="AB426" i="3"/>
  <c r="J339" i="3"/>
  <c r="K338" i="3" s="1"/>
  <c r="L338" i="3" s="1"/>
  <c r="M338" i="3" s="1"/>
  <c r="J76" i="3"/>
  <c r="T27" i="3"/>
  <c r="U27" i="3" s="1"/>
  <c r="V27" i="3" s="1"/>
  <c r="J485" i="3"/>
  <c r="K484" i="3" s="1"/>
  <c r="L484" i="3" s="1"/>
  <c r="M484" i="3" s="1"/>
  <c r="AK609" i="3"/>
  <c r="AL608" i="3" s="1"/>
  <c r="AM608" i="3" s="1"/>
  <c r="AN608" i="3" s="1"/>
  <c r="AK293" i="3"/>
  <c r="AL292" i="3" s="1"/>
  <c r="AM292" i="3" s="1"/>
  <c r="AN292" i="3" s="1"/>
  <c r="J559" i="3"/>
  <c r="AB430" i="3"/>
  <c r="J476" i="3"/>
  <c r="AK559" i="3"/>
  <c r="J446" i="3"/>
  <c r="K445" i="3" s="1"/>
  <c r="L445" i="3" s="1"/>
  <c r="M445" i="3" s="1"/>
  <c r="AK569" i="3"/>
  <c r="AK630" i="3"/>
  <c r="AK8" i="3"/>
  <c r="J8" i="3"/>
  <c r="K8" i="3" s="1"/>
  <c r="L8" i="3" s="1"/>
  <c r="M8" i="3" s="1"/>
  <c r="AB168" i="3"/>
  <c r="AC167" i="3" s="1"/>
  <c r="AD167" i="3" s="1"/>
  <c r="AE167" i="3" s="1"/>
  <c r="J168" i="3"/>
  <c r="K167" i="3" s="1"/>
  <c r="L167" i="3" s="1"/>
  <c r="M167" i="3" s="1"/>
  <c r="AK310" i="3"/>
  <c r="AB310" i="3"/>
  <c r="AC309" i="3" s="1"/>
  <c r="AD309" i="3" s="1"/>
  <c r="AE309" i="3" s="1"/>
  <c r="AK262" i="3"/>
  <c r="AB262" i="3"/>
  <c r="AC261" i="3" s="1"/>
  <c r="AD261" i="3" s="1"/>
  <c r="AE261" i="3" s="1"/>
  <c r="J264" i="3"/>
  <c r="AB264" i="3"/>
  <c r="AB182" i="3"/>
  <c r="AC181" i="3" s="1"/>
  <c r="AD181" i="3" s="1"/>
  <c r="AE181" i="3" s="1"/>
  <c r="J182" i="3"/>
  <c r="AB427" i="3"/>
  <c r="AK427" i="3"/>
  <c r="J412" i="3"/>
  <c r="AK412" i="3"/>
  <c r="AB434" i="3"/>
  <c r="J434" i="3"/>
  <c r="AK434" i="3"/>
  <c r="AK542" i="3"/>
  <c r="AL542" i="3" s="1"/>
  <c r="AM542" i="3" s="1"/>
  <c r="AN542" i="3" s="1"/>
  <c r="AB542" i="3"/>
  <c r="AB443" i="3"/>
  <c r="AK443" i="3"/>
  <c r="J443" i="3"/>
  <c r="AB587" i="3"/>
  <c r="J587" i="3"/>
  <c r="AB550" i="3"/>
  <c r="AC549" i="3" s="1"/>
  <c r="AD549" i="3" s="1"/>
  <c r="AE549" i="3" s="1"/>
  <c r="J550" i="3"/>
  <c r="K491" i="3"/>
  <c r="L491" i="3" s="1"/>
  <c r="M491" i="3" s="1"/>
  <c r="AK268" i="3"/>
  <c r="AB137" i="3"/>
  <c r="K28" i="3"/>
  <c r="L28" i="3" s="1"/>
  <c r="M28" i="3" s="1"/>
  <c r="AB9" i="3"/>
  <c r="AB35" i="3"/>
  <c r="AC34" i="3" s="1"/>
  <c r="AD34" i="3" s="1"/>
  <c r="AE34" i="3" s="1"/>
  <c r="AB274" i="3"/>
  <c r="AB40" i="3"/>
  <c r="T72" i="3"/>
  <c r="U72" i="3" s="1"/>
  <c r="V72" i="3" s="1"/>
  <c r="AB282" i="3"/>
  <c r="AC281" i="3" s="1"/>
  <c r="AD281" i="3" s="1"/>
  <c r="AE281" i="3" s="1"/>
  <c r="J461" i="3"/>
  <c r="K460" i="3" s="1"/>
  <c r="L460" i="3" s="1"/>
  <c r="M460" i="3" s="1"/>
  <c r="AK115" i="3"/>
  <c r="AB299" i="3"/>
  <c r="AK321" i="3"/>
  <c r="AL320" i="3" s="1"/>
  <c r="AM320" i="3" s="1"/>
  <c r="AN320" i="3" s="1"/>
  <c r="AB563" i="3"/>
  <c r="J478" i="3"/>
  <c r="K477" i="3" s="1"/>
  <c r="L477" i="3" s="1"/>
  <c r="M477" i="3" s="1"/>
  <c r="AB562" i="3"/>
  <c r="AB584" i="3"/>
  <c r="AB52" i="3"/>
  <c r="AK52" i="3"/>
  <c r="AK77" i="3"/>
  <c r="J77" i="3"/>
  <c r="AB107" i="3"/>
  <c r="AK107" i="3"/>
  <c r="AL106" i="3" s="1"/>
  <c r="AM106" i="3" s="1"/>
  <c r="AN106" i="3" s="1"/>
  <c r="AK265" i="3"/>
  <c r="AL264" i="3" s="1"/>
  <c r="AM264" i="3" s="1"/>
  <c r="AN264" i="3" s="1"/>
  <c r="AB265" i="3"/>
  <c r="AK226" i="3"/>
  <c r="AB226" i="3"/>
  <c r="AB422" i="3"/>
  <c r="J422" i="3"/>
  <c r="AK655" i="3"/>
  <c r="J655" i="3"/>
  <c r="AK506" i="3"/>
  <c r="J506" i="3"/>
  <c r="K505" i="3" s="1"/>
  <c r="L505" i="3" s="1"/>
  <c r="M505" i="3" s="1"/>
  <c r="AK451" i="3"/>
  <c r="AB451" i="3"/>
  <c r="J451" i="3"/>
  <c r="AK553" i="3"/>
  <c r="AL552" i="3" s="1"/>
  <c r="AM552" i="3" s="1"/>
  <c r="AN552" i="3" s="1"/>
  <c r="AB553" i="3"/>
  <c r="AL466" i="3"/>
  <c r="AM466" i="3" s="1"/>
  <c r="AN466" i="3" s="1"/>
  <c r="J496" i="3"/>
  <c r="AB496" i="3"/>
  <c r="AC495" i="3" s="1"/>
  <c r="AD495" i="3" s="1"/>
  <c r="AE495" i="3" s="1"/>
  <c r="J674" i="3"/>
  <c r="AB674" i="3"/>
  <c r="AK674" i="3"/>
  <c r="AK206" i="3"/>
  <c r="AL205" i="3" s="1"/>
  <c r="AM205" i="3" s="1"/>
  <c r="AN205" i="3" s="1"/>
  <c r="T160" i="3"/>
  <c r="U160" i="3" s="1"/>
  <c r="V160" i="3" s="1"/>
  <c r="AK59" i="3"/>
  <c r="AL58" i="3" s="1"/>
  <c r="AM58" i="3" s="1"/>
  <c r="AN58" i="3" s="1"/>
  <c r="AK423" i="3"/>
  <c r="AL422" i="3" s="1"/>
  <c r="AM422" i="3" s="1"/>
  <c r="AN422" i="3" s="1"/>
  <c r="AB118" i="3"/>
  <c r="AC117" i="3" s="1"/>
  <c r="AD117" i="3" s="1"/>
  <c r="AE117" i="3" s="1"/>
  <c r="AK314" i="3"/>
  <c r="AK522" i="3"/>
  <c r="T377" i="3"/>
  <c r="U377" i="3" s="1"/>
  <c r="V377" i="3" s="1"/>
  <c r="J310" i="3"/>
  <c r="K309" i="3" s="1"/>
  <c r="L309" i="3" s="1"/>
  <c r="M309" i="3" s="1"/>
  <c r="AK300" i="3"/>
  <c r="AK557" i="3"/>
  <c r="AB655" i="3"/>
  <c r="T604" i="3"/>
  <c r="U604" i="3" s="1"/>
  <c r="V604" i="3" s="1"/>
  <c r="AB186" i="3"/>
  <c r="AK186" i="3"/>
  <c r="AB210" i="3"/>
  <c r="AC209" i="3" s="1"/>
  <c r="AD209" i="3" s="1"/>
  <c r="AE209" i="3" s="1"/>
  <c r="J210" i="3"/>
  <c r="AB292" i="3"/>
  <c r="J292" i="3"/>
  <c r="J165" i="3"/>
  <c r="AK165" i="3"/>
  <c r="AL164" i="3" s="1"/>
  <c r="AM164" i="3" s="1"/>
  <c r="AN164" i="3" s="1"/>
  <c r="J368" i="3"/>
  <c r="AB368" i="3"/>
  <c r="J513" i="3"/>
  <c r="K512" i="3" s="1"/>
  <c r="L512" i="3" s="1"/>
  <c r="M512" i="3" s="1"/>
  <c r="AB513" i="3"/>
  <c r="AC512" i="3" s="1"/>
  <c r="AD512" i="3" s="1"/>
  <c r="AE512" i="3" s="1"/>
  <c r="AK513" i="3"/>
  <c r="AK633" i="3"/>
  <c r="AB633" i="3"/>
  <c r="J558" i="3"/>
  <c r="AK558" i="3"/>
  <c r="AK695" i="3"/>
  <c r="J695" i="3"/>
  <c r="AL583" i="3"/>
  <c r="AM583" i="3" s="1"/>
  <c r="AN583" i="3" s="1"/>
  <c r="J500" i="3"/>
  <c r="K500" i="3" s="1"/>
  <c r="L500" i="3" s="1"/>
  <c r="M500" i="3" s="1"/>
  <c r="AK500" i="3"/>
  <c r="AK182" i="3"/>
  <c r="AL181" i="3" s="1"/>
  <c r="AM181" i="3" s="1"/>
  <c r="AN181" i="3" s="1"/>
  <c r="J95" i="3"/>
  <c r="K94" i="3" s="1"/>
  <c r="L94" i="3" s="1"/>
  <c r="M94" i="3" s="1"/>
  <c r="AB124" i="3"/>
  <c r="AC123" i="3" s="1"/>
  <c r="AD123" i="3" s="1"/>
  <c r="AE123" i="3" s="1"/>
  <c r="AB26" i="3"/>
  <c r="AB94" i="3"/>
  <c r="J495" i="3"/>
  <c r="AK550" i="3"/>
  <c r="AB285" i="3"/>
  <c r="AC284" i="3" s="1"/>
  <c r="AD284" i="3" s="1"/>
  <c r="AE284" i="3" s="1"/>
  <c r="J128" i="3"/>
  <c r="AK436" i="3"/>
  <c r="T453" i="3"/>
  <c r="U453" i="3" s="1"/>
  <c r="V453" i="3" s="1"/>
  <c r="AK574" i="3"/>
  <c r="AB617" i="3"/>
  <c r="AC616" i="3" s="1"/>
  <c r="AD616" i="3" s="1"/>
  <c r="AE616" i="3" s="1"/>
  <c r="J576" i="3"/>
  <c r="K575" i="3" s="1"/>
  <c r="L575" i="3" s="1"/>
  <c r="M575" i="3" s="1"/>
  <c r="J564" i="3"/>
  <c r="J698" i="3"/>
  <c r="AB635" i="3"/>
  <c r="AB336" i="3"/>
  <c r="AK336" i="3"/>
  <c r="AL335" i="3" s="1"/>
  <c r="AM335" i="3" s="1"/>
  <c r="AN335" i="3" s="1"/>
  <c r="AB257" i="3"/>
  <c r="AC257" i="3" s="1"/>
  <c r="AD257" i="3" s="1"/>
  <c r="AE257" i="3" s="1"/>
  <c r="AK257" i="3"/>
  <c r="J194" i="3"/>
  <c r="AB194" i="3"/>
  <c r="AC211" i="3"/>
  <c r="AD211" i="3" s="1"/>
  <c r="AE211" i="3" s="1"/>
  <c r="AB279" i="3"/>
  <c r="J279" i="3"/>
  <c r="J372" i="3"/>
  <c r="AK372" i="3"/>
  <c r="AL371" i="3" s="1"/>
  <c r="AM371" i="3" s="1"/>
  <c r="AN371" i="3" s="1"/>
  <c r="J298" i="3"/>
  <c r="AB298" i="3"/>
  <c r="AK401" i="3"/>
  <c r="AB401" i="3"/>
  <c r="AC400" i="3" s="1"/>
  <c r="AD400" i="3" s="1"/>
  <c r="AE400" i="3" s="1"/>
  <c r="J382" i="3"/>
  <c r="AB382" i="3"/>
  <c r="J676" i="3"/>
  <c r="AK676" i="3"/>
  <c r="AK549" i="3"/>
  <c r="AL548" i="3" s="1"/>
  <c r="AM548" i="3" s="1"/>
  <c r="AN548" i="3" s="1"/>
  <c r="J549" i="3"/>
  <c r="AB504" i="3"/>
  <c r="AK504" i="3"/>
  <c r="AB697" i="3"/>
  <c r="AK697" i="3"/>
  <c r="AL696" i="3" s="1"/>
  <c r="AM696" i="3" s="1"/>
  <c r="AN696" i="3" s="1"/>
  <c r="J13" i="3"/>
  <c r="K13" i="3" s="1"/>
  <c r="L13" i="3" s="1"/>
  <c r="M13" i="3" s="1"/>
  <c r="J127" i="3"/>
  <c r="AK60" i="3"/>
  <c r="J112" i="3"/>
  <c r="J121" i="3"/>
  <c r="K120" i="3" s="1"/>
  <c r="L120" i="3" s="1"/>
  <c r="M120" i="3" s="1"/>
  <c r="AB300" i="3"/>
  <c r="AC300" i="3" s="1"/>
  <c r="AD300" i="3" s="1"/>
  <c r="AE300" i="3" s="1"/>
  <c r="AB227" i="3"/>
  <c r="AK327" i="3"/>
  <c r="AL326" i="3" s="1"/>
  <c r="AM326" i="3" s="1"/>
  <c r="AN326" i="3" s="1"/>
  <c r="J584" i="3"/>
  <c r="T278" i="3"/>
  <c r="U278" i="3" s="1"/>
  <c r="V278" i="3" s="1"/>
  <c r="AK616" i="3"/>
  <c r="T697" i="3"/>
  <c r="U697" i="3" s="1"/>
  <c r="V697" i="3" s="1"/>
  <c r="J380" i="3"/>
  <c r="AK579" i="3"/>
  <c r="AL511" i="3"/>
  <c r="AM511" i="3" s="1"/>
  <c r="AN511" i="3" s="1"/>
  <c r="AB104" i="3"/>
  <c r="J344" i="3"/>
  <c r="AB344" i="3"/>
  <c r="AC343" i="3" s="1"/>
  <c r="AD343" i="3" s="1"/>
  <c r="AE343" i="3" s="1"/>
  <c r="AK139" i="3"/>
  <c r="AL139" i="3" s="1"/>
  <c r="AM139" i="3" s="1"/>
  <c r="AN139" i="3" s="1"/>
  <c r="J139" i="3"/>
  <c r="AB254" i="3"/>
  <c r="AC254" i="3" s="1"/>
  <c r="AD254" i="3" s="1"/>
  <c r="AE254" i="3" s="1"/>
  <c r="J254" i="3"/>
  <c r="K253" i="3" s="1"/>
  <c r="L253" i="3" s="1"/>
  <c r="M253" i="3" s="1"/>
  <c r="AK85" i="3"/>
  <c r="AB85" i="3"/>
  <c r="AC201" i="3"/>
  <c r="AD201" i="3" s="1"/>
  <c r="AE201" i="3" s="1"/>
  <c r="AK331" i="3"/>
  <c r="J331" i="3"/>
  <c r="AB331" i="3"/>
  <c r="AB378" i="3"/>
  <c r="AK378" i="3"/>
  <c r="AK278" i="3"/>
  <c r="AB278" i="3"/>
  <c r="J278" i="3"/>
  <c r="J644" i="3"/>
  <c r="AK644" i="3"/>
  <c r="AK720" i="3"/>
  <c r="J720" i="3"/>
  <c r="AB720" i="3"/>
  <c r="J508" i="3"/>
  <c r="K507" i="3" s="1"/>
  <c r="L507" i="3" s="1"/>
  <c r="M507" i="3" s="1"/>
  <c r="AK508" i="3"/>
  <c r="AB33" i="3"/>
  <c r="AB8" i="3"/>
  <c r="AC7" i="3" s="1"/>
  <c r="AD7" i="3" s="1"/>
  <c r="AE7" i="3" s="1"/>
  <c r="AB376" i="3"/>
  <c r="T119" i="3"/>
  <c r="U119" i="3" s="1"/>
  <c r="V119" i="3" s="1"/>
  <c r="J85" i="3"/>
  <c r="J391" i="3"/>
  <c r="K391" i="3" s="1"/>
  <c r="L391" i="3" s="1"/>
  <c r="M391" i="3" s="1"/>
  <c r="J129" i="3"/>
  <c r="K129" i="3" s="1"/>
  <c r="L129" i="3" s="1"/>
  <c r="M129" i="3" s="1"/>
  <c r="J144" i="3"/>
  <c r="K143" i="3" s="1"/>
  <c r="L143" i="3" s="1"/>
  <c r="M143" i="3" s="1"/>
  <c r="J349" i="3"/>
  <c r="K348" i="3" s="1"/>
  <c r="L348" i="3" s="1"/>
  <c r="M348" i="3" s="1"/>
  <c r="J293" i="3"/>
  <c r="T320" i="3"/>
  <c r="U320" i="3" s="1"/>
  <c r="V320" i="3" s="1"/>
  <c r="AK282" i="3"/>
  <c r="J354" i="3"/>
  <c r="K353" i="3" s="1"/>
  <c r="L353" i="3" s="1"/>
  <c r="M353" i="3" s="1"/>
  <c r="AK526" i="3"/>
  <c r="AK284" i="3"/>
  <c r="AK632" i="3"/>
  <c r="AB707" i="3"/>
  <c r="AC707" i="3" s="1"/>
  <c r="AD707" i="3" s="1"/>
  <c r="AE707" i="3" s="1"/>
  <c r="AK312" i="3"/>
  <c r="AK576" i="3"/>
  <c r="J551" i="3"/>
  <c r="AB645" i="3"/>
  <c r="T652" i="3"/>
  <c r="U652" i="3" s="1"/>
  <c r="V652" i="3" s="1"/>
  <c r="AB75" i="3"/>
  <c r="AC74" i="3" s="1"/>
  <c r="AD74" i="3" s="1"/>
  <c r="AE74" i="3" s="1"/>
  <c r="J75" i="3"/>
  <c r="K74" i="3" s="1"/>
  <c r="L74" i="3" s="1"/>
  <c r="M74" i="3" s="1"/>
  <c r="AK396" i="3"/>
  <c r="J396" i="3"/>
  <c r="AK410" i="3"/>
  <c r="AL409" i="3" s="1"/>
  <c r="AM409" i="3" s="1"/>
  <c r="AN409" i="3" s="1"/>
  <c r="J410" i="3"/>
  <c r="AK248" i="3"/>
  <c r="J248" i="3"/>
  <c r="K247" i="3" s="1"/>
  <c r="L247" i="3" s="1"/>
  <c r="M247" i="3" s="1"/>
  <c r="AK295" i="3"/>
  <c r="J295" i="3"/>
  <c r="J335" i="3"/>
  <c r="AB335" i="3"/>
  <c r="AB387" i="3"/>
  <c r="AK387" i="3"/>
  <c r="AB547" i="3"/>
  <c r="J547" i="3"/>
  <c r="AK651" i="3"/>
  <c r="AB651" i="3"/>
  <c r="AC650" i="3" s="1"/>
  <c r="AD650" i="3" s="1"/>
  <c r="AE650" i="3" s="1"/>
  <c r="AK624" i="3"/>
  <c r="AB624" i="3"/>
  <c r="J722" i="3"/>
  <c r="AB722" i="3"/>
  <c r="AB27" i="3"/>
  <c r="AB140" i="3"/>
  <c r="J102" i="3"/>
  <c r="K101" i="3" s="1"/>
  <c r="L101" i="3" s="1"/>
  <c r="M101" i="3" s="1"/>
  <c r="AB477" i="3"/>
  <c r="J186" i="3"/>
  <c r="J518" i="3"/>
  <c r="AB135" i="3"/>
  <c r="AK491" i="3"/>
  <c r="J316" i="3"/>
  <c r="AB256" i="3"/>
  <c r="AC255" i="3" s="1"/>
  <c r="AD255" i="3" s="1"/>
  <c r="AE255" i="3" s="1"/>
  <c r="AB543" i="3"/>
  <c r="AK333" i="3"/>
  <c r="J365" i="3"/>
  <c r="T701" i="3"/>
  <c r="U701" i="3" s="1"/>
  <c r="V701" i="3" s="1"/>
  <c r="T603" i="3"/>
  <c r="U603" i="3" s="1"/>
  <c r="V603" i="3" s="1"/>
  <c r="AK367" i="3"/>
  <c r="AL367" i="3" s="1"/>
  <c r="AM367" i="3" s="1"/>
  <c r="AN367" i="3" s="1"/>
  <c r="J670" i="3"/>
  <c r="AB436" i="3"/>
  <c r="AC435" i="3" s="1"/>
  <c r="AD435" i="3" s="1"/>
  <c r="AE435" i="3" s="1"/>
  <c r="AK316" i="3"/>
  <c r="AK658" i="3"/>
  <c r="T711" i="3"/>
  <c r="U711" i="3" s="1"/>
  <c r="V711" i="3" s="1"/>
  <c r="AB183" i="3"/>
  <c r="AK183" i="3"/>
  <c r="AB369" i="3"/>
  <c r="J369" i="3"/>
  <c r="AB178" i="3"/>
  <c r="AK178" i="3"/>
  <c r="AL178" i="3" s="1"/>
  <c r="AM178" i="3" s="1"/>
  <c r="AN178" i="3" s="1"/>
  <c r="AB311" i="3"/>
  <c r="AK311" i="3"/>
  <c r="AB332" i="3"/>
  <c r="J332" i="3"/>
  <c r="AK332" i="3"/>
  <c r="J403" i="3"/>
  <c r="AK403" i="3"/>
  <c r="AK355" i="3"/>
  <c r="AB355" i="3"/>
  <c r="J355" i="3"/>
  <c r="K355" i="3" s="1"/>
  <c r="L355" i="3" s="1"/>
  <c r="M355" i="3" s="1"/>
  <c r="AB470" i="3"/>
  <c r="J470" i="3"/>
  <c r="J664" i="3"/>
  <c r="AK664" i="3"/>
  <c r="J317" i="3"/>
  <c r="AB317" i="3"/>
  <c r="AC316" i="3" s="1"/>
  <c r="AD316" i="3" s="1"/>
  <c r="AE316" i="3" s="1"/>
  <c r="AB700" i="3"/>
  <c r="AK700" i="3"/>
  <c r="AL699" i="3" s="1"/>
  <c r="AM699" i="3" s="1"/>
  <c r="AN699" i="3" s="1"/>
  <c r="J700" i="3"/>
  <c r="J613" i="3"/>
  <c r="AB613" i="3"/>
  <c r="AK613" i="3"/>
  <c r="AB568" i="3"/>
  <c r="AC568" i="3" s="1"/>
  <c r="AD568" i="3" s="1"/>
  <c r="AE568" i="3" s="1"/>
  <c r="J568" i="3"/>
  <c r="J590" i="3"/>
  <c r="AK590" i="3"/>
  <c r="AK122" i="3"/>
  <c r="T171" i="3"/>
  <c r="U171" i="3" s="1"/>
  <c r="V171" i="3" s="1"/>
  <c r="AK86" i="3"/>
  <c r="AB139" i="3"/>
  <c r="AB138" i="3"/>
  <c r="AK156" i="3"/>
  <c r="T192" i="3"/>
  <c r="U192" i="3" s="1"/>
  <c r="V192" i="3" s="1"/>
  <c r="J336" i="3"/>
  <c r="AK369" i="3"/>
  <c r="AL368" i="3" s="1"/>
  <c r="AM368" i="3" s="1"/>
  <c r="AN368" i="3" s="1"/>
  <c r="AK386" i="3"/>
  <c r="AB558" i="3"/>
  <c r="AC558" i="3" s="1"/>
  <c r="AD558" i="3" s="1"/>
  <c r="AE558" i="3" s="1"/>
  <c r="AK723" i="3"/>
  <c r="AL722" i="3" s="1"/>
  <c r="AM722" i="3" s="1"/>
  <c r="AN722" i="3" s="1"/>
  <c r="AK645" i="3"/>
  <c r="T667" i="3"/>
  <c r="U667" i="3" s="1"/>
  <c r="V667" i="3" s="1"/>
  <c r="J420" i="3"/>
  <c r="K419" i="3" s="1"/>
  <c r="L419" i="3" s="1"/>
  <c r="M419" i="3" s="1"/>
  <c r="AK420" i="3"/>
  <c r="AL419" i="3" s="1"/>
  <c r="AM419" i="3" s="1"/>
  <c r="AN419" i="3" s="1"/>
  <c r="J275" i="3"/>
  <c r="AB275" i="3"/>
  <c r="AB481" i="3"/>
  <c r="AC480" i="3" s="1"/>
  <c r="AD480" i="3" s="1"/>
  <c r="AE480" i="3" s="1"/>
  <c r="J481" i="3"/>
  <c r="K480" i="3" s="1"/>
  <c r="L480" i="3" s="1"/>
  <c r="M480" i="3" s="1"/>
  <c r="AK481" i="3"/>
  <c r="AL480" i="3" s="1"/>
  <c r="AM480" i="3" s="1"/>
  <c r="AN480" i="3" s="1"/>
  <c r="AB232" i="3"/>
  <c r="AK232" i="3"/>
  <c r="J490" i="3"/>
  <c r="K490" i="3" s="1"/>
  <c r="L490" i="3" s="1"/>
  <c r="M490" i="3" s="1"/>
  <c r="AK490" i="3"/>
  <c r="AB334" i="3"/>
  <c r="AC333" i="3" s="1"/>
  <c r="AD333" i="3" s="1"/>
  <c r="AE333" i="3" s="1"/>
  <c r="AK334" i="3"/>
  <c r="AL334" i="3" s="1"/>
  <c r="AM334" i="3" s="1"/>
  <c r="AN334" i="3" s="1"/>
  <c r="J334" i="3"/>
  <c r="J598" i="3"/>
  <c r="K597" i="3" s="1"/>
  <c r="L597" i="3" s="1"/>
  <c r="M597" i="3" s="1"/>
  <c r="AB598" i="3"/>
  <c r="AB520" i="3"/>
  <c r="AK520" i="3"/>
  <c r="AK65" i="3"/>
  <c r="AL64" i="3" s="1"/>
  <c r="AM64" i="3" s="1"/>
  <c r="AN64" i="3" s="1"/>
  <c r="AB189" i="3"/>
  <c r="AC188" i="3" s="1"/>
  <c r="AD188" i="3" s="1"/>
  <c r="AE188" i="3" s="1"/>
  <c r="J107" i="3"/>
  <c r="K106" i="3" s="1"/>
  <c r="L106" i="3" s="1"/>
  <c r="M106" i="3" s="1"/>
  <c r="AB510" i="3"/>
  <c r="AK175" i="3"/>
  <c r="AL174" i="3" s="1"/>
  <c r="AM174" i="3" s="1"/>
  <c r="AN174" i="3" s="1"/>
  <c r="J388" i="3"/>
  <c r="T152" i="3"/>
  <c r="U152" i="3" s="1"/>
  <c r="V152" i="3" s="1"/>
  <c r="AK168" i="3"/>
  <c r="J378" i="3"/>
  <c r="J296" i="3"/>
  <c r="AB632" i="3"/>
  <c r="J172" i="3"/>
  <c r="AK194" i="3"/>
  <c r="AK391" i="3"/>
  <c r="AK349" i="3"/>
  <c r="J482" i="3"/>
  <c r="T403" i="3"/>
  <c r="U403" i="3" s="1"/>
  <c r="V403" i="3" s="1"/>
  <c r="J386" i="3"/>
  <c r="AK575" i="3"/>
  <c r="J671" i="3"/>
  <c r="AK266" i="3"/>
  <c r="J266" i="3"/>
  <c r="K265" i="3" s="1"/>
  <c r="L265" i="3" s="1"/>
  <c r="M265" i="3" s="1"/>
  <c r="J305" i="3"/>
  <c r="AK305" i="3"/>
  <c r="J710" i="3"/>
  <c r="AK710" i="3"/>
  <c r="AL709" i="3" s="1"/>
  <c r="AM709" i="3" s="1"/>
  <c r="AN709" i="3" s="1"/>
  <c r="J541" i="3"/>
  <c r="AK541" i="3"/>
  <c r="AL540" i="3" s="1"/>
  <c r="AM540" i="3" s="1"/>
  <c r="AN540" i="3" s="1"/>
  <c r="AC80" i="3"/>
  <c r="AD80" i="3" s="1"/>
  <c r="AE80" i="3" s="1"/>
  <c r="AL39" i="3"/>
  <c r="AM39" i="3" s="1"/>
  <c r="AN39" i="3" s="1"/>
  <c r="AK471" i="3"/>
  <c r="AB471" i="3"/>
  <c r="AB350" i="3"/>
  <c r="AK350" i="3"/>
  <c r="K606" i="3"/>
  <c r="L606" i="3" s="1"/>
  <c r="M606" i="3" s="1"/>
  <c r="AB654" i="3"/>
  <c r="AK654" i="3"/>
  <c r="AB524" i="3"/>
  <c r="J524" i="3"/>
  <c r="AB53" i="3"/>
  <c r="J53" i="3"/>
  <c r="K52" i="3" s="1"/>
  <c r="L52" i="3" s="1"/>
  <c r="M52" i="3" s="1"/>
  <c r="T81" i="3"/>
  <c r="U81" i="3" s="1"/>
  <c r="V81" i="3" s="1"/>
  <c r="J36" i="3"/>
  <c r="AK104" i="3"/>
  <c r="AK323" i="3"/>
  <c r="AK298" i="3"/>
  <c r="T231" i="3"/>
  <c r="U231" i="3" s="1"/>
  <c r="V231" i="3" s="1"/>
  <c r="AB200" i="3"/>
  <c r="AC199" i="3" s="1"/>
  <c r="AD199" i="3" s="1"/>
  <c r="AE199" i="3" s="1"/>
  <c r="AK426" i="3"/>
  <c r="AL425" i="3" s="1"/>
  <c r="AM425" i="3" s="1"/>
  <c r="AN425" i="3" s="1"/>
  <c r="AB554" i="3"/>
  <c r="AK347" i="3"/>
  <c r="AB607" i="3"/>
  <c r="AC606" i="3" s="1"/>
  <c r="AD606" i="3" s="1"/>
  <c r="AE606" i="3" s="1"/>
  <c r="AK640" i="3"/>
  <c r="AK614" i="3"/>
  <c r="AL613" i="3" s="1"/>
  <c r="AM613" i="3" s="1"/>
  <c r="AN613" i="3" s="1"/>
  <c r="AB676" i="3"/>
  <c r="T210" i="3"/>
  <c r="U210" i="3" s="1"/>
  <c r="V210" i="3" s="1"/>
  <c r="AK250" i="3"/>
  <c r="T279" i="3"/>
  <c r="U279" i="3" s="1"/>
  <c r="V279" i="3" s="1"/>
  <c r="T294" i="3"/>
  <c r="U294" i="3" s="1"/>
  <c r="V294" i="3" s="1"/>
  <c r="T527" i="3"/>
  <c r="U527" i="3" s="1"/>
  <c r="V527" i="3" s="1"/>
  <c r="T573" i="3"/>
  <c r="U573" i="3" s="1"/>
  <c r="V573" i="3" s="1"/>
  <c r="T464" i="3"/>
  <c r="U464" i="3" s="1"/>
  <c r="V464" i="3" s="1"/>
  <c r="T631" i="3"/>
  <c r="U631" i="3" s="1"/>
  <c r="V631" i="3" s="1"/>
  <c r="T317" i="3"/>
  <c r="U317" i="3" s="1"/>
  <c r="V317" i="3" s="1"/>
  <c r="T339" i="3"/>
  <c r="U339" i="3" s="1"/>
  <c r="V339" i="3" s="1"/>
  <c r="T370" i="3"/>
  <c r="U370" i="3" s="1"/>
  <c r="V370" i="3" s="1"/>
  <c r="T608" i="3"/>
  <c r="U608" i="3" s="1"/>
  <c r="V608" i="3" s="1"/>
  <c r="T636" i="3"/>
  <c r="U636" i="3" s="1"/>
  <c r="V636" i="3" s="1"/>
  <c r="T449" i="3"/>
  <c r="U449" i="3" s="1"/>
  <c r="V449" i="3" s="1"/>
  <c r="T676" i="3"/>
  <c r="U676" i="3" s="1"/>
  <c r="V676" i="3" s="1"/>
  <c r="T336" i="3"/>
  <c r="U336" i="3" s="1"/>
  <c r="V336" i="3" s="1"/>
  <c r="T90" i="3"/>
  <c r="U90" i="3" s="1"/>
  <c r="V90" i="3" s="1"/>
  <c r="T482" i="3"/>
  <c r="U482" i="3" s="1"/>
  <c r="V482" i="3" s="1"/>
  <c r="AK507" i="3"/>
  <c r="T719" i="3"/>
  <c r="U719" i="3" s="1"/>
  <c r="V719" i="3" s="1"/>
  <c r="T211" i="3"/>
  <c r="U211" i="3" s="1"/>
  <c r="V211" i="3" s="1"/>
  <c r="T318" i="3"/>
  <c r="U318" i="3" s="1"/>
  <c r="V318" i="3" s="1"/>
  <c r="J343" i="3"/>
  <c r="J592" i="3"/>
  <c r="K591" i="3" s="1"/>
  <c r="L591" i="3" s="1"/>
  <c r="M591" i="3" s="1"/>
  <c r="AK659" i="3"/>
  <c r="T724" i="3"/>
  <c r="U724" i="3" s="1"/>
  <c r="V724" i="3" s="1"/>
  <c r="T723" i="3"/>
  <c r="U723" i="3" s="1"/>
  <c r="V723" i="3" s="1"/>
  <c r="T372" i="3"/>
  <c r="U372" i="3" s="1"/>
  <c r="V372" i="3" s="1"/>
  <c r="T345" i="3"/>
  <c r="U345" i="3" s="1"/>
  <c r="V345" i="3" s="1"/>
  <c r="AK338" i="3"/>
  <c r="AL337" i="3" s="1"/>
  <c r="AM337" i="3" s="1"/>
  <c r="AN337" i="3" s="1"/>
  <c r="T594" i="3"/>
  <c r="U594" i="3" s="1"/>
  <c r="V594" i="3" s="1"/>
  <c r="AB342" i="3"/>
  <c r="T441" i="3"/>
  <c r="U441" i="3" s="1"/>
  <c r="V441" i="3" s="1"/>
  <c r="T545" i="3"/>
  <c r="U545" i="3" s="1"/>
  <c r="V545" i="3" s="1"/>
  <c r="T442" i="3"/>
  <c r="U442" i="3" s="1"/>
  <c r="V442" i="3" s="1"/>
  <c r="T634" i="3"/>
  <c r="U634" i="3" s="1"/>
  <c r="V634" i="3" s="1"/>
  <c r="J159" i="3"/>
  <c r="J342" i="3"/>
  <c r="T619" i="3"/>
  <c r="U619" i="3" s="1"/>
  <c r="V619" i="3" s="1"/>
  <c r="T389" i="3"/>
  <c r="U389" i="3" s="1"/>
  <c r="V389" i="3" s="1"/>
  <c r="AK360" i="3"/>
  <c r="T327" i="3"/>
  <c r="U327" i="3" s="1"/>
  <c r="V327" i="3" s="1"/>
  <c r="T614" i="3"/>
  <c r="U614" i="3" s="1"/>
  <c r="V614" i="3" s="1"/>
  <c r="T98" i="3"/>
  <c r="U98" i="3" s="1"/>
  <c r="V98" i="3" s="1"/>
  <c r="T103" i="3"/>
  <c r="U103" i="3" s="1"/>
  <c r="V103" i="3" s="1"/>
  <c r="T356" i="3"/>
  <c r="U356" i="3" s="1"/>
  <c r="V356" i="3" s="1"/>
  <c r="T709" i="3"/>
  <c r="U709" i="3" s="1"/>
  <c r="V709" i="3" s="1"/>
  <c r="T680" i="3"/>
  <c r="U680" i="3" s="1"/>
  <c r="V680" i="3" s="1"/>
  <c r="T35" i="3"/>
  <c r="U35" i="3" s="1"/>
  <c r="V35" i="3" s="1"/>
  <c r="T166" i="3"/>
  <c r="U166" i="3" s="1"/>
  <c r="V166" i="3" s="1"/>
  <c r="T173" i="3"/>
  <c r="U173" i="3" s="1"/>
  <c r="V173" i="3" s="1"/>
  <c r="T190" i="3"/>
  <c r="U190" i="3" s="1"/>
  <c r="V190" i="3" s="1"/>
  <c r="T163" i="3"/>
  <c r="U163" i="3" s="1"/>
  <c r="V163" i="3" s="1"/>
  <c r="T687" i="3"/>
  <c r="U687" i="3" s="1"/>
  <c r="V687" i="3" s="1"/>
  <c r="T415" i="3"/>
  <c r="U415" i="3" s="1"/>
  <c r="V415" i="3" s="1"/>
  <c r="T138" i="3"/>
  <c r="U138" i="3" s="1"/>
  <c r="V138" i="3" s="1"/>
  <c r="T280" i="3"/>
  <c r="U280" i="3" s="1"/>
  <c r="V280" i="3" s="1"/>
  <c r="T600" i="3"/>
  <c r="U600" i="3" s="1"/>
  <c r="V600" i="3" s="1"/>
  <c r="T654" i="3"/>
  <c r="U654" i="3" s="1"/>
  <c r="V654" i="3" s="1"/>
  <c r="T172" i="3"/>
  <c r="U172" i="3" s="1"/>
  <c r="V172" i="3" s="1"/>
  <c r="T287" i="3"/>
  <c r="U287" i="3" s="1"/>
  <c r="V287" i="3" s="1"/>
  <c r="T307" i="3"/>
  <c r="U307" i="3" s="1"/>
  <c r="V307" i="3" s="1"/>
  <c r="T712" i="3"/>
  <c r="U712" i="3" s="1"/>
  <c r="V712" i="3" s="1"/>
  <c r="T678" i="3"/>
  <c r="U678" i="3" s="1"/>
  <c r="V678" i="3" s="1"/>
  <c r="T157" i="3"/>
  <c r="U157" i="3" s="1"/>
  <c r="V157" i="3" s="1"/>
  <c r="T193" i="3"/>
  <c r="U193" i="3" s="1"/>
  <c r="V193" i="3" s="1"/>
  <c r="T167" i="3"/>
  <c r="U167" i="3" s="1"/>
  <c r="V167" i="3" s="1"/>
  <c r="T378" i="3"/>
  <c r="U378" i="3" s="1"/>
  <c r="V378" i="3" s="1"/>
  <c r="T374" i="3"/>
  <c r="U374" i="3" s="1"/>
  <c r="V374" i="3" s="1"/>
  <c r="T674" i="3"/>
  <c r="U674" i="3" s="1"/>
  <c r="V674" i="3" s="1"/>
  <c r="T540" i="3"/>
  <c r="U540" i="3" s="1"/>
  <c r="V540" i="3" s="1"/>
  <c r="AC38" i="2"/>
  <c r="AD38" i="2" s="1"/>
  <c r="AE38" i="2" s="1"/>
  <c r="AC672" i="2"/>
  <c r="AD672" i="2" s="1"/>
  <c r="AE672" i="2" s="1"/>
  <c r="AC379" i="2"/>
  <c r="AD379" i="2" s="1"/>
  <c r="AE379" i="2" s="1"/>
  <c r="AL266" i="2"/>
  <c r="AM266" i="2" s="1"/>
  <c r="AN266" i="2" s="1"/>
  <c r="AC358" i="2"/>
  <c r="AD358" i="2" s="1"/>
  <c r="AE358" i="2" s="1"/>
  <c r="AC43" i="2"/>
  <c r="AD43" i="2" s="1"/>
  <c r="AE43" i="2" s="1"/>
  <c r="AC193" i="2"/>
  <c r="AD193" i="2" s="1"/>
  <c r="AE193" i="2" s="1"/>
  <c r="AC619" i="2"/>
  <c r="AD619" i="2" s="1"/>
  <c r="AE619" i="2" s="1"/>
  <c r="AC42" i="2"/>
  <c r="AD42" i="2" s="1"/>
  <c r="AE42" i="2" s="1"/>
  <c r="AC475" i="2"/>
  <c r="AD475" i="2" s="1"/>
  <c r="AE475" i="2" s="1"/>
  <c r="AL303" i="2"/>
  <c r="AM303" i="2" s="1"/>
  <c r="AN303" i="2" s="1"/>
  <c r="AL153" i="2"/>
  <c r="AM153" i="2" s="1"/>
  <c r="AN153" i="2" s="1"/>
  <c r="AL412" i="2"/>
  <c r="AM412" i="2" s="1"/>
  <c r="AN412" i="2" s="1"/>
  <c r="AC24" i="2"/>
  <c r="AD24" i="2" s="1"/>
  <c r="AE24" i="2" s="1"/>
  <c r="AC271" i="2"/>
  <c r="AD271" i="2" s="1"/>
  <c r="AE271" i="2" s="1"/>
  <c r="AC109" i="2"/>
  <c r="AD109" i="2" s="1"/>
  <c r="AE109" i="2" s="1"/>
  <c r="AL633" i="2"/>
  <c r="AM633" i="2" s="1"/>
  <c r="AN633" i="2" s="1"/>
  <c r="AL351" i="2"/>
  <c r="AM351" i="2" s="1"/>
  <c r="AN351" i="2" s="1"/>
  <c r="AL593" i="2"/>
  <c r="AM593" i="2" s="1"/>
  <c r="AN593" i="2" s="1"/>
  <c r="AL471" i="2"/>
  <c r="AM471" i="2" s="1"/>
  <c r="AN471" i="2" s="1"/>
  <c r="AL242" i="2"/>
  <c r="AM242" i="2" s="1"/>
  <c r="AN242" i="2" s="1"/>
  <c r="AL28" i="2"/>
  <c r="AM28" i="2" s="1"/>
  <c r="AN28" i="2" s="1"/>
  <c r="AL481" i="2"/>
  <c r="AM481" i="2" s="1"/>
  <c r="AN481" i="2" s="1"/>
  <c r="AC333" i="2"/>
  <c r="AD333" i="2" s="1"/>
  <c r="AE333" i="2" s="1"/>
  <c r="AC278" i="2"/>
  <c r="AD278" i="2" s="1"/>
  <c r="AE278" i="2" s="1"/>
  <c r="AL586" i="3" l="1"/>
  <c r="AM586" i="3" s="1"/>
  <c r="AN586" i="3" s="1"/>
  <c r="AL629" i="3"/>
  <c r="AM629" i="3" s="1"/>
  <c r="AN629" i="3" s="1"/>
  <c r="AC224" i="3"/>
  <c r="AD224" i="3" s="1"/>
  <c r="AE224" i="3" s="1"/>
  <c r="AL202" i="3"/>
  <c r="AM202" i="3" s="1"/>
  <c r="AN202" i="3" s="1"/>
  <c r="K214" i="3"/>
  <c r="L214" i="3" s="1"/>
  <c r="M214" i="3" s="1"/>
  <c r="K585" i="3"/>
  <c r="L585" i="3" s="1"/>
  <c r="M585" i="3" s="1"/>
  <c r="AC131" i="3"/>
  <c r="AD131" i="3" s="1"/>
  <c r="AE131" i="3" s="1"/>
  <c r="T71" i="3"/>
  <c r="U71" i="3" s="1"/>
  <c r="V71" i="3" s="1"/>
  <c r="AC518" i="3"/>
  <c r="AD518" i="3" s="1"/>
  <c r="AE518" i="3" s="1"/>
  <c r="AL638" i="3"/>
  <c r="AM638" i="3" s="1"/>
  <c r="AN638" i="3" s="1"/>
  <c r="AL636" i="3"/>
  <c r="AM636" i="3" s="1"/>
  <c r="AN636" i="3" s="1"/>
  <c r="AC10" i="3"/>
  <c r="AD10" i="3" s="1"/>
  <c r="AE10" i="3" s="1"/>
  <c r="T226" i="3"/>
  <c r="U226" i="3" s="1"/>
  <c r="V226" i="3" s="1"/>
  <c r="AC272" i="3"/>
  <c r="AD272" i="3" s="1"/>
  <c r="AE272" i="3" s="1"/>
  <c r="K474" i="3"/>
  <c r="L474" i="3" s="1"/>
  <c r="M474" i="3" s="1"/>
  <c r="T272" i="3"/>
  <c r="U272" i="3" s="1"/>
  <c r="V272" i="3" s="1"/>
  <c r="AL587" i="3"/>
  <c r="AM587" i="3" s="1"/>
  <c r="AN587" i="3" s="1"/>
  <c r="T8" i="3"/>
  <c r="U8" i="3" s="1"/>
  <c r="V8" i="3" s="1"/>
  <c r="AC349" i="3"/>
  <c r="AD349" i="3" s="1"/>
  <c r="AE349" i="3" s="1"/>
  <c r="AC236" i="3"/>
  <c r="AD236" i="3" s="1"/>
  <c r="AE236" i="3" s="1"/>
  <c r="K534" i="3"/>
  <c r="L534" i="3" s="1"/>
  <c r="M534" i="3" s="1"/>
  <c r="AC585" i="3"/>
  <c r="AD585" i="3" s="1"/>
  <c r="AE585" i="3" s="1"/>
  <c r="T560" i="3"/>
  <c r="U560" i="3" s="1"/>
  <c r="V560" i="3" s="1"/>
  <c r="K687" i="3"/>
  <c r="L687" i="3" s="1"/>
  <c r="M687" i="3" s="1"/>
  <c r="K640" i="3"/>
  <c r="L640" i="3" s="1"/>
  <c r="M640" i="3" s="1"/>
  <c r="K201" i="3"/>
  <c r="L201" i="3" s="1"/>
  <c r="M201" i="3" s="1"/>
  <c r="AG3" i="3" a="1"/>
  <c r="AG3" i="3" s="1"/>
  <c r="AG5" i="3" s="1"/>
  <c r="AG7" i="3" s="1"/>
  <c r="T314" i="3"/>
  <c r="U314" i="3" s="1"/>
  <c r="V314" i="3" s="1"/>
  <c r="T532" i="3"/>
  <c r="U532" i="3" s="1"/>
  <c r="V532" i="3" s="1"/>
  <c r="T668" i="3"/>
  <c r="U668" i="3" s="1"/>
  <c r="V668" i="3" s="1"/>
  <c r="AL506" i="3"/>
  <c r="AM506" i="3" s="1"/>
  <c r="AN506" i="3" s="1"/>
  <c r="AL331" i="3"/>
  <c r="AM331" i="3" s="1"/>
  <c r="AN331" i="3" s="1"/>
  <c r="AL442" i="3"/>
  <c r="AM442" i="3" s="1"/>
  <c r="AN442" i="3" s="1"/>
  <c r="K73" i="3"/>
  <c r="L73" i="3" s="1"/>
  <c r="M73" i="3" s="1"/>
  <c r="AL593" i="3"/>
  <c r="AM593" i="3" s="1"/>
  <c r="AN593" i="3" s="1"/>
  <c r="K211" i="3"/>
  <c r="L211" i="3" s="1"/>
  <c r="M211" i="3" s="1"/>
  <c r="AL72" i="3"/>
  <c r="AM72" i="3" s="1"/>
  <c r="AN72" i="3" s="1"/>
  <c r="T395" i="3"/>
  <c r="U395" i="3" s="1"/>
  <c r="V395" i="3" s="1"/>
  <c r="AL196" i="3"/>
  <c r="AM196" i="3" s="1"/>
  <c r="AN196" i="3" s="1"/>
  <c r="AC671" i="3"/>
  <c r="AD671" i="3" s="1"/>
  <c r="AE671" i="3" s="1"/>
  <c r="AL400" i="3"/>
  <c r="AM400" i="3" s="1"/>
  <c r="AN400" i="3" s="1"/>
  <c r="K713" i="3"/>
  <c r="L713" i="3" s="1"/>
  <c r="M713" i="3" s="1"/>
  <c r="T399" i="3"/>
  <c r="U399" i="3" s="1"/>
  <c r="V399" i="3" s="1"/>
  <c r="AC331" i="3"/>
  <c r="AD331" i="3" s="1"/>
  <c r="AE331" i="3" s="1"/>
  <c r="AL256" i="3"/>
  <c r="AM256" i="3" s="1"/>
  <c r="AN256" i="3" s="1"/>
  <c r="AL482" i="3"/>
  <c r="AM482" i="3" s="1"/>
  <c r="AN482" i="3" s="1"/>
  <c r="AC99" i="3"/>
  <c r="AD99" i="3" s="1"/>
  <c r="AE99" i="3" s="1"/>
  <c r="T94" i="3"/>
  <c r="U94" i="3" s="1"/>
  <c r="V94" i="3" s="1"/>
  <c r="T542" i="3"/>
  <c r="U542" i="3" s="1"/>
  <c r="V542" i="3" s="1"/>
  <c r="T295" i="3"/>
  <c r="U295" i="3" s="1"/>
  <c r="V295" i="3" s="1"/>
  <c r="T722" i="3"/>
  <c r="U722" i="3" s="1"/>
  <c r="V722" i="3" s="1"/>
  <c r="AL606" i="3"/>
  <c r="AM606" i="3" s="1"/>
  <c r="AN606" i="3" s="1"/>
  <c r="AL42" i="3"/>
  <c r="AM42" i="3" s="1"/>
  <c r="AN42" i="3" s="1"/>
  <c r="T517" i="3"/>
  <c r="U517" i="3" s="1"/>
  <c r="V517" i="3" s="1"/>
  <c r="T120" i="3"/>
  <c r="U120" i="3" s="1"/>
  <c r="V120" i="3" s="1"/>
  <c r="K180" i="3"/>
  <c r="L180" i="3" s="1"/>
  <c r="M180" i="3" s="1"/>
  <c r="T360" i="3"/>
  <c r="U360" i="3" s="1"/>
  <c r="V360" i="3" s="1"/>
  <c r="AC58" i="3"/>
  <c r="AD58" i="3" s="1"/>
  <c r="AE58" i="3" s="1"/>
  <c r="AL277" i="3"/>
  <c r="AM277" i="3" s="1"/>
  <c r="AN277" i="3" s="1"/>
  <c r="AC584" i="3"/>
  <c r="AD584" i="3" s="1"/>
  <c r="AE584" i="3" s="1"/>
  <c r="AL514" i="3"/>
  <c r="AM514" i="3" s="1"/>
  <c r="AN514" i="3" s="1"/>
  <c r="AL233" i="3"/>
  <c r="AM233" i="3" s="1"/>
  <c r="AN233" i="3" s="1"/>
  <c r="AC666" i="3"/>
  <c r="AD666" i="3" s="1"/>
  <c r="AE666" i="3" s="1"/>
  <c r="T696" i="3"/>
  <c r="U696" i="3" s="1"/>
  <c r="V696" i="3" s="1"/>
  <c r="AC608" i="3"/>
  <c r="AD608" i="3" s="1"/>
  <c r="AE608" i="3" s="1"/>
  <c r="T471" i="3"/>
  <c r="U471" i="3" s="1"/>
  <c r="V471" i="3" s="1"/>
  <c r="AL76" i="3"/>
  <c r="AM76" i="3" s="1"/>
  <c r="AN76" i="3" s="1"/>
  <c r="K431" i="3"/>
  <c r="L431" i="3" s="1"/>
  <c r="M431" i="3" s="1"/>
  <c r="AL512" i="3"/>
  <c r="AM512" i="3" s="1"/>
  <c r="AN512" i="3" s="1"/>
  <c r="K588" i="3"/>
  <c r="L588" i="3" s="1"/>
  <c r="M588" i="3" s="1"/>
  <c r="AC215" i="3"/>
  <c r="AD215" i="3" s="1"/>
  <c r="AE215" i="3" s="1"/>
  <c r="K223" i="3"/>
  <c r="L223" i="3" s="1"/>
  <c r="M223" i="3" s="1"/>
  <c r="T93" i="3"/>
  <c r="U93" i="3" s="1"/>
  <c r="V93" i="3" s="1"/>
  <c r="K436" i="3"/>
  <c r="L436" i="3" s="1"/>
  <c r="M436" i="3" s="1"/>
  <c r="K701" i="3"/>
  <c r="L701" i="3" s="1"/>
  <c r="M701" i="3" s="1"/>
  <c r="AL653" i="3"/>
  <c r="AM653" i="3" s="1"/>
  <c r="AN653" i="3" s="1"/>
  <c r="T367" i="3"/>
  <c r="U367" i="3" s="1"/>
  <c r="V367" i="3" s="1"/>
  <c r="T175" i="3"/>
  <c r="U175" i="3" s="1"/>
  <c r="V175" i="3" s="1"/>
  <c r="AL121" i="3"/>
  <c r="AM121" i="3" s="1"/>
  <c r="AN121" i="3" s="1"/>
  <c r="AL697" i="3"/>
  <c r="AM697" i="3" s="1"/>
  <c r="AN697" i="3" s="1"/>
  <c r="K40" i="3"/>
  <c r="L40" i="3" s="1"/>
  <c r="M40" i="3" s="1"/>
  <c r="T292" i="3"/>
  <c r="U292" i="3" s="1"/>
  <c r="V292" i="3" s="1"/>
  <c r="K18" i="3"/>
  <c r="L18" i="3" s="1"/>
  <c r="M18" i="3" s="1"/>
  <c r="AL194" i="3"/>
  <c r="AM194" i="3" s="1"/>
  <c r="AN194" i="3" s="1"/>
  <c r="T114" i="3"/>
  <c r="U114" i="3" s="1"/>
  <c r="V114" i="3" s="1"/>
  <c r="K318" i="3"/>
  <c r="L318" i="3" s="1"/>
  <c r="M318" i="3" s="1"/>
  <c r="AC22" i="3"/>
  <c r="AD22" i="3" s="1"/>
  <c r="AE22" i="3" s="1"/>
  <c r="T492" i="3"/>
  <c r="U492" i="3" s="1"/>
  <c r="V492" i="3" s="1"/>
  <c r="K212" i="3"/>
  <c r="L212" i="3" s="1"/>
  <c r="M212" i="3" s="1"/>
  <c r="K207" i="3"/>
  <c r="L207" i="3" s="1"/>
  <c r="M207" i="3" s="1"/>
  <c r="AL108" i="3"/>
  <c r="AM108" i="3" s="1"/>
  <c r="AN108" i="3" s="1"/>
  <c r="T136" i="3"/>
  <c r="U136" i="3" s="1"/>
  <c r="V136" i="3" s="1"/>
  <c r="AC528" i="3"/>
  <c r="AD528" i="3" s="1"/>
  <c r="AE528" i="3" s="1"/>
  <c r="AL570" i="3"/>
  <c r="AM570" i="3" s="1"/>
  <c r="AN570" i="3" s="1"/>
  <c r="AL534" i="3"/>
  <c r="AM534" i="3" s="1"/>
  <c r="AN534" i="3" s="1"/>
  <c r="T392" i="3"/>
  <c r="U392" i="3" s="1"/>
  <c r="V392" i="3" s="1"/>
  <c r="AL494" i="3"/>
  <c r="AM494" i="3" s="1"/>
  <c r="AN494" i="3" s="1"/>
  <c r="AL411" i="3"/>
  <c r="AM411" i="3" s="1"/>
  <c r="AN411" i="3" s="1"/>
  <c r="T596" i="3"/>
  <c r="U596" i="3" s="1"/>
  <c r="V596" i="3" s="1"/>
  <c r="AC367" i="3"/>
  <c r="AD367" i="3" s="1"/>
  <c r="AE367" i="3" s="1"/>
  <c r="T265" i="3"/>
  <c r="U265" i="3" s="1"/>
  <c r="V265" i="3" s="1"/>
  <c r="AL15" i="3"/>
  <c r="AM15" i="3" s="1"/>
  <c r="AN15" i="3" s="1"/>
  <c r="T556" i="3"/>
  <c r="U556" i="3" s="1"/>
  <c r="V556" i="3" s="1"/>
  <c r="T391" i="3"/>
  <c r="U391" i="3" s="1"/>
  <c r="V391" i="3" s="1"/>
  <c r="K194" i="3"/>
  <c r="L194" i="3" s="1"/>
  <c r="M194" i="3" s="1"/>
  <c r="AC38" i="3"/>
  <c r="AD38" i="3" s="1"/>
  <c r="AE38" i="3" s="1"/>
  <c r="T474" i="3"/>
  <c r="U474" i="3" s="1"/>
  <c r="V474" i="3" s="1"/>
  <c r="T524" i="3"/>
  <c r="U524" i="3" s="1"/>
  <c r="V524" i="3" s="1"/>
  <c r="AC366" i="3"/>
  <c r="AD366" i="3" s="1"/>
  <c r="AE366" i="3" s="1"/>
  <c r="K91" i="3"/>
  <c r="L91" i="3" s="1"/>
  <c r="M91" i="3" s="1"/>
  <c r="AL359" i="3"/>
  <c r="AM359" i="3" s="1"/>
  <c r="AN359" i="3" s="1"/>
  <c r="T423" i="3"/>
  <c r="U423" i="3" s="1"/>
  <c r="V423" i="3" s="1"/>
  <c r="AC271" i="3"/>
  <c r="AD271" i="3" s="1"/>
  <c r="AE271" i="3" s="1"/>
  <c r="AL553" i="3"/>
  <c r="AM553" i="3" s="1"/>
  <c r="AN553" i="3" s="1"/>
  <c r="K493" i="3"/>
  <c r="L493" i="3" s="1"/>
  <c r="M493" i="3" s="1"/>
  <c r="AC151" i="3"/>
  <c r="AD151" i="3" s="1"/>
  <c r="AE151" i="3" s="1"/>
  <c r="K20" i="3"/>
  <c r="L20" i="3" s="1"/>
  <c r="M20" i="3" s="1"/>
  <c r="T506" i="3"/>
  <c r="U506" i="3" s="1"/>
  <c r="V506" i="3" s="1"/>
  <c r="T188" i="3"/>
  <c r="U188" i="3" s="1"/>
  <c r="V188" i="3" s="1"/>
  <c r="T261" i="3"/>
  <c r="U261" i="3" s="1"/>
  <c r="V261" i="3" s="1"/>
  <c r="T626" i="3"/>
  <c r="U626" i="3" s="1"/>
  <c r="V626" i="3" s="1"/>
  <c r="K88" i="3"/>
  <c r="L88" i="3" s="1"/>
  <c r="M88" i="3" s="1"/>
  <c r="AC484" i="3"/>
  <c r="AD484" i="3" s="1"/>
  <c r="AE484" i="3" s="1"/>
  <c r="K315" i="3"/>
  <c r="L315" i="3" s="1"/>
  <c r="M315" i="3" s="1"/>
  <c r="T396" i="3"/>
  <c r="U396" i="3" s="1"/>
  <c r="V396" i="3" s="1"/>
  <c r="AL156" i="3"/>
  <c r="AM156" i="3" s="1"/>
  <c r="AN156" i="3" s="1"/>
  <c r="K175" i="3"/>
  <c r="L175" i="3" s="1"/>
  <c r="M175" i="3" s="1"/>
  <c r="T543" i="3"/>
  <c r="U543" i="3" s="1"/>
  <c r="V543" i="3" s="1"/>
  <c r="K650" i="3"/>
  <c r="L650" i="3" s="1"/>
  <c r="M650" i="3" s="1"/>
  <c r="T239" i="3"/>
  <c r="U239" i="3" s="1"/>
  <c r="V239" i="3" s="1"/>
  <c r="T224" i="3"/>
  <c r="U224" i="3" s="1"/>
  <c r="V224" i="3" s="1"/>
  <c r="K285" i="3"/>
  <c r="L285" i="3" s="1"/>
  <c r="M285" i="3" s="1"/>
  <c r="AC71" i="3"/>
  <c r="AD71" i="3" s="1"/>
  <c r="AE71" i="3" s="1"/>
  <c r="AC113" i="3"/>
  <c r="AD113" i="3" s="1"/>
  <c r="AE113" i="3" s="1"/>
  <c r="T220" i="3"/>
  <c r="U220" i="3" s="1"/>
  <c r="V220" i="3" s="1"/>
  <c r="T641" i="3"/>
  <c r="U641" i="3" s="1"/>
  <c r="V641" i="3" s="1"/>
  <c r="AC313" i="3"/>
  <c r="AD313" i="3" s="1"/>
  <c r="AE313" i="3" s="1"/>
  <c r="AL356" i="3"/>
  <c r="AM356" i="3" s="1"/>
  <c r="AN356" i="3" s="1"/>
  <c r="AC239" i="3"/>
  <c r="AD239" i="3" s="1"/>
  <c r="AE239" i="3" s="1"/>
  <c r="K519" i="3"/>
  <c r="L519" i="3" s="1"/>
  <c r="M519" i="3" s="1"/>
  <c r="AL662" i="3"/>
  <c r="AM662" i="3" s="1"/>
  <c r="AN662" i="3" s="1"/>
  <c r="AC6" i="3"/>
  <c r="AD6" i="3" s="1"/>
  <c r="AE6" i="3" s="1"/>
  <c r="K69" i="3"/>
  <c r="L69" i="3" s="1"/>
  <c r="M69" i="3" s="1"/>
  <c r="K627" i="3"/>
  <c r="L627" i="3" s="1"/>
  <c r="M627" i="3" s="1"/>
  <c r="T59" i="3"/>
  <c r="U59" i="3" s="1"/>
  <c r="V59" i="3" s="1"/>
  <c r="T325" i="3"/>
  <c r="U325" i="3" s="1"/>
  <c r="V325" i="3" s="1"/>
  <c r="AL297" i="3"/>
  <c r="AM297" i="3" s="1"/>
  <c r="AN297" i="3" s="1"/>
  <c r="AC273" i="3"/>
  <c r="AD273" i="3" s="1"/>
  <c r="AE273" i="3" s="1"/>
  <c r="K437" i="3"/>
  <c r="L437" i="3" s="1"/>
  <c r="M437" i="3" s="1"/>
  <c r="AC636" i="3"/>
  <c r="AD636" i="3" s="1"/>
  <c r="AE636" i="3" s="1"/>
  <c r="AL48" i="3"/>
  <c r="AM48" i="3" s="1"/>
  <c r="AN48" i="3" s="1"/>
  <c r="K115" i="3"/>
  <c r="L115" i="3" s="1"/>
  <c r="M115" i="3" s="1"/>
  <c r="AC533" i="3"/>
  <c r="AD533" i="3" s="1"/>
  <c r="AE533" i="3" s="1"/>
  <c r="AL414" i="3"/>
  <c r="AM414" i="3" s="1"/>
  <c r="AN414" i="3" s="1"/>
  <c r="K47" i="3"/>
  <c r="L47" i="3" s="1"/>
  <c r="M47" i="3" s="1"/>
  <c r="AL700" i="3"/>
  <c r="AM700" i="3" s="1"/>
  <c r="AN700" i="3" s="1"/>
  <c r="AC69" i="3"/>
  <c r="AD69" i="3" s="1"/>
  <c r="AE69" i="3" s="1"/>
  <c r="K213" i="3"/>
  <c r="L213" i="3" s="1"/>
  <c r="M213" i="3" s="1"/>
  <c r="K149" i="3"/>
  <c r="L149" i="3" s="1"/>
  <c r="M149" i="3" s="1"/>
  <c r="AC77" i="3"/>
  <c r="AD77" i="3" s="1"/>
  <c r="AE77" i="3" s="1"/>
  <c r="K642" i="3"/>
  <c r="L642" i="3" s="1"/>
  <c r="M642" i="3" s="1"/>
  <c r="AL395" i="3"/>
  <c r="AM395" i="3" s="1"/>
  <c r="AN395" i="3" s="1"/>
  <c r="AC105" i="3"/>
  <c r="AD105" i="3" s="1"/>
  <c r="AE105" i="3" s="1"/>
  <c r="AC163" i="3"/>
  <c r="AD163" i="3" s="1"/>
  <c r="AE163" i="3" s="1"/>
  <c r="T627" i="3"/>
  <c r="U627" i="3" s="1"/>
  <c r="V627" i="3" s="1"/>
  <c r="T68" i="3"/>
  <c r="U68" i="3" s="1"/>
  <c r="V68" i="3" s="1"/>
  <c r="K297" i="3"/>
  <c r="L297" i="3" s="1"/>
  <c r="M297" i="3" s="1"/>
  <c r="K26" i="3"/>
  <c r="L26" i="3" s="1"/>
  <c r="M26" i="3" s="1"/>
  <c r="T703" i="3"/>
  <c r="U703" i="3" s="1"/>
  <c r="V703" i="3" s="1"/>
  <c r="AC225" i="3"/>
  <c r="AD225" i="3" s="1"/>
  <c r="AE225" i="3" s="1"/>
  <c r="AC525" i="3"/>
  <c r="AD525" i="3" s="1"/>
  <c r="AE525" i="3" s="1"/>
  <c r="AC428" i="3"/>
  <c r="AD428" i="3" s="1"/>
  <c r="AE428" i="3" s="1"/>
  <c r="AC571" i="3"/>
  <c r="AD571" i="3" s="1"/>
  <c r="AE571" i="3" s="1"/>
  <c r="T293" i="3"/>
  <c r="U293" i="3" s="1"/>
  <c r="V293" i="3" s="1"/>
  <c r="T577" i="3"/>
  <c r="U577" i="3" s="1"/>
  <c r="V577" i="3" s="1"/>
  <c r="T234" i="3"/>
  <c r="U234" i="3" s="1"/>
  <c r="V234" i="3" s="1"/>
  <c r="AL658" i="3"/>
  <c r="AM658" i="3" s="1"/>
  <c r="AN658" i="3" s="1"/>
  <c r="AC178" i="3"/>
  <c r="AD178" i="3" s="1"/>
  <c r="AE178" i="3" s="1"/>
  <c r="T587" i="3"/>
  <c r="U587" i="3" s="1"/>
  <c r="V587" i="3" s="1"/>
  <c r="K397" i="3"/>
  <c r="L397" i="3" s="1"/>
  <c r="M397" i="3" s="1"/>
  <c r="AC661" i="3"/>
  <c r="AD661" i="3" s="1"/>
  <c r="AE661" i="3" s="1"/>
  <c r="AC82" i="3"/>
  <c r="AD82" i="3" s="1"/>
  <c r="AE82" i="3" s="1"/>
  <c r="K667" i="3"/>
  <c r="L667" i="3" s="1"/>
  <c r="M667" i="3" s="1"/>
  <c r="AL213" i="3"/>
  <c r="AM213" i="3" s="1"/>
  <c r="AN213" i="3" s="1"/>
  <c r="AC415" i="3"/>
  <c r="AD415" i="3" s="1"/>
  <c r="AE415" i="3" s="1"/>
  <c r="T427" i="3"/>
  <c r="U427" i="3" s="1"/>
  <c r="V427" i="3" s="1"/>
  <c r="X3" i="3" a="1"/>
  <c r="X3" i="3" s="1"/>
  <c r="X5" i="3" s="1"/>
  <c r="X7" i="3" s="1"/>
  <c r="AL162" i="3"/>
  <c r="AM162" i="3" s="1"/>
  <c r="AN162" i="3" s="1"/>
  <c r="K675" i="3"/>
  <c r="L675" i="3" s="1"/>
  <c r="M675" i="3" s="1"/>
  <c r="AC39" i="3"/>
  <c r="AD39" i="3" s="1"/>
  <c r="AE39" i="3" s="1"/>
  <c r="AL244" i="3"/>
  <c r="AM244" i="3" s="1"/>
  <c r="AN244" i="3" s="1"/>
  <c r="T26" i="3"/>
  <c r="U26" i="3" s="1"/>
  <c r="V26" i="3" s="1"/>
  <c r="T92" i="3"/>
  <c r="U92" i="3" s="1"/>
  <c r="V92" i="3" s="1"/>
  <c r="AC219" i="3"/>
  <c r="AD219" i="3" s="1"/>
  <c r="AE219" i="3" s="1"/>
  <c r="AC60" i="3"/>
  <c r="AD60" i="3" s="1"/>
  <c r="AE60" i="3" s="1"/>
  <c r="AL153" i="3"/>
  <c r="AM153" i="3" s="1"/>
  <c r="AN153" i="3" s="1"/>
  <c r="K19" i="3"/>
  <c r="L19" i="3" s="1"/>
  <c r="M19" i="3" s="1"/>
  <c r="AL9" i="3"/>
  <c r="AM9" i="3" s="1"/>
  <c r="AN9" i="3" s="1"/>
  <c r="T121" i="3"/>
  <c r="U121" i="3" s="1"/>
  <c r="V121" i="3" s="1"/>
  <c r="T53" i="3"/>
  <c r="U53" i="3" s="1"/>
  <c r="V53" i="3" s="1"/>
  <c r="AC337" i="3"/>
  <c r="AD337" i="3" s="1"/>
  <c r="AE337" i="3" s="1"/>
  <c r="T148" i="3"/>
  <c r="U148" i="3" s="1"/>
  <c r="V148" i="3" s="1"/>
  <c r="AC418" i="3"/>
  <c r="AD418" i="3" s="1"/>
  <c r="AE418" i="3" s="1"/>
  <c r="K249" i="3"/>
  <c r="L249" i="3" s="1"/>
  <c r="M249" i="3" s="1"/>
  <c r="T490" i="3"/>
  <c r="U490" i="3" s="1"/>
  <c r="V490" i="3" s="1"/>
  <c r="AC93" i="3"/>
  <c r="AD93" i="3" s="1"/>
  <c r="AE93" i="3" s="1"/>
  <c r="K97" i="3"/>
  <c r="L97" i="3" s="1"/>
  <c r="M97" i="3" s="1"/>
  <c r="AL305" i="3"/>
  <c r="AM305" i="3" s="1"/>
  <c r="AN305" i="3" s="1"/>
  <c r="AC579" i="3"/>
  <c r="AD579" i="3" s="1"/>
  <c r="AE579" i="3" s="1"/>
  <c r="K24" i="3"/>
  <c r="L24" i="3" s="1"/>
  <c r="M24" i="3" s="1"/>
  <c r="AL546" i="3"/>
  <c r="AM546" i="3" s="1"/>
  <c r="AN546" i="3" s="1"/>
  <c r="AC531" i="3"/>
  <c r="AD531" i="3" s="1"/>
  <c r="AE531" i="3" s="1"/>
  <c r="T198" i="3"/>
  <c r="U198" i="3" s="1"/>
  <c r="V198" i="3" s="1"/>
  <c r="T30" i="3"/>
  <c r="U30" i="3" s="1"/>
  <c r="V30" i="3" s="1"/>
  <c r="K415" i="3"/>
  <c r="L415" i="3" s="1"/>
  <c r="M415" i="3" s="1"/>
  <c r="T510" i="3"/>
  <c r="U510" i="3" s="1"/>
  <c r="V510" i="3" s="1"/>
  <c r="AC206" i="3"/>
  <c r="AD206" i="3" s="1"/>
  <c r="AE206" i="3" s="1"/>
  <c r="K410" i="3"/>
  <c r="L410" i="3" s="1"/>
  <c r="M410" i="3" s="1"/>
  <c r="K62" i="3"/>
  <c r="L62" i="3" s="1"/>
  <c r="M62" i="3" s="1"/>
  <c r="T505" i="3"/>
  <c r="U505" i="3" s="1"/>
  <c r="V505" i="3" s="1"/>
  <c r="AL694" i="3"/>
  <c r="AM694" i="3" s="1"/>
  <c r="AN694" i="3" s="1"/>
  <c r="AC487" i="3"/>
  <c r="AD487" i="3" s="1"/>
  <c r="AE487" i="3" s="1"/>
  <c r="K132" i="3"/>
  <c r="L132" i="3" s="1"/>
  <c r="M132" i="3" s="1"/>
  <c r="K312" i="3"/>
  <c r="L312" i="3" s="1"/>
  <c r="M312" i="3" s="1"/>
  <c r="T80" i="3"/>
  <c r="U80" i="3" s="1"/>
  <c r="V80" i="3" s="1"/>
  <c r="K430" i="3"/>
  <c r="L430" i="3" s="1"/>
  <c r="M430" i="3" s="1"/>
  <c r="AL531" i="3"/>
  <c r="AM531" i="3" s="1"/>
  <c r="AN531" i="3" s="1"/>
  <c r="AC16" i="3"/>
  <c r="AD16" i="3" s="1"/>
  <c r="AE16" i="3" s="1"/>
  <c r="T690" i="3"/>
  <c r="U690" i="3" s="1"/>
  <c r="V690" i="3" s="1"/>
  <c r="K227" i="3"/>
  <c r="L227" i="3" s="1"/>
  <c r="M227" i="3" s="1"/>
  <c r="AC276" i="3"/>
  <c r="AD276" i="3" s="1"/>
  <c r="AE276" i="3" s="1"/>
  <c r="T147" i="3"/>
  <c r="U147" i="3" s="1"/>
  <c r="V147" i="3" s="1"/>
  <c r="T131" i="3"/>
  <c r="U131" i="3" s="1"/>
  <c r="V131" i="3" s="1"/>
  <c r="AL112" i="3"/>
  <c r="AM112" i="3" s="1"/>
  <c r="AN112" i="3" s="1"/>
  <c r="AC228" i="3"/>
  <c r="AD228" i="3" s="1"/>
  <c r="AE228" i="3" s="1"/>
  <c r="AC406" i="3"/>
  <c r="AD406" i="3" s="1"/>
  <c r="AE406" i="3" s="1"/>
  <c r="AC238" i="3"/>
  <c r="AD238" i="3" s="1"/>
  <c r="AE238" i="3" s="1"/>
  <c r="AL454" i="3"/>
  <c r="AM454" i="3" s="1"/>
  <c r="AN454" i="3" s="1"/>
  <c r="AC680" i="3"/>
  <c r="AD680" i="3" s="1"/>
  <c r="AE680" i="3" s="1"/>
  <c r="AL212" i="3"/>
  <c r="AM212" i="3" s="1"/>
  <c r="AN212" i="3" s="1"/>
  <c r="K163" i="3"/>
  <c r="L163" i="3" s="1"/>
  <c r="M163" i="3" s="1"/>
  <c r="AC722" i="3"/>
  <c r="AD722" i="3" s="1"/>
  <c r="AE722" i="3" s="1"/>
  <c r="K6" i="3"/>
  <c r="L6" i="3" s="1"/>
  <c r="M6" i="3" s="1"/>
  <c r="T610" i="3"/>
  <c r="U610" i="3" s="1"/>
  <c r="V610" i="3" s="1"/>
  <c r="K385" i="3"/>
  <c r="L385" i="3" s="1"/>
  <c r="M385" i="3" s="1"/>
  <c r="AL182" i="3"/>
  <c r="AM182" i="3" s="1"/>
  <c r="AN182" i="3" s="1"/>
  <c r="AL186" i="3"/>
  <c r="AM186" i="3" s="1"/>
  <c r="AN186" i="3" s="1"/>
  <c r="AC339" i="3"/>
  <c r="AD339" i="3" s="1"/>
  <c r="AE339" i="3" s="1"/>
  <c r="AL686" i="3"/>
  <c r="AM686" i="3" s="1"/>
  <c r="AN686" i="3" s="1"/>
  <c r="T209" i="3"/>
  <c r="U209" i="3" s="1"/>
  <c r="V209" i="3" s="1"/>
  <c r="T329" i="3"/>
  <c r="U329" i="3" s="1"/>
  <c r="V329" i="3" s="1"/>
  <c r="K39" i="3"/>
  <c r="L39" i="3" s="1"/>
  <c r="M39" i="3" s="1"/>
  <c r="T632" i="3"/>
  <c r="U632" i="3" s="1"/>
  <c r="V632" i="3" s="1"/>
  <c r="T438" i="3"/>
  <c r="U438" i="3" s="1"/>
  <c r="V438" i="3" s="1"/>
  <c r="AL176" i="3"/>
  <c r="AM176" i="3" s="1"/>
  <c r="AN176" i="3" s="1"/>
  <c r="AL533" i="3"/>
  <c r="AM533" i="3" s="1"/>
  <c r="AN533" i="3" s="1"/>
  <c r="AL528" i="3"/>
  <c r="AM528" i="3" s="1"/>
  <c r="AN528" i="3" s="1"/>
  <c r="T346" i="3"/>
  <c r="U346" i="3" s="1"/>
  <c r="V346" i="3" s="1"/>
  <c r="AL530" i="3"/>
  <c r="AM530" i="3" s="1"/>
  <c r="AN530" i="3" s="1"/>
  <c r="K602" i="3"/>
  <c r="L602" i="3" s="1"/>
  <c r="M602" i="3" s="1"/>
  <c r="T479" i="3"/>
  <c r="U479" i="3" s="1"/>
  <c r="V479" i="3" s="1"/>
  <c r="T606" i="3"/>
  <c r="U606" i="3" s="1"/>
  <c r="V606" i="3" s="1"/>
  <c r="T520" i="3"/>
  <c r="U520" i="3" s="1"/>
  <c r="V520" i="3" s="1"/>
  <c r="T660" i="3"/>
  <c r="U660" i="3" s="1"/>
  <c r="V660" i="3" s="1"/>
  <c r="AL623" i="3"/>
  <c r="AM623" i="3" s="1"/>
  <c r="AN623" i="3" s="1"/>
  <c r="AC563" i="3"/>
  <c r="AD563" i="3" s="1"/>
  <c r="AE563" i="3" s="1"/>
  <c r="K710" i="3"/>
  <c r="L710" i="3" s="1"/>
  <c r="M710" i="3" s="1"/>
  <c r="K662" i="3"/>
  <c r="L662" i="3" s="1"/>
  <c r="M662" i="3" s="1"/>
  <c r="K320" i="3"/>
  <c r="L320" i="3" s="1"/>
  <c r="M320" i="3" s="1"/>
  <c r="K195" i="3"/>
  <c r="L195" i="3" s="1"/>
  <c r="M195" i="3" s="1"/>
  <c r="AL352" i="3"/>
  <c r="AM352" i="3" s="1"/>
  <c r="AN352" i="3" s="1"/>
  <c r="AL448" i="3"/>
  <c r="AM448" i="3" s="1"/>
  <c r="AN448" i="3" s="1"/>
  <c r="K44" i="3"/>
  <c r="L44" i="3" s="1"/>
  <c r="M44" i="3" s="1"/>
  <c r="AL365" i="3"/>
  <c r="AM365" i="3" s="1"/>
  <c r="AN365" i="3" s="1"/>
  <c r="T332" i="3"/>
  <c r="U332" i="3" s="1"/>
  <c r="V332" i="3" s="1"/>
  <c r="T105" i="3"/>
  <c r="U105" i="3" s="1"/>
  <c r="V105" i="3" s="1"/>
  <c r="K137" i="3"/>
  <c r="L137" i="3" s="1"/>
  <c r="M137" i="3" s="1"/>
  <c r="AC698" i="3"/>
  <c r="AD698" i="3" s="1"/>
  <c r="AE698" i="3" s="1"/>
  <c r="K537" i="3"/>
  <c r="L537" i="3" s="1"/>
  <c r="M537" i="3" s="1"/>
  <c r="T563" i="3"/>
  <c r="U563" i="3" s="1"/>
  <c r="V563" i="3" s="1"/>
  <c r="T394" i="3"/>
  <c r="U394" i="3" s="1"/>
  <c r="V394" i="3" s="1"/>
  <c r="AL675" i="3"/>
  <c r="AM675" i="3" s="1"/>
  <c r="AN675" i="3" s="1"/>
  <c r="T553" i="3"/>
  <c r="U553" i="3" s="1"/>
  <c r="V553" i="3" s="1"/>
  <c r="AL437" i="3"/>
  <c r="AM437" i="3" s="1"/>
  <c r="AN437" i="3" s="1"/>
  <c r="T311" i="3"/>
  <c r="U311" i="3" s="1"/>
  <c r="V311" i="3" s="1"/>
  <c r="AC65" i="3"/>
  <c r="AD65" i="3" s="1"/>
  <c r="AE65" i="3" s="1"/>
  <c r="T522" i="3"/>
  <c r="U522" i="3" s="1"/>
  <c r="V522" i="3" s="1"/>
  <c r="T235" i="3"/>
  <c r="U235" i="3" s="1"/>
  <c r="V235" i="3" s="1"/>
  <c r="AC280" i="3"/>
  <c r="AD280" i="3" s="1"/>
  <c r="AE280" i="3" s="1"/>
  <c r="AL619" i="3"/>
  <c r="AM619" i="3" s="1"/>
  <c r="AN619" i="3" s="1"/>
  <c r="T665" i="3"/>
  <c r="U665" i="3" s="1"/>
  <c r="V665" i="3" s="1"/>
  <c r="T568" i="3"/>
  <c r="U568" i="3" s="1"/>
  <c r="V568" i="3" s="1"/>
  <c r="AL82" i="3"/>
  <c r="AM82" i="3" s="1"/>
  <c r="AN82" i="3" s="1"/>
  <c r="T576" i="3"/>
  <c r="U576" i="3" s="1"/>
  <c r="V576" i="3" s="1"/>
  <c r="AL161" i="3"/>
  <c r="AM161" i="3" s="1"/>
  <c r="AN161" i="3" s="1"/>
  <c r="AL373" i="3"/>
  <c r="AM373" i="3" s="1"/>
  <c r="AN373" i="3" s="1"/>
  <c r="AL642" i="3"/>
  <c r="AM642" i="3" s="1"/>
  <c r="AN642" i="3" s="1"/>
  <c r="AL246" i="3"/>
  <c r="AM246" i="3" s="1"/>
  <c r="AN246" i="3" s="1"/>
  <c r="AL578" i="3"/>
  <c r="AM578" i="3" s="1"/>
  <c r="AN578" i="3" s="1"/>
  <c r="T219" i="3"/>
  <c r="U219" i="3" s="1"/>
  <c r="V219" i="3" s="1"/>
  <c r="T315" i="3"/>
  <c r="U315" i="3" s="1"/>
  <c r="V315" i="3" s="1"/>
  <c r="T390" i="3"/>
  <c r="U390" i="3" s="1"/>
  <c r="V390" i="3" s="1"/>
  <c r="T418" i="3"/>
  <c r="U418" i="3" s="1"/>
  <c r="V418" i="3" s="1"/>
  <c r="AC183" i="3"/>
  <c r="AD183" i="3" s="1"/>
  <c r="AE183" i="3" s="1"/>
  <c r="AL544" i="3"/>
  <c r="AM544" i="3" s="1"/>
  <c r="AN544" i="3" s="1"/>
  <c r="AL279" i="3"/>
  <c r="AM279" i="3" s="1"/>
  <c r="AN279" i="3" s="1"/>
  <c r="T241" i="3"/>
  <c r="U241" i="3" s="1"/>
  <c r="V241" i="3" s="1"/>
  <c r="K176" i="3"/>
  <c r="L176" i="3" s="1"/>
  <c r="M176" i="3" s="1"/>
  <c r="AL374" i="3"/>
  <c r="AM374" i="3" s="1"/>
  <c r="AN374" i="3" s="1"/>
  <c r="AC244" i="3"/>
  <c r="AD244" i="3" s="1"/>
  <c r="AE244" i="3" s="1"/>
  <c r="AC529" i="3"/>
  <c r="AD529" i="3" s="1"/>
  <c r="AE529" i="3" s="1"/>
  <c r="K66" i="3"/>
  <c r="L66" i="3" s="1"/>
  <c r="M66" i="3" s="1"/>
  <c r="AL113" i="3"/>
  <c r="AM113" i="3" s="1"/>
  <c r="AN113" i="3" s="1"/>
  <c r="K310" i="3"/>
  <c r="L310" i="3" s="1"/>
  <c r="M310" i="3" s="1"/>
  <c r="T430" i="3"/>
  <c r="U430" i="3" s="1"/>
  <c r="V430" i="3" s="1"/>
  <c r="T462" i="3"/>
  <c r="U462" i="3" s="1"/>
  <c r="V462" i="3" s="1"/>
  <c r="T17" i="3"/>
  <c r="U17" i="3" s="1"/>
  <c r="V17" i="3" s="1"/>
  <c r="K668" i="3"/>
  <c r="L668" i="3" s="1"/>
  <c r="M668" i="3" s="1"/>
  <c r="T541" i="3"/>
  <c r="U541" i="3" s="1"/>
  <c r="V541" i="3" s="1"/>
  <c r="T459" i="3"/>
  <c r="U459" i="3" s="1"/>
  <c r="V459" i="3" s="1"/>
  <c r="AL595" i="3"/>
  <c r="AM595" i="3" s="1"/>
  <c r="AN595" i="3" s="1"/>
  <c r="AC387" i="3"/>
  <c r="AD387" i="3" s="1"/>
  <c r="AE387" i="3" s="1"/>
  <c r="AC374" i="3"/>
  <c r="AD374" i="3" s="1"/>
  <c r="AE374" i="3" s="1"/>
  <c r="T629" i="3"/>
  <c r="U629" i="3" s="1"/>
  <c r="V629" i="3" s="1"/>
  <c r="K305" i="3"/>
  <c r="L305" i="3" s="1"/>
  <c r="M305" i="3" s="1"/>
  <c r="AL234" i="3"/>
  <c r="AM234" i="3" s="1"/>
  <c r="AN234" i="3" s="1"/>
  <c r="AC136" i="3"/>
  <c r="AD136" i="3" s="1"/>
  <c r="AE136" i="3" s="1"/>
  <c r="K661" i="3"/>
  <c r="L661" i="3" s="1"/>
  <c r="M661" i="3" s="1"/>
  <c r="T253" i="3"/>
  <c r="U253" i="3" s="1"/>
  <c r="V253" i="3" s="1"/>
  <c r="AC359" i="3"/>
  <c r="AD359" i="3" s="1"/>
  <c r="AE359" i="3" s="1"/>
  <c r="AL315" i="3"/>
  <c r="AM315" i="3" s="1"/>
  <c r="AN315" i="3" s="1"/>
  <c r="AL673" i="3"/>
  <c r="AM673" i="3" s="1"/>
  <c r="AN673" i="3" s="1"/>
  <c r="AC51" i="3"/>
  <c r="AD51" i="3" s="1"/>
  <c r="AE51" i="3" s="1"/>
  <c r="AC462" i="3"/>
  <c r="AD462" i="3" s="1"/>
  <c r="AE462" i="3" s="1"/>
  <c r="K689" i="3"/>
  <c r="L689" i="3" s="1"/>
  <c r="M689" i="3" s="1"/>
  <c r="AL307" i="3"/>
  <c r="AM307" i="3" s="1"/>
  <c r="AN307" i="3" s="1"/>
  <c r="T592" i="3"/>
  <c r="U592" i="3" s="1"/>
  <c r="V592" i="3" s="1"/>
  <c r="AC17" i="3"/>
  <c r="AD17" i="3" s="1"/>
  <c r="AE17" i="3" s="1"/>
  <c r="AC704" i="3"/>
  <c r="AD704" i="3" s="1"/>
  <c r="AE704" i="3" s="1"/>
  <c r="K525" i="3"/>
  <c r="L525" i="3" s="1"/>
  <c r="M525" i="3" s="1"/>
  <c r="T566" i="3"/>
  <c r="U566" i="3" s="1"/>
  <c r="V566" i="3" s="1"/>
  <c r="T24" i="3"/>
  <c r="U24" i="3" s="1"/>
  <c r="V24" i="3" s="1"/>
  <c r="T268" i="3"/>
  <c r="U268" i="3" s="1"/>
  <c r="V268" i="3" s="1"/>
  <c r="T663" i="3"/>
  <c r="U663" i="3" s="1"/>
  <c r="V663" i="3" s="1"/>
  <c r="K181" i="3"/>
  <c r="L181" i="3" s="1"/>
  <c r="M181" i="3" s="1"/>
  <c r="AL505" i="3"/>
  <c r="AM505" i="3" s="1"/>
  <c r="AN505" i="3" s="1"/>
  <c r="K533" i="3"/>
  <c r="L533" i="3" s="1"/>
  <c r="M533" i="3" s="1"/>
  <c r="T86" i="3"/>
  <c r="U86" i="3" s="1"/>
  <c r="V86" i="3" s="1"/>
  <c r="K202" i="3"/>
  <c r="L202" i="3" s="1"/>
  <c r="M202" i="3" s="1"/>
  <c r="AC397" i="3"/>
  <c r="AD397" i="3" s="1"/>
  <c r="AE397" i="3" s="1"/>
  <c r="T281" i="3"/>
  <c r="U281" i="3" s="1"/>
  <c r="V281" i="3" s="1"/>
  <c r="T644" i="3"/>
  <c r="U644" i="3" s="1"/>
  <c r="V644" i="3" s="1"/>
  <c r="T312" i="3"/>
  <c r="U312" i="3" s="1"/>
  <c r="V312" i="3" s="1"/>
  <c r="K697" i="3"/>
  <c r="L697" i="3" s="1"/>
  <c r="M697" i="3" s="1"/>
  <c r="AC673" i="3"/>
  <c r="AD673" i="3" s="1"/>
  <c r="AE673" i="3" s="1"/>
  <c r="AL68" i="3"/>
  <c r="AM68" i="3" s="1"/>
  <c r="AN68" i="3" s="1"/>
  <c r="AC252" i="3"/>
  <c r="AD252" i="3" s="1"/>
  <c r="AE252" i="3" s="1"/>
  <c r="AC467" i="3"/>
  <c r="AD467" i="3" s="1"/>
  <c r="AE467" i="3" s="1"/>
  <c r="AL462" i="3"/>
  <c r="AM462" i="3" s="1"/>
  <c r="AN462" i="3" s="1"/>
  <c r="K290" i="3"/>
  <c r="L290" i="3" s="1"/>
  <c r="M290" i="3" s="1"/>
  <c r="AL677" i="3"/>
  <c r="AM677" i="3" s="1"/>
  <c r="AN677" i="3" s="1"/>
  <c r="K307" i="3"/>
  <c r="L307" i="3" s="1"/>
  <c r="M307" i="3" s="1"/>
  <c r="T446" i="3"/>
  <c r="U446" i="3" s="1"/>
  <c r="V446" i="3" s="1"/>
  <c r="T51" i="3"/>
  <c r="U51" i="3" s="1"/>
  <c r="V51" i="3" s="1"/>
  <c r="T84" i="3"/>
  <c r="U84" i="3" s="1"/>
  <c r="V84" i="3" s="1"/>
  <c r="T83" i="3"/>
  <c r="U83" i="3" s="1"/>
  <c r="V83" i="3" s="1"/>
  <c r="T54" i="3"/>
  <c r="U54" i="3" s="1"/>
  <c r="V54" i="3" s="1"/>
  <c r="T55" i="3"/>
  <c r="U55" i="3" s="1"/>
  <c r="V55" i="3" s="1"/>
  <c r="T43" i="3"/>
  <c r="U43" i="3" s="1"/>
  <c r="V43" i="3" s="1"/>
  <c r="T44" i="3"/>
  <c r="U44" i="3" s="1"/>
  <c r="V44" i="3" s="1"/>
  <c r="AL91" i="3"/>
  <c r="AM91" i="3" s="1"/>
  <c r="AN91" i="3" s="1"/>
  <c r="AL92" i="3"/>
  <c r="AM92" i="3" s="1"/>
  <c r="AN92" i="3" s="1"/>
  <c r="AC327" i="3"/>
  <c r="AD327" i="3" s="1"/>
  <c r="AE327" i="3" s="1"/>
  <c r="AC328" i="3"/>
  <c r="AD328" i="3" s="1"/>
  <c r="AE328" i="3" s="1"/>
  <c r="O3" i="3" a="1"/>
  <c r="O3" i="3" s="1"/>
  <c r="O5" i="3" s="1"/>
  <c r="O7" i="3" s="1"/>
  <c r="AL145" i="3"/>
  <c r="AM145" i="3" s="1"/>
  <c r="AN145" i="3" s="1"/>
  <c r="AC516" i="3"/>
  <c r="AD516" i="3" s="1"/>
  <c r="AE516" i="3" s="1"/>
  <c r="AC517" i="3"/>
  <c r="AD517" i="3" s="1"/>
  <c r="AE517" i="3" s="1"/>
  <c r="T111" i="3"/>
  <c r="U111" i="3" s="1"/>
  <c r="V111" i="3" s="1"/>
  <c r="T112" i="3"/>
  <c r="U112" i="3" s="1"/>
  <c r="V112" i="3" s="1"/>
  <c r="T183" i="3"/>
  <c r="U183" i="3" s="1"/>
  <c r="V183" i="3" s="1"/>
  <c r="T182" i="3"/>
  <c r="U182" i="3" s="1"/>
  <c r="V182" i="3" s="1"/>
  <c r="T683" i="3"/>
  <c r="U683" i="3" s="1"/>
  <c r="V683" i="3" s="1"/>
  <c r="T382" i="3"/>
  <c r="U382" i="3" s="1"/>
  <c r="V382" i="3" s="1"/>
  <c r="T381" i="3"/>
  <c r="U381" i="3" s="1"/>
  <c r="V381" i="3" s="1"/>
  <c r="T276" i="3"/>
  <c r="U276" i="3" s="1"/>
  <c r="V276" i="3" s="1"/>
  <c r="T277" i="3"/>
  <c r="U277" i="3" s="1"/>
  <c r="V277" i="3" s="1"/>
  <c r="T516" i="3"/>
  <c r="U516" i="3" s="1"/>
  <c r="V516" i="3" s="1"/>
  <c r="T515" i="3"/>
  <c r="U515" i="3" s="1"/>
  <c r="V515" i="3" s="1"/>
  <c r="T383" i="3"/>
  <c r="U383" i="3" s="1"/>
  <c r="V383" i="3" s="1"/>
  <c r="T384" i="3"/>
  <c r="U384" i="3" s="1"/>
  <c r="V384" i="3" s="1"/>
  <c r="T305" i="3"/>
  <c r="U305" i="3" s="1"/>
  <c r="V305" i="3" s="1"/>
  <c r="T304" i="3"/>
  <c r="U304" i="3" s="1"/>
  <c r="V304" i="3" s="1"/>
  <c r="T387" i="3"/>
  <c r="U387" i="3" s="1"/>
  <c r="V387" i="3" s="1"/>
  <c r="T386" i="3"/>
  <c r="U386" i="3" s="1"/>
  <c r="V386" i="3" s="1"/>
  <c r="AC223" i="3"/>
  <c r="AD223" i="3" s="1"/>
  <c r="AE223" i="3" s="1"/>
  <c r="AC222" i="3"/>
  <c r="AD222" i="3" s="1"/>
  <c r="AE222" i="3" s="1"/>
  <c r="AL516" i="3"/>
  <c r="AM516" i="3" s="1"/>
  <c r="AN516" i="3" s="1"/>
  <c r="AL517" i="3"/>
  <c r="AM517" i="3" s="1"/>
  <c r="AN517" i="3" s="1"/>
  <c r="T75" i="3"/>
  <c r="U75" i="3" s="1"/>
  <c r="V75" i="3" s="1"/>
  <c r="T199" i="3"/>
  <c r="U199" i="3" s="1"/>
  <c r="V199" i="3" s="1"/>
  <c r="K139" i="3"/>
  <c r="L139" i="3" s="1"/>
  <c r="M139" i="3" s="1"/>
  <c r="AL670" i="3"/>
  <c r="AM670" i="3" s="1"/>
  <c r="AN670" i="3" s="1"/>
  <c r="AC503" i="3"/>
  <c r="AD503" i="3" s="1"/>
  <c r="AE503" i="3" s="1"/>
  <c r="AC504" i="3"/>
  <c r="AD504" i="3" s="1"/>
  <c r="AE504" i="3" s="1"/>
  <c r="T364" i="3"/>
  <c r="U364" i="3" s="1"/>
  <c r="V364" i="3" s="1"/>
  <c r="T365" i="3"/>
  <c r="U365" i="3" s="1"/>
  <c r="V365" i="3" s="1"/>
  <c r="K198" i="3"/>
  <c r="L198" i="3" s="1"/>
  <c r="M198" i="3" s="1"/>
  <c r="AC615" i="3"/>
  <c r="AD615" i="3" s="1"/>
  <c r="AE615" i="3" s="1"/>
  <c r="K84" i="3"/>
  <c r="L84" i="3" s="1"/>
  <c r="M84" i="3" s="1"/>
  <c r="K85" i="3"/>
  <c r="L85" i="3" s="1"/>
  <c r="M85" i="3" s="1"/>
  <c r="T338" i="3"/>
  <c r="U338" i="3" s="1"/>
  <c r="V338" i="3" s="1"/>
  <c r="T337" i="3"/>
  <c r="U337" i="3" s="1"/>
  <c r="V337" i="3" s="1"/>
  <c r="K319" i="3"/>
  <c r="L319" i="3" s="1"/>
  <c r="M319" i="3" s="1"/>
  <c r="T78" i="3"/>
  <c r="U78" i="3" s="1"/>
  <c r="V78" i="3" s="1"/>
  <c r="T77" i="3"/>
  <c r="U77" i="3" s="1"/>
  <c r="V77" i="3" s="1"/>
  <c r="T538" i="3"/>
  <c r="U538" i="3" s="1"/>
  <c r="V538" i="3" s="1"/>
  <c r="T537" i="3"/>
  <c r="U537" i="3" s="1"/>
  <c r="V537" i="3" s="1"/>
  <c r="K386" i="3"/>
  <c r="L386" i="3" s="1"/>
  <c r="M386" i="3" s="1"/>
  <c r="AC83" i="3"/>
  <c r="AD83" i="3" s="1"/>
  <c r="AE83" i="3" s="1"/>
  <c r="K359" i="3"/>
  <c r="L359" i="3" s="1"/>
  <c r="M359" i="3" s="1"/>
  <c r="T688" i="3"/>
  <c r="U688" i="3" s="1"/>
  <c r="V688" i="3" s="1"/>
  <c r="T40" i="3"/>
  <c r="U40" i="3" s="1"/>
  <c r="V40" i="3" s="1"/>
  <c r="T184" i="3"/>
  <c r="U184" i="3" s="1"/>
  <c r="V184" i="3" s="1"/>
  <c r="AL376" i="3"/>
  <c r="AM376" i="3" s="1"/>
  <c r="AN376" i="3" s="1"/>
  <c r="T185" i="3"/>
  <c r="U185" i="3" s="1"/>
  <c r="V185" i="3" s="1"/>
  <c r="AC644" i="3"/>
  <c r="AD644" i="3" s="1"/>
  <c r="AE644" i="3" s="1"/>
  <c r="AL435" i="3"/>
  <c r="AM435" i="3" s="1"/>
  <c r="AN435" i="3" s="1"/>
  <c r="AL285" i="3"/>
  <c r="AM285" i="3" s="1"/>
  <c r="AN285" i="3" s="1"/>
  <c r="K78" i="3"/>
  <c r="L78" i="3" s="1"/>
  <c r="M78" i="3" s="1"/>
  <c r="K48" i="3"/>
  <c r="L48" i="3" s="1"/>
  <c r="M48" i="3" s="1"/>
  <c r="K600" i="3"/>
  <c r="L600" i="3" s="1"/>
  <c r="M600" i="3" s="1"/>
  <c r="K276" i="3"/>
  <c r="L276" i="3" s="1"/>
  <c r="M276" i="3" s="1"/>
  <c r="AC246" i="3"/>
  <c r="AD246" i="3" s="1"/>
  <c r="AE246" i="3" s="1"/>
  <c r="AC594" i="3"/>
  <c r="AD594" i="3" s="1"/>
  <c r="AE594" i="3" s="1"/>
  <c r="K609" i="3"/>
  <c r="L609" i="3" s="1"/>
  <c r="M609" i="3" s="1"/>
  <c r="K471" i="3"/>
  <c r="L471" i="3" s="1"/>
  <c r="M471" i="3" s="1"/>
  <c r="T352" i="3"/>
  <c r="U352" i="3" s="1"/>
  <c r="V352" i="3" s="1"/>
  <c r="T322" i="3"/>
  <c r="U322" i="3" s="1"/>
  <c r="V322" i="3" s="1"/>
  <c r="T250" i="3"/>
  <c r="U250" i="3" s="1"/>
  <c r="V250" i="3" s="1"/>
  <c r="AC553" i="3"/>
  <c r="AD553" i="3" s="1"/>
  <c r="AE553" i="3" s="1"/>
  <c r="K171" i="3"/>
  <c r="L171" i="3" s="1"/>
  <c r="M171" i="3" s="1"/>
  <c r="K127" i="3"/>
  <c r="L127" i="3" s="1"/>
  <c r="M127" i="3" s="1"/>
  <c r="AL609" i="3"/>
  <c r="AM609" i="3" s="1"/>
  <c r="AN609" i="3" s="1"/>
  <c r="AL692" i="3"/>
  <c r="AM692" i="3" s="1"/>
  <c r="AN692" i="3" s="1"/>
  <c r="K314" i="3"/>
  <c r="L314" i="3" s="1"/>
  <c r="M314" i="3" s="1"/>
  <c r="K571" i="3"/>
  <c r="L571" i="3" s="1"/>
  <c r="M571" i="3" s="1"/>
  <c r="AC574" i="3"/>
  <c r="AD574" i="3" s="1"/>
  <c r="AE574" i="3" s="1"/>
  <c r="K696" i="3"/>
  <c r="L696" i="3" s="1"/>
  <c r="M696" i="3" s="1"/>
  <c r="AC48" i="3"/>
  <c r="AD48" i="3" s="1"/>
  <c r="AE48" i="3" s="1"/>
  <c r="T18" i="3"/>
  <c r="U18" i="3" s="1"/>
  <c r="V18" i="3" s="1"/>
  <c r="T495" i="3"/>
  <c r="U495" i="3" s="1"/>
  <c r="V495" i="3" s="1"/>
  <c r="K381" i="3"/>
  <c r="L381" i="3" s="1"/>
  <c r="M381" i="3" s="1"/>
  <c r="AC583" i="3"/>
  <c r="AD583" i="3" s="1"/>
  <c r="AE583" i="3" s="1"/>
  <c r="K23" i="3"/>
  <c r="L23" i="3" s="1"/>
  <c r="M23" i="3" s="1"/>
  <c r="AL715" i="3"/>
  <c r="AM715" i="3" s="1"/>
  <c r="AN715" i="3" s="1"/>
  <c r="AC689" i="3"/>
  <c r="AD689" i="3" s="1"/>
  <c r="AE689" i="3" s="1"/>
  <c r="AL393" i="3"/>
  <c r="AM393" i="3" s="1"/>
  <c r="AN393" i="3" s="1"/>
  <c r="AL147" i="3"/>
  <c r="AM147" i="3" s="1"/>
  <c r="AN147" i="3" s="1"/>
  <c r="T196" i="3"/>
  <c r="U196" i="3" s="1"/>
  <c r="V196" i="3" s="1"/>
  <c r="T525" i="3"/>
  <c r="U525" i="3" s="1"/>
  <c r="V525" i="3" s="1"/>
  <c r="T425" i="3"/>
  <c r="U425" i="3" s="1"/>
  <c r="V425" i="3" s="1"/>
  <c r="T406" i="3"/>
  <c r="U406" i="3" s="1"/>
  <c r="V406" i="3" s="1"/>
  <c r="T544" i="3"/>
  <c r="U544" i="3" s="1"/>
  <c r="V544" i="3" s="1"/>
  <c r="K99" i="3"/>
  <c r="L99" i="3" s="1"/>
  <c r="M99" i="3" s="1"/>
  <c r="K423" i="3"/>
  <c r="L423" i="3" s="1"/>
  <c r="M423" i="3" s="1"/>
  <c r="K416" i="3"/>
  <c r="L416" i="3" s="1"/>
  <c r="M416" i="3" s="1"/>
  <c r="AL708" i="3"/>
  <c r="AM708" i="3" s="1"/>
  <c r="AN708" i="3" s="1"/>
  <c r="K325" i="3"/>
  <c r="L325" i="3" s="1"/>
  <c r="M325" i="3" s="1"/>
  <c r="K411" i="3"/>
  <c r="L411" i="3" s="1"/>
  <c r="M411" i="3" s="1"/>
  <c r="AC639" i="3"/>
  <c r="AD639" i="3" s="1"/>
  <c r="AE639" i="3" s="1"/>
  <c r="K408" i="3"/>
  <c r="L408" i="3" s="1"/>
  <c r="M408" i="3" s="1"/>
  <c r="K472" i="3"/>
  <c r="L472" i="3" s="1"/>
  <c r="M472" i="3" s="1"/>
  <c r="K79" i="3"/>
  <c r="L79" i="3" s="1"/>
  <c r="M79" i="3" s="1"/>
  <c r="AC194" i="3"/>
  <c r="AD194" i="3" s="1"/>
  <c r="AE194" i="3" s="1"/>
  <c r="AL445" i="3"/>
  <c r="AM445" i="3" s="1"/>
  <c r="AN445" i="3" s="1"/>
  <c r="T716" i="3"/>
  <c r="U716" i="3" s="1"/>
  <c r="V716" i="3" s="1"/>
  <c r="K716" i="3"/>
  <c r="L716" i="3" s="1"/>
  <c r="M716" i="3" s="1"/>
  <c r="T60" i="3"/>
  <c r="U60" i="3" s="1"/>
  <c r="V60" i="3" s="1"/>
  <c r="T122" i="3"/>
  <c r="U122" i="3" s="1"/>
  <c r="V122" i="3" s="1"/>
  <c r="T380" i="3"/>
  <c r="U380" i="3" s="1"/>
  <c r="V380" i="3" s="1"/>
  <c r="K245" i="3"/>
  <c r="L245" i="3" s="1"/>
  <c r="M245" i="3" s="1"/>
  <c r="K21" i="3"/>
  <c r="L21" i="3" s="1"/>
  <c r="M21" i="3" s="1"/>
  <c r="T89" i="3"/>
  <c r="U89" i="3" s="1"/>
  <c r="V89" i="3" s="1"/>
  <c r="AC259" i="3"/>
  <c r="AD259" i="3" s="1"/>
  <c r="AE259" i="3" s="1"/>
  <c r="AC297" i="3"/>
  <c r="AD297" i="3" s="1"/>
  <c r="AE297" i="3" s="1"/>
  <c r="AC595" i="3"/>
  <c r="AD595" i="3" s="1"/>
  <c r="AE595" i="3" s="1"/>
  <c r="AL183" i="3"/>
  <c r="AM183" i="3" s="1"/>
  <c r="AN183" i="3" s="1"/>
  <c r="AC377" i="3"/>
  <c r="AD377" i="3" s="1"/>
  <c r="AE377" i="3" s="1"/>
  <c r="AC346" i="3"/>
  <c r="AD346" i="3" s="1"/>
  <c r="AE346" i="3" s="1"/>
  <c r="AL598" i="3"/>
  <c r="AM598" i="3" s="1"/>
  <c r="AN598" i="3" s="1"/>
  <c r="T309" i="3"/>
  <c r="U309" i="3" s="1"/>
  <c r="V309" i="3" s="1"/>
  <c r="AL79" i="3"/>
  <c r="AM79" i="3" s="1"/>
  <c r="AN79" i="3" s="1"/>
  <c r="AL630" i="3"/>
  <c r="AM630" i="3" s="1"/>
  <c r="AN630" i="3" s="1"/>
  <c r="K328" i="3"/>
  <c r="L328" i="3" s="1"/>
  <c r="M328" i="3" s="1"/>
  <c r="K222" i="3"/>
  <c r="L222" i="3" s="1"/>
  <c r="M222" i="3" s="1"/>
  <c r="T393" i="3"/>
  <c r="U393" i="3" s="1"/>
  <c r="V393" i="3" s="1"/>
  <c r="T212" i="3"/>
  <c r="U212" i="3" s="1"/>
  <c r="V212" i="3" s="1"/>
  <c r="T513" i="3"/>
  <c r="U513" i="3" s="1"/>
  <c r="V513" i="3" s="1"/>
  <c r="K271" i="3"/>
  <c r="L271" i="3" s="1"/>
  <c r="M271" i="3" s="1"/>
  <c r="T274" i="3"/>
  <c r="U274" i="3" s="1"/>
  <c r="V274" i="3" s="1"/>
  <c r="K282" i="3"/>
  <c r="L282" i="3" s="1"/>
  <c r="M282" i="3" s="1"/>
  <c r="T127" i="3"/>
  <c r="U127" i="3" s="1"/>
  <c r="V127" i="3" s="1"/>
  <c r="AC381" i="3"/>
  <c r="AD381" i="3" s="1"/>
  <c r="AE381" i="3" s="1"/>
  <c r="K467" i="3"/>
  <c r="L467" i="3" s="1"/>
  <c r="M467" i="3" s="1"/>
  <c r="K277" i="3"/>
  <c r="L277" i="3" s="1"/>
  <c r="M277" i="3" s="1"/>
  <c r="AL4" i="3"/>
  <c r="AM4" i="3" s="1"/>
  <c r="AN4" i="3" s="1"/>
  <c r="K692" i="3"/>
  <c r="L692" i="3" s="1"/>
  <c r="M692" i="3" s="1"/>
  <c r="AL713" i="3"/>
  <c r="AM713" i="3" s="1"/>
  <c r="AN713" i="3" s="1"/>
  <c r="AL350" i="3"/>
  <c r="AM350" i="3" s="1"/>
  <c r="AN350" i="3" s="1"/>
  <c r="AL377" i="3"/>
  <c r="AM377" i="3" s="1"/>
  <c r="AN377" i="3" s="1"/>
  <c r="AC509" i="3"/>
  <c r="AD509" i="3" s="1"/>
  <c r="AE509" i="3" s="1"/>
  <c r="K371" i="3"/>
  <c r="L371" i="3" s="1"/>
  <c r="M371" i="3" s="1"/>
  <c r="T240" i="3"/>
  <c r="U240" i="3" s="1"/>
  <c r="V240" i="3" s="1"/>
  <c r="AC426" i="3"/>
  <c r="AD426" i="3" s="1"/>
  <c r="AE426" i="3" s="1"/>
  <c r="K30" i="3"/>
  <c r="L30" i="3" s="1"/>
  <c r="M30" i="3" s="1"/>
  <c r="T117" i="3"/>
  <c r="U117" i="3" s="1"/>
  <c r="V117" i="3" s="1"/>
  <c r="AL501" i="3"/>
  <c r="AM501" i="3" s="1"/>
  <c r="AN501" i="3" s="1"/>
  <c r="T284" i="3"/>
  <c r="U284" i="3" s="1"/>
  <c r="V284" i="3" s="1"/>
  <c r="T247" i="3"/>
  <c r="U247" i="3" s="1"/>
  <c r="V247" i="3" s="1"/>
  <c r="AL99" i="3"/>
  <c r="AM99" i="3" s="1"/>
  <c r="AN99" i="3" s="1"/>
  <c r="T206" i="3"/>
  <c r="U206" i="3" s="1"/>
  <c r="V206" i="3" s="1"/>
  <c r="T426" i="3"/>
  <c r="U426" i="3" s="1"/>
  <c r="V426" i="3" s="1"/>
  <c r="K140" i="3"/>
  <c r="L140" i="3" s="1"/>
  <c r="M140" i="3" s="1"/>
  <c r="T6" i="3"/>
  <c r="U6" i="3" s="1"/>
  <c r="V6" i="3" s="1"/>
  <c r="AC697" i="3"/>
  <c r="AD697" i="3" s="1"/>
  <c r="AE697" i="3" s="1"/>
  <c r="K291" i="3"/>
  <c r="L291" i="3" s="1"/>
  <c r="M291" i="3" s="1"/>
  <c r="AC552" i="3"/>
  <c r="AD552" i="3" s="1"/>
  <c r="AE552" i="3" s="1"/>
  <c r="AL439" i="3"/>
  <c r="AM439" i="3" s="1"/>
  <c r="AN439" i="3" s="1"/>
  <c r="AL195" i="3"/>
  <c r="AM195" i="3" s="1"/>
  <c r="AN195" i="3" s="1"/>
  <c r="T507" i="3"/>
  <c r="U507" i="3" s="1"/>
  <c r="V507" i="3" s="1"/>
  <c r="T285" i="3"/>
  <c r="U285" i="3" s="1"/>
  <c r="V285" i="3" s="1"/>
  <c r="K494" i="3"/>
  <c r="L494" i="3" s="1"/>
  <c r="M494" i="3" s="1"/>
  <c r="AL166" i="3"/>
  <c r="AM166" i="3" s="1"/>
  <c r="AN166" i="3" s="1"/>
  <c r="T561" i="3"/>
  <c r="U561" i="3" s="1"/>
  <c r="V561" i="3" s="1"/>
  <c r="AL588" i="3"/>
  <c r="AM588" i="3" s="1"/>
  <c r="AN588" i="3" s="1"/>
  <c r="T23" i="3"/>
  <c r="U23" i="3" s="1"/>
  <c r="V23" i="3" s="1"/>
  <c r="T491" i="3"/>
  <c r="U491" i="3" s="1"/>
  <c r="V491" i="3" s="1"/>
  <c r="AL663" i="3"/>
  <c r="AM663" i="3" s="1"/>
  <c r="AN663" i="3" s="1"/>
  <c r="AC229" i="3"/>
  <c r="AD229" i="3" s="1"/>
  <c r="AE229" i="3" s="1"/>
  <c r="AC344" i="3"/>
  <c r="AD344" i="3" s="1"/>
  <c r="AE344" i="3" s="1"/>
  <c r="K232" i="3"/>
  <c r="L232" i="3" s="1"/>
  <c r="M232" i="3" s="1"/>
  <c r="AC320" i="3"/>
  <c r="AD320" i="3" s="1"/>
  <c r="AE320" i="3" s="1"/>
  <c r="K344" i="3"/>
  <c r="L344" i="3" s="1"/>
  <c r="M344" i="3" s="1"/>
  <c r="T466" i="3"/>
  <c r="U466" i="3" s="1"/>
  <c r="V466" i="3" s="1"/>
  <c r="K208" i="3"/>
  <c r="L208" i="3" s="1"/>
  <c r="M208" i="3" s="1"/>
  <c r="T578" i="3"/>
  <c r="U578" i="3" s="1"/>
  <c r="V578" i="3" s="1"/>
  <c r="T349" i="3"/>
  <c r="U349" i="3" s="1"/>
  <c r="V349" i="3" s="1"/>
  <c r="T439" i="3"/>
  <c r="U439" i="3" s="1"/>
  <c r="V439" i="3" s="1"/>
  <c r="T302" i="3"/>
  <c r="U302" i="3" s="1"/>
  <c r="V302" i="3" s="1"/>
  <c r="AC386" i="3"/>
  <c r="AD386" i="3" s="1"/>
  <c r="AE386" i="3" s="1"/>
  <c r="T108" i="3"/>
  <c r="U108" i="3" s="1"/>
  <c r="V108" i="3" s="1"/>
  <c r="T413" i="3"/>
  <c r="U413" i="3" s="1"/>
  <c r="V413" i="3" s="1"/>
  <c r="T470" i="3"/>
  <c r="U470" i="3" s="1"/>
  <c r="V470" i="3" s="1"/>
  <c r="K364" i="3"/>
  <c r="L364" i="3" s="1"/>
  <c r="M364" i="3" s="1"/>
  <c r="AC334" i="3"/>
  <c r="AD334" i="3" s="1"/>
  <c r="AE334" i="3" s="1"/>
  <c r="AL254" i="3"/>
  <c r="AM254" i="3" s="1"/>
  <c r="AN254" i="3" s="1"/>
  <c r="AC160" i="3"/>
  <c r="AD160" i="3" s="1"/>
  <c r="AE160" i="3" s="1"/>
  <c r="AC354" i="3"/>
  <c r="AD354" i="3" s="1"/>
  <c r="AE354" i="3" s="1"/>
  <c r="K75" i="3"/>
  <c r="L75" i="3" s="1"/>
  <c r="M75" i="3" s="1"/>
  <c r="AC555" i="3"/>
  <c r="AD555" i="3" s="1"/>
  <c r="AE555" i="3" s="1"/>
  <c r="K340" i="3"/>
  <c r="L340" i="3" s="1"/>
  <c r="M340" i="3" s="1"/>
  <c r="AL308" i="3"/>
  <c r="AM308" i="3" s="1"/>
  <c r="AN308" i="3" s="1"/>
  <c r="T50" i="3"/>
  <c r="U50" i="3" s="1"/>
  <c r="V50" i="3" s="1"/>
  <c r="AL597" i="3"/>
  <c r="AM597" i="3" s="1"/>
  <c r="AN597" i="3" s="1"/>
  <c r="K369" i="3"/>
  <c r="L369" i="3" s="1"/>
  <c r="M369" i="3" s="1"/>
  <c r="AC458" i="3"/>
  <c r="AD458" i="3" s="1"/>
  <c r="AE458" i="3" s="1"/>
  <c r="K160" i="3"/>
  <c r="L160" i="3" s="1"/>
  <c r="M160" i="3" s="1"/>
  <c r="AC148" i="3"/>
  <c r="AD148" i="3" s="1"/>
  <c r="AE148" i="3" s="1"/>
  <c r="AL31" i="3"/>
  <c r="AM31" i="3" s="1"/>
  <c r="AN31" i="3" s="1"/>
  <c r="T342" i="3"/>
  <c r="U342" i="3" s="1"/>
  <c r="V342" i="3" s="1"/>
  <c r="K503" i="3"/>
  <c r="L503" i="3" s="1"/>
  <c r="M503" i="3" s="1"/>
  <c r="AL573" i="3"/>
  <c r="AM573" i="3" s="1"/>
  <c r="AN573" i="3" s="1"/>
  <c r="AL185" i="3"/>
  <c r="AM185" i="3" s="1"/>
  <c r="AN185" i="3" s="1"/>
  <c r="AL203" i="3"/>
  <c r="AM203" i="3" s="1"/>
  <c r="AN203" i="3" s="1"/>
  <c r="K714" i="3"/>
  <c r="L714" i="3" s="1"/>
  <c r="M714" i="3" s="1"/>
  <c r="AC443" i="3"/>
  <c r="AD443" i="3" s="1"/>
  <c r="AE443" i="3" s="1"/>
  <c r="AL681" i="3"/>
  <c r="AM681" i="3" s="1"/>
  <c r="AN681" i="3" s="1"/>
  <c r="AC217" i="3"/>
  <c r="AD217" i="3" s="1"/>
  <c r="AE217" i="3" s="1"/>
  <c r="AL576" i="3"/>
  <c r="AM576" i="3" s="1"/>
  <c r="AN576" i="3" s="1"/>
  <c r="AC303" i="3"/>
  <c r="AD303" i="3" s="1"/>
  <c r="AE303" i="3" s="1"/>
  <c r="AL280" i="3"/>
  <c r="AM280" i="3" s="1"/>
  <c r="AN280" i="3" s="1"/>
  <c r="AC499" i="3"/>
  <c r="AD499" i="3" s="1"/>
  <c r="AE499" i="3" s="1"/>
  <c r="AC702" i="3"/>
  <c r="AD702" i="3" s="1"/>
  <c r="AE702" i="3" s="1"/>
  <c r="AL568" i="3"/>
  <c r="AM568" i="3" s="1"/>
  <c r="AN568" i="3" s="1"/>
  <c r="T362" i="3"/>
  <c r="U362" i="3" s="1"/>
  <c r="V362" i="3" s="1"/>
  <c r="AC448" i="3"/>
  <c r="AD448" i="3" s="1"/>
  <c r="AE448" i="3" s="1"/>
  <c r="AC416" i="3"/>
  <c r="AD416" i="3" s="1"/>
  <c r="AE416" i="3" s="1"/>
  <c r="AC454" i="3"/>
  <c r="AD454" i="3" s="1"/>
  <c r="AE454" i="3" s="1"/>
  <c r="K669" i="3"/>
  <c r="L669" i="3" s="1"/>
  <c r="M669" i="3" s="1"/>
  <c r="K425" i="3"/>
  <c r="L425" i="3" s="1"/>
  <c r="M425" i="3" s="1"/>
  <c r="K35" i="3"/>
  <c r="L35" i="3" s="1"/>
  <c r="M35" i="3" s="1"/>
  <c r="T335" i="3"/>
  <c r="U335" i="3" s="1"/>
  <c r="V335" i="3" s="1"/>
  <c r="K326" i="3"/>
  <c r="L326" i="3" s="1"/>
  <c r="M326" i="3" s="1"/>
  <c r="AC421" i="3"/>
  <c r="AD421" i="3" s="1"/>
  <c r="AE421" i="3" s="1"/>
  <c r="AL222" i="3"/>
  <c r="AM222" i="3" s="1"/>
  <c r="AN222" i="3" s="1"/>
  <c r="K561" i="3"/>
  <c r="L561" i="3" s="1"/>
  <c r="M561" i="3" s="1"/>
  <c r="AL383" i="3"/>
  <c r="AM383" i="3" s="1"/>
  <c r="AN383" i="3" s="1"/>
  <c r="AL321" i="3"/>
  <c r="AM321" i="3" s="1"/>
  <c r="AN321" i="3" s="1"/>
  <c r="K681" i="3"/>
  <c r="L681" i="3" s="1"/>
  <c r="M681" i="3" s="1"/>
  <c r="AL340" i="3"/>
  <c r="AM340" i="3" s="1"/>
  <c r="AN340" i="3" s="1"/>
  <c r="K362" i="3"/>
  <c r="L362" i="3" s="1"/>
  <c r="M362" i="3" s="1"/>
  <c r="AC369" i="3"/>
  <c r="AD369" i="3" s="1"/>
  <c r="AE369" i="3" s="1"/>
  <c r="AC133" i="3"/>
  <c r="AD133" i="3" s="1"/>
  <c r="AE133" i="3" s="1"/>
  <c r="AL695" i="3"/>
  <c r="AM695" i="3" s="1"/>
  <c r="AN695" i="3" s="1"/>
  <c r="T31" i="3"/>
  <c r="U31" i="3" s="1"/>
  <c r="V31" i="3" s="1"/>
  <c r="T33" i="3"/>
  <c r="U33" i="3" s="1"/>
  <c r="V33" i="3" s="1"/>
  <c r="AL228" i="3"/>
  <c r="AM228" i="3" s="1"/>
  <c r="AN228" i="3" s="1"/>
  <c r="AC67" i="3"/>
  <c r="AD67" i="3" s="1"/>
  <c r="AE67" i="3" s="1"/>
  <c r="K702" i="3"/>
  <c r="L702" i="3" s="1"/>
  <c r="M702" i="3" s="1"/>
  <c r="AL657" i="3"/>
  <c r="AM657" i="3" s="1"/>
  <c r="AN657" i="3" s="1"/>
  <c r="K583" i="3"/>
  <c r="L583" i="3" s="1"/>
  <c r="M583" i="3" s="1"/>
  <c r="K239" i="3"/>
  <c r="L239" i="3" s="1"/>
  <c r="M239" i="3" s="1"/>
  <c r="K630" i="3"/>
  <c r="L630" i="3" s="1"/>
  <c r="M630" i="3" s="1"/>
  <c r="T409" i="3"/>
  <c r="U409" i="3" s="1"/>
  <c r="V409" i="3" s="1"/>
  <c r="T58" i="3"/>
  <c r="U58" i="3" s="1"/>
  <c r="V58" i="3" s="1"/>
  <c r="AC542" i="3"/>
  <c r="AD542" i="3" s="1"/>
  <c r="AE542" i="3" s="1"/>
  <c r="AL12" i="3"/>
  <c r="AM12" i="3" s="1"/>
  <c r="AN12" i="3" s="1"/>
  <c r="AC155" i="3"/>
  <c r="AD155" i="3" s="1"/>
  <c r="AE155" i="3" s="1"/>
  <c r="K383" i="3"/>
  <c r="L383" i="3" s="1"/>
  <c r="M383" i="3" s="1"/>
  <c r="AC37" i="3"/>
  <c r="AD37" i="3" s="1"/>
  <c r="AE37" i="3" s="1"/>
  <c r="K465" i="3"/>
  <c r="L465" i="3" s="1"/>
  <c r="M465" i="3" s="1"/>
  <c r="K610" i="3"/>
  <c r="L610" i="3" s="1"/>
  <c r="M610" i="3" s="1"/>
  <c r="AC31" i="3"/>
  <c r="AD31" i="3" s="1"/>
  <c r="AE31" i="3" s="1"/>
  <c r="AL300" i="3"/>
  <c r="AM300" i="3" s="1"/>
  <c r="AN300" i="3" s="1"/>
  <c r="AC66" i="3"/>
  <c r="AD66" i="3" s="1"/>
  <c r="AE66" i="3" s="1"/>
  <c r="T106" i="3"/>
  <c r="U106" i="3" s="1"/>
  <c r="V106" i="3" s="1"/>
  <c r="AL485" i="3"/>
  <c r="AM485" i="3" s="1"/>
  <c r="AN485" i="3" s="1"/>
  <c r="T509" i="3"/>
  <c r="U509" i="3" s="1"/>
  <c r="V509" i="3" s="1"/>
  <c r="T269" i="3"/>
  <c r="U269" i="3" s="1"/>
  <c r="V269" i="3" s="1"/>
  <c r="AC399" i="3"/>
  <c r="AD399" i="3" s="1"/>
  <c r="AE399" i="3" s="1"/>
  <c r="T169" i="3"/>
  <c r="U169" i="3" s="1"/>
  <c r="V169" i="3" s="1"/>
  <c r="K294" i="3"/>
  <c r="L294" i="3" s="1"/>
  <c r="M294" i="3" s="1"/>
  <c r="AL313" i="3"/>
  <c r="AM313" i="3" s="1"/>
  <c r="AN313" i="3" s="1"/>
  <c r="AL128" i="3"/>
  <c r="AM128" i="3" s="1"/>
  <c r="AN128" i="3" s="1"/>
  <c r="K514" i="3"/>
  <c r="L514" i="3" s="1"/>
  <c r="M514" i="3" s="1"/>
  <c r="AC522" i="3"/>
  <c r="AD522" i="3" s="1"/>
  <c r="AE522" i="3" s="1"/>
  <c r="AC321" i="3"/>
  <c r="AD321" i="3" s="1"/>
  <c r="AE321" i="3" s="1"/>
  <c r="AL328" i="3"/>
  <c r="AM328" i="3" s="1"/>
  <c r="AN328" i="3" s="1"/>
  <c r="AL457" i="3"/>
  <c r="AM457" i="3" s="1"/>
  <c r="AN457" i="3" s="1"/>
  <c r="AC87" i="3"/>
  <c r="AD87" i="3" s="1"/>
  <c r="AE87" i="3" s="1"/>
  <c r="AL523" i="3"/>
  <c r="AM523" i="3" s="1"/>
  <c r="AN523" i="3" s="1"/>
  <c r="AC124" i="3"/>
  <c r="AD124" i="3" s="1"/>
  <c r="AE124" i="3" s="1"/>
  <c r="AL468" i="3"/>
  <c r="AM468" i="3" s="1"/>
  <c r="AN468" i="3" s="1"/>
  <c r="AL163" i="3"/>
  <c r="AM163" i="3" s="1"/>
  <c r="AN163" i="3" s="1"/>
  <c r="T266" i="3"/>
  <c r="U266" i="3" s="1"/>
  <c r="V266" i="3" s="1"/>
  <c r="T375" i="3"/>
  <c r="U375" i="3" s="1"/>
  <c r="V375" i="3" s="1"/>
  <c r="K376" i="3"/>
  <c r="L376" i="3" s="1"/>
  <c r="M376" i="3" s="1"/>
  <c r="AL473" i="3"/>
  <c r="AM473" i="3" s="1"/>
  <c r="AN473" i="3" s="1"/>
  <c r="AL508" i="3"/>
  <c r="AM508" i="3" s="1"/>
  <c r="AN508" i="3" s="1"/>
  <c r="AL702" i="3"/>
  <c r="AM702" i="3" s="1"/>
  <c r="AN702" i="3" s="1"/>
  <c r="T216" i="3"/>
  <c r="U216" i="3" s="1"/>
  <c r="V216" i="3" s="1"/>
  <c r="K435" i="3"/>
  <c r="L435" i="3" s="1"/>
  <c r="M435" i="3" s="1"/>
  <c r="AC472" i="3"/>
  <c r="AD472" i="3" s="1"/>
  <c r="AE472" i="3" s="1"/>
  <c r="T445" i="3"/>
  <c r="U445" i="3" s="1"/>
  <c r="V445" i="3" s="1"/>
  <c r="K509" i="3"/>
  <c r="L509" i="3" s="1"/>
  <c r="M509" i="3" s="1"/>
  <c r="T457" i="3"/>
  <c r="U457" i="3" s="1"/>
  <c r="V457" i="3" s="1"/>
  <c r="T25" i="3"/>
  <c r="U25" i="3" s="1"/>
  <c r="V25" i="3" s="1"/>
  <c r="AC171" i="3"/>
  <c r="AD171" i="3" s="1"/>
  <c r="AE171" i="3" s="1"/>
  <c r="K522" i="3"/>
  <c r="L522" i="3" s="1"/>
  <c r="M522" i="3" s="1"/>
  <c r="K250" i="3"/>
  <c r="L250" i="3" s="1"/>
  <c r="M250" i="3" s="1"/>
  <c r="AC652" i="3"/>
  <c r="AD652" i="3" s="1"/>
  <c r="AE652" i="3" s="1"/>
  <c r="K712" i="3"/>
  <c r="L712" i="3" s="1"/>
  <c r="M712" i="3" s="1"/>
  <c r="K457" i="3"/>
  <c r="L457" i="3" s="1"/>
  <c r="M457" i="3" s="1"/>
  <c r="AC154" i="3"/>
  <c r="AD154" i="3" s="1"/>
  <c r="AE154" i="3" s="1"/>
  <c r="AC566" i="3"/>
  <c r="AD566" i="3" s="1"/>
  <c r="AE566" i="3" s="1"/>
  <c r="AC414" i="3"/>
  <c r="AD414" i="3" s="1"/>
  <c r="AE414" i="3" s="1"/>
  <c r="K349" i="3"/>
  <c r="L349" i="3" s="1"/>
  <c r="M349" i="3" s="1"/>
  <c r="AC92" i="3"/>
  <c r="AD92" i="3" s="1"/>
  <c r="AE92" i="3" s="1"/>
  <c r="AL495" i="3"/>
  <c r="AM495" i="3" s="1"/>
  <c r="AN495" i="3" s="1"/>
  <c r="AC468" i="3"/>
  <c r="AD468" i="3" s="1"/>
  <c r="AE468" i="3" s="1"/>
  <c r="AL24" i="3"/>
  <c r="AM24" i="3" s="1"/>
  <c r="AN24" i="3" s="1"/>
  <c r="K497" i="3"/>
  <c r="L497" i="3" s="1"/>
  <c r="M497" i="3" s="1"/>
  <c r="T684" i="3"/>
  <c r="U684" i="3" s="1"/>
  <c r="V684" i="3" s="1"/>
  <c r="T125" i="3"/>
  <c r="U125" i="3" s="1"/>
  <c r="V125" i="3" s="1"/>
  <c r="T178" i="3"/>
  <c r="U178" i="3" s="1"/>
  <c r="V178" i="3" s="1"/>
  <c r="AC562" i="3"/>
  <c r="AD562" i="3" s="1"/>
  <c r="AE562" i="3" s="1"/>
  <c r="T330" i="3"/>
  <c r="U330" i="3" s="1"/>
  <c r="V330" i="3" s="1"/>
  <c r="T657" i="3"/>
  <c r="U657" i="3" s="1"/>
  <c r="V657" i="3" s="1"/>
  <c r="T155" i="3"/>
  <c r="U155" i="3" s="1"/>
  <c r="V155" i="3" s="1"/>
  <c r="K12" i="3"/>
  <c r="L12" i="3" s="1"/>
  <c r="M12" i="3" s="1"/>
  <c r="AL225" i="3"/>
  <c r="AM225" i="3" s="1"/>
  <c r="AN225" i="3" s="1"/>
  <c r="AC8" i="3"/>
  <c r="AD8" i="3" s="1"/>
  <c r="AE8" i="3" s="1"/>
  <c r="AL171" i="3"/>
  <c r="AM171" i="3" s="1"/>
  <c r="AN171" i="3" s="1"/>
  <c r="AC538" i="3"/>
  <c r="AD538" i="3" s="1"/>
  <c r="AE538" i="3" s="1"/>
  <c r="AL35" i="3"/>
  <c r="AM35" i="3" s="1"/>
  <c r="AN35" i="3" s="1"/>
  <c r="AL132" i="3"/>
  <c r="AM132" i="3" s="1"/>
  <c r="AN132" i="3" s="1"/>
  <c r="K652" i="3"/>
  <c r="L652" i="3" s="1"/>
  <c r="M652" i="3" s="1"/>
  <c r="K219" i="3"/>
  <c r="L219" i="3" s="1"/>
  <c r="M219" i="3" s="1"/>
  <c r="K456" i="3"/>
  <c r="L456" i="3" s="1"/>
  <c r="M456" i="3" s="1"/>
  <c r="K257" i="3"/>
  <c r="L257" i="3" s="1"/>
  <c r="M257" i="3" s="1"/>
  <c r="K266" i="3"/>
  <c r="L266" i="3" s="1"/>
  <c r="M266" i="3" s="1"/>
  <c r="AC251" i="3"/>
  <c r="AD251" i="3" s="1"/>
  <c r="AE251" i="3" s="1"/>
  <c r="AL316" i="3"/>
  <c r="AM316" i="3" s="1"/>
  <c r="AN316" i="3" s="1"/>
  <c r="AC192" i="3"/>
  <c r="AD192" i="3" s="1"/>
  <c r="AE192" i="3" s="1"/>
  <c r="T205" i="3"/>
  <c r="U205" i="3" s="1"/>
  <c r="V205" i="3" s="1"/>
  <c r="T57" i="3"/>
  <c r="U57" i="3" s="1"/>
  <c r="V57" i="3" s="1"/>
  <c r="AC662" i="3"/>
  <c r="AD662" i="3" s="1"/>
  <c r="AE662" i="3" s="1"/>
  <c r="AC176" i="3"/>
  <c r="AD176" i="3" s="1"/>
  <c r="AE176" i="3" s="1"/>
  <c r="T583" i="3"/>
  <c r="U583" i="3" s="1"/>
  <c r="V583" i="3" s="1"/>
  <c r="AL615" i="3"/>
  <c r="AM615" i="3" s="1"/>
  <c r="AN615" i="3" s="1"/>
  <c r="AC277" i="3"/>
  <c r="AD277" i="3" s="1"/>
  <c r="AE277" i="3" s="1"/>
  <c r="AL344" i="3"/>
  <c r="AM344" i="3" s="1"/>
  <c r="AN344" i="3" s="1"/>
  <c r="AC59" i="3"/>
  <c r="AD59" i="3" s="1"/>
  <c r="AE59" i="3" s="1"/>
  <c r="T41" i="3"/>
  <c r="U41" i="3" s="1"/>
  <c r="V41" i="3" s="1"/>
  <c r="T550" i="3"/>
  <c r="U550" i="3" s="1"/>
  <c r="V550" i="3" s="1"/>
  <c r="K670" i="3"/>
  <c r="L670" i="3" s="1"/>
  <c r="M670" i="3" s="1"/>
  <c r="AL85" i="3"/>
  <c r="AM85" i="3" s="1"/>
  <c r="AN85" i="3" s="1"/>
  <c r="AL490" i="3"/>
  <c r="AM490" i="3" s="1"/>
  <c r="AN490" i="3" s="1"/>
  <c r="AC264" i="3"/>
  <c r="AD264" i="3" s="1"/>
  <c r="AE264" i="3" s="1"/>
  <c r="AL652" i="3"/>
  <c r="AM652" i="3" s="1"/>
  <c r="AN652" i="3" s="1"/>
  <c r="AC269" i="3"/>
  <c r="AD269" i="3" s="1"/>
  <c r="AE269" i="3" s="1"/>
  <c r="AL266" i="3"/>
  <c r="AM266" i="3" s="1"/>
  <c r="AN266" i="3" s="1"/>
  <c r="AL488" i="3"/>
  <c r="AM488" i="3" s="1"/>
  <c r="AN488" i="3" s="1"/>
  <c r="AC445" i="3"/>
  <c r="AD445" i="3" s="1"/>
  <c r="AE445" i="3" s="1"/>
  <c r="AC158" i="3"/>
  <c r="AD158" i="3" s="1"/>
  <c r="AE158" i="3" s="1"/>
  <c r="K38" i="3"/>
  <c r="L38" i="3" s="1"/>
  <c r="M38" i="3" s="1"/>
  <c r="AL668" i="3"/>
  <c r="AM668" i="3" s="1"/>
  <c r="AN668" i="3" s="1"/>
  <c r="AC413" i="3"/>
  <c r="AD413" i="3" s="1"/>
  <c r="AE413" i="3" s="1"/>
  <c r="AL7" i="3"/>
  <c r="AM7" i="3" s="1"/>
  <c r="AN7" i="3" s="1"/>
  <c r="AL8" i="3"/>
  <c r="AM8" i="3" s="1"/>
  <c r="AN8" i="3" s="1"/>
  <c r="T433" i="3"/>
  <c r="U433" i="3" s="1"/>
  <c r="V433" i="3" s="1"/>
  <c r="T432" i="3"/>
  <c r="U432" i="3" s="1"/>
  <c r="V432" i="3" s="1"/>
  <c r="T685" i="3"/>
  <c r="U685" i="3" s="1"/>
  <c r="V685" i="3" s="1"/>
  <c r="T686" i="3"/>
  <c r="U686" i="3" s="1"/>
  <c r="V686" i="3" s="1"/>
  <c r="T475" i="3"/>
  <c r="U475" i="3" s="1"/>
  <c r="V475" i="3" s="1"/>
  <c r="T476" i="3"/>
  <c r="U476" i="3" s="1"/>
  <c r="V476" i="3" s="1"/>
  <c r="T341" i="3"/>
  <c r="U341" i="3" s="1"/>
  <c r="V341" i="3" s="1"/>
  <c r="K643" i="3"/>
  <c r="L643" i="3" s="1"/>
  <c r="M643" i="3" s="1"/>
  <c r="K644" i="3"/>
  <c r="L644" i="3" s="1"/>
  <c r="M644" i="3" s="1"/>
  <c r="K270" i="3"/>
  <c r="L270" i="3" s="1"/>
  <c r="M270" i="3" s="1"/>
  <c r="AL401" i="3"/>
  <c r="AM401" i="3" s="1"/>
  <c r="AN401" i="3" s="1"/>
  <c r="K513" i="3"/>
  <c r="L513" i="3" s="1"/>
  <c r="M513" i="3" s="1"/>
  <c r="K504" i="3"/>
  <c r="L504" i="3" s="1"/>
  <c r="M504" i="3" s="1"/>
  <c r="T142" i="3"/>
  <c r="U142" i="3" s="1"/>
  <c r="V142" i="3" s="1"/>
  <c r="T141" i="3"/>
  <c r="U141" i="3" s="1"/>
  <c r="V141" i="3" s="1"/>
  <c r="K125" i="3"/>
  <c r="L125" i="3" s="1"/>
  <c r="M125" i="3" s="1"/>
  <c r="T257" i="3"/>
  <c r="U257" i="3" s="1"/>
  <c r="V257" i="3" s="1"/>
  <c r="T258" i="3"/>
  <c r="U258" i="3" s="1"/>
  <c r="V258" i="3" s="1"/>
  <c r="T493" i="3"/>
  <c r="U493" i="3" s="1"/>
  <c r="V493" i="3" s="1"/>
  <c r="T508" i="3"/>
  <c r="U508" i="3" s="1"/>
  <c r="V508" i="3" s="1"/>
  <c r="AL650" i="3"/>
  <c r="AM650" i="3" s="1"/>
  <c r="AN650" i="3" s="1"/>
  <c r="K673" i="3"/>
  <c r="L673" i="3" s="1"/>
  <c r="M673" i="3" s="1"/>
  <c r="AL51" i="3"/>
  <c r="AM51" i="3" s="1"/>
  <c r="AN51" i="3" s="1"/>
  <c r="AL52" i="3"/>
  <c r="AM52" i="3" s="1"/>
  <c r="AN52" i="3" s="1"/>
  <c r="K586" i="3"/>
  <c r="L586" i="3" s="1"/>
  <c r="M586" i="3" s="1"/>
  <c r="AC459" i="3"/>
  <c r="AD459" i="3" s="1"/>
  <c r="AE459" i="3" s="1"/>
  <c r="AC648" i="3"/>
  <c r="AD648" i="3" s="1"/>
  <c r="AE648" i="3" s="1"/>
  <c r="AL577" i="3"/>
  <c r="AM577" i="3" s="1"/>
  <c r="AN577" i="3" s="1"/>
  <c r="T21" i="3"/>
  <c r="U21" i="3" s="1"/>
  <c r="V21" i="3" s="1"/>
  <c r="AL509" i="3"/>
  <c r="AM509" i="3" s="1"/>
  <c r="AN509" i="3" s="1"/>
  <c r="AC150" i="3"/>
  <c r="AD150" i="3" s="1"/>
  <c r="AE150" i="3" s="1"/>
  <c r="AC149" i="3"/>
  <c r="AD149" i="3" s="1"/>
  <c r="AE149" i="3" s="1"/>
  <c r="AL124" i="3"/>
  <c r="AM124" i="3" s="1"/>
  <c r="AN124" i="3" s="1"/>
  <c r="AC687" i="3"/>
  <c r="AD687" i="3" s="1"/>
  <c r="AE687" i="3" s="1"/>
  <c r="AC686" i="3"/>
  <c r="AD686" i="3" s="1"/>
  <c r="AE686" i="3" s="1"/>
  <c r="T588" i="3"/>
  <c r="U588" i="3" s="1"/>
  <c r="V588" i="3" s="1"/>
  <c r="T589" i="3"/>
  <c r="U589" i="3" s="1"/>
  <c r="V589" i="3" s="1"/>
  <c r="K209" i="3"/>
  <c r="L209" i="3" s="1"/>
  <c r="M209" i="3" s="1"/>
  <c r="K677" i="3"/>
  <c r="L677" i="3" s="1"/>
  <c r="M677" i="3" s="1"/>
  <c r="T123" i="3"/>
  <c r="U123" i="3" s="1"/>
  <c r="V123" i="3" s="1"/>
  <c r="AL125" i="3"/>
  <c r="AM125" i="3" s="1"/>
  <c r="AN125" i="3" s="1"/>
  <c r="K543" i="3"/>
  <c r="L543" i="3" s="1"/>
  <c r="M543" i="3" s="1"/>
  <c r="AC465" i="3"/>
  <c r="AD465" i="3" s="1"/>
  <c r="AE465" i="3" s="1"/>
  <c r="AL303" i="3"/>
  <c r="AM303" i="3" s="1"/>
  <c r="AN303" i="3" s="1"/>
  <c r="K83" i="3"/>
  <c r="L83" i="3" s="1"/>
  <c r="M83" i="3" s="1"/>
  <c r="T616" i="3"/>
  <c r="U616" i="3" s="1"/>
  <c r="V616" i="3" s="1"/>
  <c r="T549" i="3"/>
  <c r="U549" i="3" s="1"/>
  <c r="V549" i="3" s="1"/>
  <c r="T548" i="3"/>
  <c r="U548" i="3" s="1"/>
  <c r="V548" i="3" s="1"/>
  <c r="AL123" i="3"/>
  <c r="AM123" i="3" s="1"/>
  <c r="AN123" i="3" s="1"/>
  <c r="AC506" i="3"/>
  <c r="AD506" i="3" s="1"/>
  <c r="AE506" i="3" s="1"/>
  <c r="AC507" i="3"/>
  <c r="AD507" i="3" s="1"/>
  <c r="AE507" i="3" s="1"/>
  <c r="T581" i="3"/>
  <c r="U581" i="3" s="1"/>
  <c r="V581" i="3" s="1"/>
  <c r="T580" i="3"/>
  <c r="U580" i="3" s="1"/>
  <c r="V580" i="3" s="1"/>
  <c r="K118" i="3"/>
  <c r="L118" i="3" s="1"/>
  <c r="M118" i="3" s="1"/>
  <c r="K119" i="3"/>
  <c r="L119" i="3" s="1"/>
  <c r="M119" i="3" s="1"/>
  <c r="T637" i="3"/>
  <c r="U637" i="3" s="1"/>
  <c r="V637" i="3" s="1"/>
  <c r="T638" i="3"/>
  <c r="U638" i="3" s="1"/>
  <c r="V638" i="3" s="1"/>
  <c r="K32" i="3"/>
  <c r="L32" i="3" s="1"/>
  <c r="M32" i="3" s="1"/>
  <c r="K31" i="3"/>
  <c r="L31" i="3" s="1"/>
  <c r="M31" i="3" s="1"/>
  <c r="K34" i="3"/>
  <c r="L34" i="3" s="1"/>
  <c r="M34" i="3" s="1"/>
  <c r="K703" i="3"/>
  <c r="L703" i="3" s="1"/>
  <c r="M703" i="3" s="1"/>
  <c r="T301" i="3"/>
  <c r="U301" i="3" s="1"/>
  <c r="V301" i="3" s="1"/>
  <c r="T300" i="3"/>
  <c r="U300" i="3" s="1"/>
  <c r="V300" i="3" s="1"/>
  <c r="K367" i="3"/>
  <c r="L367" i="3" s="1"/>
  <c r="M367" i="3" s="1"/>
  <c r="AC106" i="3"/>
  <c r="AD106" i="3" s="1"/>
  <c r="AE106" i="3" s="1"/>
  <c r="AC107" i="3"/>
  <c r="AD107" i="3" s="1"/>
  <c r="AE107" i="3" s="1"/>
  <c r="T28" i="3"/>
  <c r="U28" i="3" s="1"/>
  <c r="V28" i="3" s="1"/>
  <c r="T29" i="3"/>
  <c r="U29" i="3" s="1"/>
  <c r="V29" i="3" s="1"/>
  <c r="AL20" i="3"/>
  <c r="AM20" i="3" s="1"/>
  <c r="AN20" i="3" s="1"/>
  <c r="K398" i="3"/>
  <c r="L398" i="3" s="1"/>
  <c r="M398" i="3" s="1"/>
  <c r="AC291" i="3"/>
  <c r="AD291" i="3" s="1"/>
  <c r="AE291" i="3" s="1"/>
  <c r="AC292" i="3"/>
  <c r="AD292" i="3" s="1"/>
  <c r="AE292" i="3" s="1"/>
  <c r="T671" i="3"/>
  <c r="U671" i="3" s="1"/>
  <c r="V671" i="3" s="1"/>
  <c r="T672" i="3"/>
  <c r="U672" i="3" s="1"/>
  <c r="V672" i="3" s="1"/>
  <c r="T622" i="3"/>
  <c r="U622" i="3" s="1"/>
  <c r="V622" i="3" s="1"/>
  <c r="AL443" i="3"/>
  <c r="AM443" i="3" s="1"/>
  <c r="AN443" i="3" s="1"/>
  <c r="AL444" i="3"/>
  <c r="AM444" i="3" s="1"/>
  <c r="AN444" i="3" s="1"/>
  <c r="AL62" i="3"/>
  <c r="AM62" i="3" s="1"/>
  <c r="AN62" i="3" s="1"/>
  <c r="AL63" i="3"/>
  <c r="AM63" i="3" s="1"/>
  <c r="AN63" i="3" s="1"/>
  <c r="AL275" i="3"/>
  <c r="AM275" i="3" s="1"/>
  <c r="AN275" i="3" s="1"/>
  <c r="AL276" i="3"/>
  <c r="AM276" i="3" s="1"/>
  <c r="AN276" i="3" s="1"/>
  <c r="AL135" i="3"/>
  <c r="AM135" i="3" s="1"/>
  <c r="AN135" i="3" s="1"/>
  <c r="AL136" i="3"/>
  <c r="AM136" i="3" s="1"/>
  <c r="AN136" i="3" s="1"/>
  <c r="T12" i="3"/>
  <c r="U12" i="3" s="1"/>
  <c r="V12" i="3" s="1"/>
  <c r="T11" i="3"/>
  <c r="U11" i="3" s="1"/>
  <c r="V11" i="3" s="1"/>
  <c r="T124" i="3"/>
  <c r="U124" i="3" s="1"/>
  <c r="V124" i="3" s="1"/>
  <c r="AL354" i="3"/>
  <c r="AM354" i="3" s="1"/>
  <c r="AN354" i="3" s="1"/>
  <c r="T649" i="3"/>
  <c r="U649" i="3" s="1"/>
  <c r="V649" i="3" s="1"/>
  <c r="T283" i="3"/>
  <c r="U283" i="3" s="1"/>
  <c r="V283" i="3" s="1"/>
  <c r="T150" i="3"/>
  <c r="U150" i="3" s="1"/>
  <c r="V150" i="3" s="1"/>
  <c r="AC640" i="3"/>
  <c r="AD640" i="3" s="1"/>
  <c r="AE640" i="3" s="1"/>
  <c r="AC482" i="3"/>
  <c r="AD482" i="3" s="1"/>
  <c r="AE482" i="3" s="1"/>
  <c r="AC483" i="3"/>
  <c r="AD483" i="3" s="1"/>
  <c r="AE483" i="3" s="1"/>
  <c r="T144" i="3"/>
  <c r="U144" i="3" s="1"/>
  <c r="V144" i="3" s="1"/>
  <c r="T143" i="3"/>
  <c r="U143" i="3" s="1"/>
  <c r="V143" i="3" s="1"/>
  <c r="AL74" i="3"/>
  <c r="AM74" i="3" s="1"/>
  <c r="AN74" i="3" s="1"/>
  <c r="AL73" i="3"/>
  <c r="AM73" i="3" s="1"/>
  <c r="AN73" i="3" s="1"/>
  <c r="T202" i="3"/>
  <c r="U202" i="3" s="1"/>
  <c r="V202" i="3" s="1"/>
  <c r="T500" i="3"/>
  <c r="U500" i="3" s="1"/>
  <c r="V500" i="3" s="1"/>
  <c r="AC597" i="3"/>
  <c r="AD597" i="3" s="1"/>
  <c r="AE597" i="3" s="1"/>
  <c r="K402" i="3"/>
  <c r="L402" i="3" s="1"/>
  <c r="M402" i="3" s="1"/>
  <c r="K334" i="3"/>
  <c r="L334" i="3" s="1"/>
  <c r="M334" i="3" s="1"/>
  <c r="K375" i="3"/>
  <c r="L375" i="3" s="1"/>
  <c r="M375" i="3" s="1"/>
  <c r="AC46" i="3"/>
  <c r="AD46" i="3" s="1"/>
  <c r="AE46" i="3" s="1"/>
  <c r="AC544" i="3"/>
  <c r="AD544" i="3" s="1"/>
  <c r="AE544" i="3" s="1"/>
  <c r="AC592" i="3"/>
  <c r="AD592" i="3" s="1"/>
  <c r="AE592" i="3" s="1"/>
  <c r="AC340" i="3"/>
  <c r="AD340" i="3" s="1"/>
  <c r="AE340" i="3" s="1"/>
  <c r="AL159" i="3"/>
  <c r="AM159" i="3" s="1"/>
  <c r="AN159" i="3" s="1"/>
  <c r="AL679" i="3"/>
  <c r="AM679" i="3" s="1"/>
  <c r="AN679" i="3" s="1"/>
  <c r="AC520" i="3"/>
  <c r="AD520" i="3" s="1"/>
  <c r="AE520" i="3" s="1"/>
  <c r="AL214" i="3"/>
  <c r="AM214" i="3" s="1"/>
  <c r="AN214" i="3" s="1"/>
  <c r="AL502" i="3"/>
  <c r="AM502" i="3" s="1"/>
  <c r="AN502" i="3" s="1"/>
  <c r="K96" i="3"/>
  <c r="L96" i="3" s="1"/>
  <c r="M96" i="3" s="1"/>
  <c r="K63" i="3"/>
  <c r="L63" i="3" s="1"/>
  <c r="M63" i="3" s="1"/>
  <c r="K64" i="3"/>
  <c r="L64" i="3" s="1"/>
  <c r="M64" i="3" s="1"/>
  <c r="K233" i="3"/>
  <c r="L233" i="3" s="1"/>
  <c r="M233" i="3" s="1"/>
  <c r="K234" i="3"/>
  <c r="L234" i="3" s="1"/>
  <c r="M234" i="3" s="1"/>
  <c r="AC642" i="3"/>
  <c r="AD642" i="3" s="1"/>
  <c r="AE642" i="3" s="1"/>
  <c r="AC643" i="3"/>
  <c r="AD643" i="3" s="1"/>
  <c r="AE643" i="3" s="1"/>
  <c r="AL21" i="3"/>
  <c r="AM21" i="3" s="1"/>
  <c r="AN21" i="3" s="1"/>
  <c r="AL571" i="3"/>
  <c r="AM571" i="3" s="1"/>
  <c r="AN571" i="3" s="1"/>
  <c r="T570" i="3"/>
  <c r="U570" i="3" s="1"/>
  <c r="V570" i="3" s="1"/>
  <c r="T96" i="3"/>
  <c r="U96" i="3" s="1"/>
  <c r="V96" i="3" s="1"/>
  <c r="T97" i="3"/>
  <c r="U97" i="3" s="1"/>
  <c r="V97" i="3" s="1"/>
  <c r="AC701" i="3"/>
  <c r="AD701" i="3" s="1"/>
  <c r="AE701" i="3" s="1"/>
  <c r="T135" i="3"/>
  <c r="U135" i="3" s="1"/>
  <c r="V135" i="3" s="1"/>
  <c r="T56" i="3"/>
  <c r="U56" i="3" s="1"/>
  <c r="V56" i="3" s="1"/>
  <c r="K298" i="3"/>
  <c r="L298" i="3" s="1"/>
  <c r="M298" i="3" s="1"/>
  <c r="AC330" i="3"/>
  <c r="AD330" i="3" s="1"/>
  <c r="AE330" i="3" s="1"/>
  <c r="K544" i="3"/>
  <c r="L544" i="3" s="1"/>
  <c r="M544" i="3" s="1"/>
  <c r="AL107" i="3"/>
  <c r="AM107" i="3" s="1"/>
  <c r="AN107" i="3" s="1"/>
  <c r="AC54" i="3"/>
  <c r="AD54" i="3" s="1"/>
  <c r="AE54" i="3" s="1"/>
  <c r="K468" i="3"/>
  <c r="L468" i="3" s="1"/>
  <c r="M468" i="3" s="1"/>
  <c r="AC141" i="3"/>
  <c r="AD141" i="3" s="1"/>
  <c r="AE141" i="3" s="1"/>
  <c r="AL391" i="3"/>
  <c r="AM391" i="3" s="1"/>
  <c r="AN391" i="3" s="1"/>
  <c r="AL96" i="3"/>
  <c r="AM96" i="3" s="1"/>
  <c r="AN96" i="3" s="1"/>
  <c r="K502" i="3"/>
  <c r="L502" i="3" s="1"/>
  <c r="M502" i="3" s="1"/>
  <c r="AL643" i="3"/>
  <c r="AM643" i="3" s="1"/>
  <c r="AN643" i="3" s="1"/>
  <c r="K292" i="3"/>
  <c r="L292" i="3" s="1"/>
  <c r="M292" i="3" s="1"/>
  <c r="T47" i="3"/>
  <c r="U47" i="3" s="1"/>
  <c r="V47" i="3" s="1"/>
  <c r="AC29" i="3"/>
  <c r="AD29" i="3" s="1"/>
  <c r="AE29" i="3" s="1"/>
  <c r="T262" i="3"/>
  <c r="U262" i="3" s="1"/>
  <c r="V262" i="3" s="1"/>
  <c r="AL289" i="3"/>
  <c r="AM289" i="3" s="1"/>
  <c r="AN289" i="3" s="1"/>
  <c r="K656" i="3"/>
  <c r="L656" i="3" s="1"/>
  <c r="M656" i="3" s="1"/>
  <c r="AC121" i="3"/>
  <c r="AD121" i="3" s="1"/>
  <c r="AE121" i="3" s="1"/>
  <c r="AC122" i="3"/>
  <c r="AD122" i="3" s="1"/>
  <c r="AE122" i="3" s="1"/>
  <c r="AL407" i="3"/>
  <c r="AM407" i="3" s="1"/>
  <c r="AN407" i="3" s="1"/>
  <c r="AL408" i="3"/>
  <c r="AM408" i="3" s="1"/>
  <c r="AN408" i="3" s="1"/>
  <c r="K331" i="3"/>
  <c r="L331" i="3" s="1"/>
  <c r="M331" i="3" s="1"/>
  <c r="AL330" i="3"/>
  <c r="AM330" i="3" s="1"/>
  <c r="AN330" i="3" s="1"/>
  <c r="K111" i="3"/>
  <c r="L111" i="3" s="1"/>
  <c r="M111" i="3" s="1"/>
  <c r="K112" i="3"/>
  <c r="L112" i="3" s="1"/>
  <c r="M112" i="3" s="1"/>
  <c r="K664" i="3"/>
  <c r="L664" i="3" s="1"/>
  <c r="M664" i="3" s="1"/>
  <c r="K665" i="3"/>
  <c r="L665" i="3" s="1"/>
  <c r="M665" i="3" s="1"/>
  <c r="AL158" i="3"/>
  <c r="AM158" i="3" s="1"/>
  <c r="AN158" i="3" s="1"/>
  <c r="AL362" i="3"/>
  <c r="AM362" i="3" s="1"/>
  <c r="AN362" i="3" s="1"/>
  <c r="AC110" i="3"/>
  <c r="AD110" i="3" s="1"/>
  <c r="AE110" i="3" s="1"/>
  <c r="AC111" i="3"/>
  <c r="AD111" i="3" s="1"/>
  <c r="AE111" i="3" s="1"/>
  <c r="AC289" i="3"/>
  <c r="AD289" i="3" s="1"/>
  <c r="AE289" i="3" s="1"/>
  <c r="K150" i="3"/>
  <c r="L150" i="3" s="1"/>
  <c r="M150" i="3" s="1"/>
  <c r="T225" i="3"/>
  <c r="U225" i="3" s="1"/>
  <c r="V225" i="3" s="1"/>
  <c r="AL211" i="3"/>
  <c r="AM211" i="3" s="1"/>
  <c r="AN211" i="3" s="1"/>
  <c r="AL55" i="3"/>
  <c r="AM55" i="3" s="1"/>
  <c r="AN55" i="3" s="1"/>
  <c r="T132" i="3"/>
  <c r="U132" i="3" s="1"/>
  <c r="V132" i="3" s="1"/>
  <c r="T133" i="3"/>
  <c r="U133" i="3" s="1"/>
  <c r="V133" i="3" s="1"/>
  <c r="AL685" i="3"/>
  <c r="AM685" i="3" s="1"/>
  <c r="AN685" i="3" s="1"/>
  <c r="K203" i="3"/>
  <c r="L203" i="3" s="1"/>
  <c r="M203" i="3" s="1"/>
  <c r="T102" i="3"/>
  <c r="U102" i="3" s="1"/>
  <c r="V102" i="3" s="1"/>
  <c r="T101" i="3"/>
  <c r="U101" i="3" s="1"/>
  <c r="V101" i="3" s="1"/>
  <c r="T14" i="3"/>
  <c r="U14" i="3" s="1"/>
  <c r="V14" i="3" s="1"/>
  <c r="T15" i="3"/>
  <c r="U15" i="3" s="1"/>
  <c r="V15" i="3" s="1"/>
  <c r="AL16" i="3"/>
  <c r="AM16" i="3" s="1"/>
  <c r="AN16" i="3" s="1"/>
  <c r="AL17" i="3"/>
  <c r="AM17" i="3" s="1"/>
  <c r="AN17" i="3" s="1"/>
  <c r="T484" i="3"/>
  <c r="U484" i="3" s="1"/>
  <c r="V484" i="3" s="1"/>
  <c r="AL513" i="3"/>
  <c r="AM513" i="3" s="1"/>
  <c r="AN513" i="3" s="1"/>
  <c r="AL426" i="3"/>
  <c r="AM426" i="3" s="1"/>
  <c r="AN426" i="3" s="1"/>
  <c r="AL664" i="3"/>
  <c r="AM664" i="3" s="1"/>
  <c r="AN664" i="3" s="1"/>
  <c r="AC388" i="3"/>
  <c r="AD388" i="3" s="1"/>
  <c r="AE388" i="3" s="1"/>
  <c r="K622" i="3"/>
  <c r="L622" i="3" s="1"/>
  <c r="M622" i="3" s="1"/>
  <c r="AL375" i="3"/>
  <c r="AM375" i="3" s="1"/>
  <c r="AN375" i="3" s="1"/>
  <c r="AL458" i="3"/>
  <c r="AM458" i="3" s="1"/>
  <c r="AN458" i="3" s="1"/>
  <c r="K301" i="3"/>
  <c r="L301" i="3" s="1"/>
  <c r="M301" i="3" s="1"/>
  <c r="AL438" i="3"/>
  <c r="AM438" i="3" s="1"/>
  <c r="AN438" i="3" s="1"/>
  <c r="AC685" i="3"/>
  <c r="AD685" i="3" s="1"/>
  <c r="AE685" i="3" s="1"/>
  <c r="T67" i="3"/>
  <c r="U67" i="3" s="1"/>
  <c r="V67" i="3" s="1"/>
  <c r="AL89" i="3"/>
  <c r="AM89" i="3" s="1"/>
  <c r="AN89" i="3" s="1"/>
  <c r="AL90" i="3"/>
  <c r="AM90" i="3" s="1"/>
  <c r="AN90" i="3" s="1"/>
  <c r="AL281" i="3"/>
  <c r="AM281" i="3" s="1"/>
  <c r="AN281" i="3" s="1"/>
  <c r="K672" i="3"/>
  <c r="L672" i="3" s="1"/>
  <c r="M672" i="3" s="1"/>
  <c r="T246" i="3"/>
  <c r="U246" i="3" s="1"/>
  <c r="V246" i="3" s="1"/>
  <c r="K330" i="3"/>
  <c r="L330" i="3" s="1"/>
  <c r="M330" i="3" s="1"/>
  <c r="AC710" i="3"/>
  <c r="AD710" i="3" s="1"/>
  <c r="AE710" i="3" s="1"/>
  <c r="AL388" i="3"/>
  <c r="AM388" i="3" s="1"/>
  <c r="AN388" i="3" s="1"/>
  <c r="AC547" i="3"/>
  <c r="AD547" i="3" s="1"/>
  <c r="AE547" i="3" s="1"/>
  <c r="AC548" i="3"/>
  <c r="AD548" i="3" s="1"/>
  <c r="AE548" i="3" s="1"/>
  <c r="AL45" i="3"/>
  <c r="AM45" i="3" s="1"/>
  <c r="AN45" i="3" s="1"/>
  <c r="AL46" i="3"/>
  <c r="AM46" i="3" s="1"/>
  <c r="AN46" i="3" s="1"/>
  <c r="AL110" i="3"/>
  <c r="AM110" i="3" s="1"/>
  <c r="AN110" i="3" s="1"/>
  <c r="AL111" i="3"/>
  <c r="AM111" i="3" s="1"/>
  <c r="AN111" i="3" s="1"/>
  <c r="AL77" i="3"/>
  <c r="AM77" i="3" s="1"/>
  <c r="AN77" i="3" s="1"/>
  <c r="AC127" i="3"/>
  <c r="AD127" i="3" s="1"/>
  <c r="AE127" i="3" s="1"/>
  <c r="AL301" i="3"/>
  <c r="AM301" i="3" s="1"/>
  <c r="AN301" i="3" s="1"/>
  <c r="AC663" i="3"/>
  <c r="AD663" i="3" s="1"/>
  <c r="AE663" i="3" s="1"/>
  <c r="AC338" i="3"/>
  <c r="AD338" i="3" s="1"/>
  <c r="AE338" i="3" s="1"/>
  <c r="AC179" i="3"/>
  <c r="AD179" i="3" s="1"/>
  <c r="AE179" i="3" s="1"/>
  <c r="AC180" i="3"/>
  <c r="AD180" i="3" s="1"/>
  <c r="AE180" i="3" s="1"/>
  <c r="T36" i="3"/>
  <c r="U36" i="3" s="1"/>
  <c r="V36" i="3" s="1"/>
  <c r="T37" i="3"/>
  <c r="U37" i="3" s="1"/>
  <c r="V37" i="3" s="1"/>
  <c r="T162" i="3"/>
  <c r="U162" i="3" s="1"/>
  <c r="V162" i="3" s="1"/>
  <c r="T161" i="3"/>
  <c r="U161" i="3" s="1"/>
  <c r="V161" i="3" s="1"/>
  <c r="AL283" i="3"/>
  <c r="AM283" i="3" s="1"/>
  <c r="AN283" i="3" s="1"/>
  <c r="AC596" i="3"/>
  <c r="AD596" i="3" s="1"/>
  <c r="AE596" i="3" s="1"/>
  <c r="AC550" i="3"/>
  <c r="AD550" i="3" s="1"/>
  <c r="AE550" i="3" s="1"/>
  <c r="AL474" i="3"/>
  <c r="AM474" i="3" s="1"/>
  <c r="AN474" i="3" s="1"/>
  <c r="K498" i="3"/>
  <c r="L498" i="3" s="1"/>
  <c r="M498" i="3" s="1"/>
  <c r="K547" i="3"/>
  <c r="L547" i="3" s="1"/>
  <c r="M547" i="3" s="1"/>
  <c r="AL369" i="3"/>
  <c r="AM369" i="3" s="1"/>
  <c r="AN369" i="3" s="1"/>
  <c r="K56" i="3"/>
  <c r="L56" i="3" s="1"/>
  <c r="M56" i="3" s="1"/>
  <c r="AL189" i="3"/>
  <c r="AM189" i="3" s="1"/>
  <c r="AN189" i="3" s="1"/>
  <c r="AL190" i="3"/>
  <c r="AM190" i="3" s="1"/>
  <c r="AN190" i="3" s="1"/>
  <c r="AL60" i="3"/>
  <c r="AM60" i="3" s="1"/>
  <c r="AN60" i="3" s="1"/>
  <c r="T529" i="3"/>
  <c r="U529" i="3" s="1"/>
  <c r="V529" i="3" s="1"/>
  <c r="AC385" i="3"/>
  <c r="AD385" i="3" s="1"/>
  <c r="AE385" i="3" s="1"/>
  <c r="AL207" i="3"/>
  <c r="AM207" i="3" s="1"/>
  <c r="AN207" i="3" s="1"/>
  <c r="AL208" i="3"/>
  <c r="AM208" i="3" s="1"/>
  <c r="AN208" i="3" s="1"/>
  <c r="T714" i="3"/>
  <c r="U714" i="3" s="1"/>
  <c r="V714" i="3" s="1"/>
  <c r="T501" i="3"/>
  <c r="U501" i="3" s="1"/>
  <c r="V501" i="3" s="1"/>
  <c r="T502" i="3"/>
  <c r="U502" i="3" s="1"/>
  <c r="V502" i="3" s="1"/>
  <c r="T228" i="3"/>
  <c r="U228" i="3" s="1"/>
  <c r="V228" i="3" s="1"/>
  <c r="T229" i="3"/>
  <c r="U229" i="3" s="1"/>
  <c r="V229" i="3" s="1"/>
  <c r="K576" i="3"/>
  <c r="L576" i="3" s="1"/>
  <c r="M576" i="3" s="1"/>
  <c r="T275" i="3"/>
  <c r="U275" i="3" s="1"/>
  <c r="V275" i="3" s="1"/>
  <c r="AL639" i="3"/>
  <c r="AM639" i="3" s="1"/>
  <c r="AN639" i="3" s="1"/>
  <c r="AL349" i="3"/>
  <c r="AM349" i="3" s="1"/>
  <c r="AN349" i="3" s="1"/>
  <c r="AC97" i="3"/>
  <c r="AD97" i="3" s="1"/>
  <c r="AE97" i="3" s="1"/>
  <c r="AC534" i="3"/>
  <c r="AD534" i="3" s="1"/>
  <c r="AE534" i="3" s="1"/>
  <c r="AL241" i="3"/>
  <c r="AM241" i="3" s="1"/>
  <c r="AN241" i="3" s="1"/>
  <c r="AL69" i="3"/>
  <c r="AM69" i="3" s="1"/>
  <c r="AN69" i="3" s="1"/>
  <c r="K715" i="3"/>
  <c r="L715" i="3" s="1"/>
  <c r="M715" i="3" s="1"/>
  <c r="AC68" i="3"/>
  <c r="AD68" i="3" s="1"/>
  <c r="AE68" i="3" s="1"/>
  <c r="K184" i="3"/>
  <c r="L184" i="3" s="1"/>
  <c r="M184" i="3" s="1"/>
  <c r="K178" i="3"/>
  <c r="L178" i="3" s="1"/>
  <c r="M178" i="3" s="1"/>
  <c r="K179" i="3"/>
  <c r="L179" i="3" s="1"/>
  <c r="M179" i="3" s="1"/>
  <c r="T180" i="3"/>
  <c r="U180" i="3" s="1"/>
  <c r="V180" i="3" s="1"/>
  <c r="T179" i="3"/>
  <c r="U179" i="3" s="1"/>
  <c r="V179" i="3" s="1"/>
  <c r="T487" i="3"/>
  <c r="U487" i="3" s="1"/>
  <c r="V487" i="3" s="1"/>
  <c r="AC231" i="3"/>
  <c r="AD231" i="3" s="1"/>
  <c r="AE231" i="3" s="1"/>
  <c r="AC232" i="3"/>
  <c r="AD232" i="3" s="1"/>
  <c r="AE232" i="3" s="1"/>
  <c r="AL478" i="3"/>
  <c r="AM478" i="3" s="1"/>
  <c r="AN478" i="3" s="1"/>
  <c r="AL479" i="3"/>
  <c r="AM479" i="3" s="1"/>
  <c r="AN479" i="3" s="1"/>
  <c r="K10" i="3"/>
  <c r="L10" i="3" s="1"/>
  <c r="M10" i="3" s="1"/>
  <c r="K11" i="3"/>
  <c r="L11" i="3" s="1"/>
  <c r="M11" i="3" s="1"/>
  <c r="K117" i="3"/>
  <c r="L117" i="3" s="1"/>
  <c r="M117" i="3" s="1"/>
  <c r="T419" i="3"/>
  <c r="U419" i="3" s="1"/>
  <c r="V419" i="3" s="1"/>
  <c r="T420" i="3"/>
  <c r="U420" i="3" s="1"/>
  <c r="V420" i="3" s="1"/>
  <c r="T61" i="3"/>
  <c r="U61" i="3" s="1"/>
  <c r="V61" i="3" s="1"/>
  <c r="AL525" i="3"/>
  <c r="AM525" i="3" s="1"/>
  <c r="AN525" i="3" s="1"/>
  <c r="AL549" i="3"/>
  <c r="AM549" i="3" s="1"/>
  <c r="AN549" i="3" s="1"/>
  <c r="K86" i="3"/>
  <c r="L86" i="3" s="1"/>
  <c r="M86" i="3" s="1"/>
  <c r="T579" i="3"/>
  <c r="U579" i="3" s="1"/>
  <c r="V579" i="3" s="1"/>
  <c r="T128" i="3"/>
  <c r="U128" i="3" s="1"/>
  <c r="V128" i="3" s="1"/>
  <c r="AL310" i="3"/>
  <c r="AM310" i="3" s="1"/>
  <c r="AN310" i="3" s="1"/>
  <c r="AL348" i="3"/>
  <c r="AM348" i="3" s="1"/>
  <c r="AN348" i="3" s="1"/>
  <c r="AL346" i="3"/>
  <c r="AM346" i="3" s="1"/>
  <c r="AN346" i="3" s="1"/>
  <c r="AC470" i="3"/>
  <c r="AD470" i="3" s="1"/>
  <c r="AE470" i="3" s="1"/>
  <c r="AL390" i="3"/>
  <c r="AM390" i="3" s="1"/>
  <c r="AN390" i="3" s="1"/>
  <c r="AC90" i="3"/>
  <c r="AD90" i="3" s="1"/>
  <c r="AE90" i="3" s="1"/>
  <c r="K87" i="3"/>
  <c r="L87" i="3" s="1"/>
  <c r="M87" i="3" s="1"/>
  <c r="K580" i="3"/>
  <c r="L580" i="3" s="1"/>
  <c r="M580" i="3" s="1"/>
  <c r="K116" i="3"/>
  <c r="L116" i="3" s="1"/>
  <c r="M116" i="3" s="1"/>
  <c r="AC196" i="3"/>
  <c r="AD196" i="3" s="1"/>
  <c r="AE196" i="3" s="1"/>
  <c r="AC197" i="3"/>
  <c r="AD197" i="3" s="1"/>
  <c r="AE197" i="3" s="1"/>
  <c r="K604" i="3"/>
  <c r="L604" i="3" s="1"/>
  <c r="M604" i="3" s="1"/>
  <c r="K605" i="3"/>
  <c r="L605" i="3" s="1"/>
  <c r="M605" i="3" s="1"/>
  <c r="AL290" i="3"/>
  <c r="AM290" i="3" s="1"/>
  <c r="AN290" i="3" s="1"/>
  <c r="K678" i="3"/>
  <c r="L678" i="3" s="1"/>
  <c r="M678" i="3" s="1"/>
  <c r="AC404" i="3"/>
  <c r="AD404" i="3" s="1"/>
  <c r="AE404" i="3" s="1"/>
  <c r="AC405" i="3"/>
  <c r="AD405" i="3" s="1"/>
  <c r="AE405" i="3" s="1"/>
  <c r="AL464" i="3"/>
  <c r="AM464" i="3" s="1"/>
  <c r="AN464" i="3" s="1"/>
  <c r="AL87" i="3"/>
  <c r="AM87" i="3" s="1"/>
  <c r="AN87" i="3" s="1"/>
  <c r="AC410" i="3"/>
  <c r="AD410" i="3" s="1"/>
  <c r="AE410" i="3" s="1"/>
  <c r="AC409" i="3"/>
  <c r="AD409" i="3" s="1"/>
  <c r="AE409" i="3" s="1"/>
  <c r="T256" i="3"/>
  <c r="U256" i="3" s="1"/>
  <c r="V256" i="3" s="1"/>
  <c r="K204" i="3"/>
  <c r="L204" i="3" s="1"/>
  <c r="M204" i="3" s="1"/>
  <c r="K205" i="3"/>
  <c r="L205" i="3" s="1"/>
  <c r="M205" i="3" s="1"/>
  <c r="AL229" i="3"/>
  <c r="AM229" i="3" s="1"/>
  <c r="AN229" i="3" s="1"/>
  <c r="T32" i="3"/>
  <c r="U32" i="3" s="1"/>
  <c r="V32" i="3" s="1"/>
  <c r="AC500" i="3"/>
  <c r="AD500" i="3" s="1"/>
  <c r="AE500" i="3" s="1"/>
  <c r="AL470" i="3"/>
  <c r="AM470" i="3" s="1"/>
  <c r="AN470" i="3" s="1"/>
  <c r="AL471" i="3"/>
  <c r="AM471" i="3" s="1"/>
  <c r="AN471" i="3" s="1"/>
  <c r="K263" i="3"/>
  <c r="L263" i="3" s="1"/>
  <c r="M263" i="3" s="1"/>
  <c r="K155" i="3"/>
  <c r="L155" i="3" s="1"/>
  <c r="M155" i="3" s="1"/>
  <c r="K628" i="3"/>
  <c r="L628" i="3" s="1"/>
  <c r="M628" i="3" s="1"/>
  <c r="AC674" i="3"/>
  <c r="AD674" i="3" s="1"/>
  <c r="AE674" i="3" s="1"/>
  <c r="K196" i="3"/>
  <c r="L196" i="3" s="1"/>
  <c r="M196" i="3" s="1"/>
  <c r="AL604" i="3"/>
  <c r="AM604" i="3" s="1"/>
  <c r="AN604" i="3" s="1"/>
  <c r="AL605" i="3"/>
  <c r="AM605" i="3" s="1"/>
  <c r="AN605" i="3" s="1"/>
  <c r="K114" i="3"/>
  <c r="L114" i="3" s="1"/>
  <c r="M114" i="3" s="1"/>
  <c r="AC373" i="3"/>
  <c r="AD373" i="3" s="1"/>
  <c r="AE373" i="3" s="1"/>
  <c r="K464" i="3"/>
  <c r="L464" i="3" s="1"/>
  <c r="M464" i="3" s="1"/>
  <c r="T357" i="3"/>
  <c r="U357" i="3" s="1"/>
  <c r="V357" i="3" s="1"/>
  <c r="AC570" i="3"/>
  <c r="AD570" i="3" s="1"/>
  <c r="AE570" i="3" s="1"/>
  <c r="K473" i="3"/>
  <c r="L473" i="3" s="1"/>
  <c r="M473" i="3" s="1"/>
  <c r="T64" i="3"/>
  <c r="U64" i="3" s="1"/>
  <c r="V64" i="3" s="1"/>
  <c r="T65" i="3"/>
  <c r="U65" i="3" s="1"/>
  <c r="V65" i="3" s="1"/>
  <c r="AC478" i="3"/>
  <c r="AD478" i="3" s="1"/>
  <c r="AE478" i="3" s="1"/>
  <c r="K27" i="3"/>
  <c r="L27" i="3" s="1"/>
  <c r="M27" i="3" s="1"/>
  <c r="T227" i="3"/>
  <c r="U227" i="3" s="1"/>
  <c r="V227" i="3" s="1"/>
  <c r="K377" i="3"/>
  <c r="L377" i="3" s="1"/>
  <c r="M377" i="3" s="1"/>
  <c r="AC310" i="3"/>
  <c r="AD310" i="3" s="1"/>
  <c r="AE310" i="3" s="1"/>
  <c r="AC134" i="3"/>
  <c r="AD134" i="3" s="1"/>
  <c r="AE134" i="3" s="1"/>
  <c r="AC586" i="3"/>
  <c r="AD586" i="3" s="1"/>
  <c r="AE586" i="3" s="1"/>
  <c r="AL710" i="3"/>
  <c r="AM710" i="3" s="1"/>
  <c r="AN710" i="3" s="1"/>
  <c r="AL579" i="3"/>
  <c r="AM579" i="3" s="1"/>
  <c r="AN579" i="3" s="1"/>
  <c r="AL141" i="3"/>
  <c r="AM141" i="3" s="1"/>
  <c r="AN141" i="3" s="1"/>
  <c r="AC604" i="3"/>
  <c r="AD604" i="3" s="1"/>
  <c r="AE604" i="3" s="1"/>
  <c r="K170" i="3"/>
  <c r="L170" i="3" s="1"/>
  <c r="M170" i="3" s="1"/>
  <c r="AC262" i="3"/>
  <c r="AD262" i="3" s="1"/>
  <c r="AE262" i="3" s="1"/>
  <c r="K717" i="3"/>
  <c r="L717" i="3" s="1"/>
  <c r="M717" i="3" s="1"/>
  <c r="K272" i="3"/>
  <c r="L272" i="3" s="1"/>
  <c r="M272" i="3" s="1"/>
  <c r="AL520" i="3"/>
  <c r="AM520" i="3" s="1"/>
  <c r="AN520" i="3" s="1"/>
  <c r="K15" i="3"/>
  <c r="L15" i="3" s="1"/>
  <c r="M15" i="3" s="1"/>
  <c r="T504" i="3"/>
  <c r="U504" i="3" s="1"/>
  <c r="V504" i="3" s="1"/>
  <c r="AL167" i="3"/>
  <c r="AM167" i="3" s="1"/>
  <c r="AN167" i="3" s="1"/>
  <c r="AC274" i="3"/>
  <c r="AD274" i="3" s="1"/>
  <c r="AE274" i="3" s="1"/>
  <c r="K567" i="3"/>
  <c r="L567" i="3" s="1"/>
  <c r="M567" i="3" s="1"/>
  <c r="AL177" i="3"/>
  <c r="AM177" i="3" s="1"/>
  <c r="AN177" i="3" s="1"/>
  <c r="K517" i="3"/>
  <c r="L517" i="3" s="1"/>
  <c r="M517" i="3" s="1"/>
  <c r="K409" i="3"/>
  <c r="L409" i="3" s="1"/>
  <c r="M409" i="3" s="1"/>
  <c r="AC84" i="3"/>
  <c r="AD84" i="3" s="1"/>
  <c r="AE84" i="3" s="1"/>
  <c r="K442" i="3"/>
  <c r="L442" i="3" s="1"/>
  <c r="M442" i="3" s="1"/>
  <c r="AC514" i="3"/>
  <c r="AD514" i="3" s="1"/>
  <c r="AE514" i="3" s="1"/>
  <c r="AL130" i="3"/>
  <c r="AM130" i="3" s="1"/>
  <c r="AN130" i="3" s="1"/>
  <c r="AC601" i="3"/>
  <c r="AD601" i="3" s="1"/>
  <c r="AE601" i="3" s="1"/>
  <c r="AL97" i="3"/>
  <c r="AM97" i="3" s="1"/>
  <c r="AN97" i="3" s="1"/>
  <c r="K636" i="3"/>
  <c r="L636" i="3" s="1"/>
  <c r="M636" i="3" s="1"/>
  <c r="AL403" i="3"/>
  <c r="AM403" i="3" s="1"/>
  <c r="AN403" i="3" s="1"/>
  <c r="AL170" i="3"/>
  <c r="AM170" i="3" s="1"/>
  <c r="AN170" i="3" s="1"/>
  <c r="AL566" i="3"/>
  <c r="AM566" i="3" s="1"/>
  <c r="AN566" i="3" s="1"/>
  <c r="AL717" i="3"/>
  <c r="AM717" i="3" s="1"/>
  <c r="AN717" i="3" s="1"/>
  <c r="K520" i="3"/>
  <c r="L520" i="3" s="1"/>
  <c r="M520" i="3" s="1"/>
  <c r="K637" i="3"/>
  <c r="L637" i="3" s="1"/>
  <c r="M637" i="3" s="1"/>
  <c r="AL447" i="3"/>
  <c r="AM447" i="3" s="1"/>
  <c r="AN447" i="3" s="1"/>
  <c r="K449" i="3"/>
  <c r="L449" i="3" s="1"/>
  <c r="M449" i="3" s="1"/>
  <c r="T244" i="3"/>
  <c r="U244" i="3" s="1"/>
  <c r="V244" i="3" s="1"/>
  <c r="AC491" i="3"/>
  <c r="AD491" i="3" s="1"/>
  <c r="AE491" i="3" s="1"/>
  <c r="K274" i="3"/>
  <c r="L274" i="3" s="1"/>
  <c r="M274" i="3" s="1"/>
  <c r="AC177" i="3"/>
  <c r="AD177" i="3" s="1"/>
  <c r="AE177" i="3" s="1"/>
  <c r="K185" i="3"/>
  <c r="L185" i="3" s="1"/>
  <c r="M185" i="3" s="1"/>
  <c r="AC185" i="3"/>
  <c r="AD185" i="3" s="1"/>
  <c r="AE185" i="3" s="1"/>
  <c r="AL626" i="3"/>
  <c r="AM626" i="3" s="1"/>
  <c r="AN626" i="3" s="1"/>
  <c r="AL492" i="3"/>
  <c r="AM492" i="3" s="1"/>
  <c r="AN492" i="3" s="1"/>
  <c r="AC20" i="3"/>
  <c r="AD20" i="3" s="1"/>
  <c r="AE20" i="3" s="1"/>
  <c r="AL36" i="3"/>
  <c r="AM36" i="3" s="1"/>
  <c r="AN36" i="3" s="1"/>
  <c r="AC715" i="3"/>
  <c r="AD715" i="3" s="1"/>
  <c r="AE715" i="3" s="1"/>
  <c r="AC317" i="3"/>
  <c r="AD317" i="3" s="1"/>
  <c r="AE317" i="3" s="1"/>
  <c r="K683" i="3"/>
  <c r="L683" i="3" s="1"/>
  <c r="M683" i="3" s="1"/>
  <c r="K428" i="3"/>
  <c r="L428" i="3" s="1"/>
  <c r="M428" i="3" s="1"/>
  <c r="AL452" i="3"/>
  <c r="AM452" i="3" s="1"/>
  <c r="AN452" i="3" s="1"/>
  <c r="AL392" i="3"/>
  <c r="AM392" i="3" s="1"/>
  <c r="AN392" i="3" s="1"/>
  <c r="AL44" i="3"/>
  <c r="AM44" i="3" s="1"/>
  <c r="AN44" i="3" s="1"/>
  <c r="K651" i="3"/>
  <c r="L651" i="3" s="1"/>
  <c r="M651" i="3" s="1"/>
  <c r="K284" i="3"/>
  <c r="L284" i="3" s="1"/>
  <c r="M284" i="3" s="1"/>
  <c r="AL413" i="3"/>
  <c r="AM413" i="3" s="1"/>
  <c r="AN413" i="3" s="1"/>
  <c r="K387" i="3"/>
  <c r="L387" i="3" s="1"/>
  <c r="M387" i="3" s="1"/>
  <c r="AL612" i="3"/>
  <c r="AM612" i="3" s="1"/>
  <c r="AN612" i="3" s="1"/>
  <c r="AC476" i="3"/>
  <c r="AD476" i="3" s="1"/>
  <c r="AE476" i="3" s="1"/>
  <c r="K395" i="3"/>
  <c r="L395" i="3" s="1"/>
  <c r="M395" i="3" s="1"/>
  <c r="AC561" i="3"/>
  <c r="AD561" i="3" s="1"/>
  <c r="AE561" i="3" s="1"/>
  <c r="AL529" i="3"/>
  <c r="AM529" i="3" s="1"/>
  <c r="AN529" i="3" s="1"/>
  <c r="AL459" i="3"/>
  <c r="AM459" i="3" s="1"/>
  <c r="AN459" i="3" s="1"/>
  <c r="AC24" i="3"/>
  <c r="AD24" i="3" s="1"/>
  <c r="AE24" i="3" s="1"/>
  <c r="K619" i="3"/>
  <c r="L619" i="3" s="1"/>
  <c r="M619" i="3" s="1"/>
  <c r="AC41" i="3"/>
  <c r="AD41" i="3" s="1"/>
  <c r="AE41" i="3" s="1"/>
  <c r="AC683" i="3"/>
  <c r="AD683" i="3" s="1"/>
  <c r="AE683" i="3" s="1"/>
  <c r="AL428" i="3"/>
  <c r="AM428" i="3" s="1"/>
  <c r="AN428" i="3" s="1"/>
  <c r="AL651" i="3"/>
  <c r="AM651" i="3" s="1"/>
  <c r="AN651" i="3" s="1"/>
  <c r="K228" i="3"/>
  <c r="L228" i="3" s="1"/>
  <c r="M228" i="3" s="1"/>
  <c r="AC667" i="3"/>
  <c r="AD667" i="3" s="1"/>
  <c r="AE667" i="3" s="1"/>
  <c r="AL423" i="3"/>
  <c r="AM423" i="3" s="1"/>
  <c r="AN423" i="3" s="1"/>
  <c r="K540" i="3"/>
  <c r="L540" i="3" s="1"/>
  <c r="M540" i="3" s="1"/>
  <c r="AC612" i="3"/>
  <c r="AD612" i="3" s="1"/>
  <c r="AE612" i="3" s="1"/>
  <c r="AC541" i="3"/>
  <c r="AD541" i="3" s="1"/>
  <c r="AE541" i="3" s="1"/>
  <c r="AC479" i="3"/>
  <c r="AD479" i="3" s="1"/>
  <c r="AE479" i="3" s="1"/>
  <c r="K279" i="3"/>
  <c r="L279" i="3" s="1"/>
  <c r="M279" i="3" s="1"/>
  <c r="AC57" i="3"/>
  <c r="AD57" i="3" s="1"/>
  <c r="AE57" i="3" s="1"/>
  <c r="K378" i="3"/>
  <c r="L378" i="3" s="1"/>
  <c r="M378" i="3" s="1"/>
  <c r="AL41" i="3"/>
  <c r="AM41" i="3" s="1"/>
  <c r="AN41" i="3" s="1"/>
  <c r="AC352" i="3"/>
  <c r="AD352" i="3" s="1"/>
  <c r="AE352" i="3" s="1"/>
  <c r="AC485" i="3"/>
  <c r="AD485" i="3" s="1"/>
  <c r="AE485" i="3" s="1"/>
  <c r="AC452" i="3"/>
  <c r="AD452" i="3" s="1"/>
  <c r="AE452" i="3" s="1"/>
  <c r="K478" i="3"/>
  <c r="L478" i="3" s="1"/>
  <c r="M478" i="3" s="1"/>
  <c r="AC633" i="3"/>
  <c r="AD633" i="3" s="1"/>
  <c r="AE633" i="3" s="1"/>
  <c r="K281" i="3"/>
  <c r="L281" i="3" s="1"/>
  <c r="M281" i="3" s="1"/>
  <c r="AC240" i="3"/>
  <c r="AD240" i="3" s="1"/>
  <c r="AE240" i="3" s="1"/>
  <c r="K612" i="3"/>
  <c r="L612" i="3" s="1"/>
  <c r="M612" i="3" s="1"/>
  <c r="AC375" i="3"/>
  <c r="AD375" i="3" s="1"/>
  <c r="AE375" i="3" s="1"/>
  <c r="K126" i="3"/>
  <c r="L126" i="3" s="1"/>
  <c r="M126" i="3" s="1"/>
  <c r="AL499" i="3"/>
  <c r="AM499" i="3" s="1"/>
  <c r="AN499" i="3" s="1"/>
  <c r="K538" i="3"/>
  <c r="L538" i="3" s="1"/>
  <c r="M538" i="3" s="1"/>
  <c r="K698" i="3"/>
  <c r="L698" i="3" s="1"/>
  <c r="M698" i="3" s="1"/>
  <c r="AC613" i="3"/>
  <c r="AD613" i="3" s="1"/>
  <c r="AE613" i="3" s="1"/>
  <c r="K526" i="3"/>
  <c r="L526" i="3" s="1"/>
  <c r="M526" i="3" s="1"/>
  <c r="AC716" i="3"/>
  <c r="AD716" i="3" s="1"/>
  <c r="AE716" i="3" s="1"/>
  <c r="AL293" i="3"/>
  <c r="AM293" i="3" s="1"/>
  <c r="AN293" i="3" s="1"/>
  <c r="K693" i="3"/>
  <c r="L693" i="3" s="1"/>
  <c r="M693" i="3" s="1"/>
  <c r="K485" i="3"/>
  <c r="L485" i="3" s="1"/>
  <c r="M485" i="3" s="1"/>
  <c r="K58" i="3"/>
  <c r="L58" i="3" s="1"/>
  <c r="M58" i="3" s="1"/>
  <c r="K254" i="3"/>
  <c r="L254" i="3" s="1"/>
  <c r="M254" i="3" s="1"/>
  <c r="AL633" i="3"/>
  <c r="AM633" i="3" s="1"/>
  <c r="AN633" i="3" s="1"/>
  <c r="T233" i="3"/>
  <c r="U233" i="3" s="1"/>
  <c r="V233" i="3" s="1"/>
  <c r="T511" i="3"/>
  <c r="U511" i="3" s="1"/>
  <c r="V511" i="3" s="1"/>
  <c r="K138" i="3"/>
  <c r="L138" i="3" s="1"/>
  <c r="M138" i="3" s="1"/>
  <c r="K499" i="3"/>
  <c r="L499" i="3" s="1"/>
  <c r="M499" i="3" s="1"/>
  <c r="AL562" i="3"/>
  <c r="AM562" i="3" s="1"/>
  <c r="AN562" i="3" s="1"/>
  <c r="K613" i="3"/>
  <c r="L613" i="3" s="1"/>
  <c r="M613" i="3" s="1"/>
  <c r="AL358" i="3"/>
  <c r="AM358" i="3" s="1"/>
  <c r="AN358" i="3" s="1"/>
  <c r="AL440" i="3"/>
  <c r="AM440" i="3" s="1"/>
  <c r="AN440" i="3" s="1"/>
  <c r="AL559" i="3"/>
  <c r="AM559" i="3" s="1"/>
  <c r="AN559" i="3" s="1"/>
  <c r="AL720" i="3"/>
  <c r="AM720" i="3" s="1"/>
  <c r="AN720" i="3" s="1"/>
  <c r="K36" i="3"/>
  <c r="L36" i="3" s="1"/>
  <c r="M36" i="3" s="1"/>
  <c r="K156" i="3"/>
  <c r="L156" i="3" s="1"/>
  <c r="M156" i="3" s="1"/>
  <c r="AL151" i="3"/>
  <c r="AM151" i="3" s="1"/>
  <c r="AN151" i="3" s="1"/>
  <c r="AL88" i="3"/>
  <c r="AM88" i="3" s="1"/>
  <c r="AN88" i="3" s="1"/>
  <c r="T146" i="3"/>
  <c r="U146" i="3" s="1"/>
  <c r="V146" i="3" s="1"/>
  <c r="AL146" i="3"/>
  <c r="AM146" i="3" s="1"/>
  <c r="AN146" i="3" s="1"/>
  <c r="AC32" i="3"/>
  <c r="AD32" i="3" s="1"/>
  <c r="AE32" i="3" s="1"/>
  <c r="AL138" i="3"/>
  <c r="AM138" i="3" s="1"/>
  <c r="AN138" i="3" s="1"/>
  <c r="AL299" i="3"/>
  <c r="AM299" i="3" s="1"/>
  <c r="AN299" i="3" s="1"/>
  <c r="AC481" i="3"/>
  <c r="AD481" i="3" s="1"/>
  <c r="AE481" i="3" s="1"/>
  <c r="K475" i="3"/>
  <c r="L475" i="3" s="1"/>
  <c r="M475" i="3" s="1"/>
  <c r="AL622" i="3"/>
  <c r="AM622" i="3" s="1"/>
  <c r="AN622" i="3" s="1"/>
  <c r="K293" i="3"/>
  <c r="L293" i="3" s="1"/>
  <c r="M293" i="3" s="1"/>
  <c r="AC720" i="3"/>
  <c r="AD720" i="3" s="1"/>
  <c r="AE720" i="3" s="1"/>
  <c r="AC186" i="3"/>
  <c r="AD186" i="3" s="1"/>
  <c r="AE186" i="3" s="1"/>
  <c r="AC159" i="3"/>
  <c r="AD159" i="3" s="1"/>
  <c r="AE159" i="3" s="1"/>
  <c r="AL32" i="3"/>
  <c r="AM32" i="3" s="1"/>
  <c r="AN32" i="3" s="1"/>
  <c r="AC511" i="3"/>
  <c r="AD511" i="3" s="1"/>
  <c r="AE511" i="3" s="1"/>
  <c r="AL200" i="3"/>
  <c r="AM200" i="3" s="1"/>
  <c r="AN200" i="3" s="1"/>
  <c r="K654" i="3"/>
  <c r="L654" i="3" s="1"/>
  <c r="M654" i="3" s="1"/>
  <c r="AL433" i="3"/>
  <c r="AM433" i="3" s="1"/>
  <c r="AN433" i="3" s="1"/>
  <c r="K657" i="3"/>
  <c r="L657" i="3" s="1"/>
  <c r="M657" i="3" s="1"/>
  <c r="AC446" i="3"/>
  <c r="AD446" i="3" s="1"/>
  <c r="AE446" i="3" s="1"/>
  <c r="AC325" i="3"/>
  <c r="AD325" i="3" s="1"/>
  <c r="AE325" i="3" s="1"/>
  <c r="AL600" i="3"/>
  <c r="AM600" i="3" s="1"/>
  <c r="AN600" i="3" s="1"/>
  <c r="K260" i="3"/>
  <c r="L260" i="3" s="1"/>
  <c r="M260" i="3" s="1"/>
  <c r="K720" i="3"/>
  <c r="L720" i="3" s="1"/>
  <c r="M720" i="3" s="1"/>
  <c r="K102" i="3"/>
  <c r="L102" i="3" s="1"/>
  <c r="M102" i="3" s="1"/>
  <c r="K420" i="3"/>
  <c r="L420" i="3" s="1"/>
  <c r="M420" i="3" s="1"/>
  <c r="K365" i="3"/>
  <c r="L365" i="3" s="1"/>
  <c r="M365" i="3" s="1"/>
  <c r="AL342" i="3"/>
  <c r="AM342" i="3" s="1"/>
  <c r="AN342" i="3" s="1"/>
  <c r="AC30" i="3"/>
  <c r="AD30" i="3" s="1"/>
  <c r="AE30" i="3" s="1"/>
  <c r="AL249" i="3"/>
  <c r="AM249" i="3" s="1"/>
  <c r="AN249" i="3" s="1"/>
  <c r="K343" i="3"/>
  <c r="L343" i="3" s="1"/>
  <c r="M343" i="3" s="1"/>
  <c r="AC696" i="3"/>
  <c r="AD696" i="3" s="1"/>
  <c r="AE696" i="3" s="1"/>
  <c r="AC298" i="3"/>
  <c r="AD298" i="3" s="1"/>
  <c r="AE298" i="3" s="1"/>
  <c r="K433" i="3"/>
  <c r="L433" i="3" s="1"/>
  <c r="M433" i="3" s="1"/>
  <c r="K558" i="3"/>
  <c r="L558" i="3" s="1"/>
  <c r="M558" i="3" s="1"/>
  <c r="AC646" i="3"/>
  <c r="AD646" i="3" s="1"/>
  <c r="AE646" i="3" s="1"/>
  <c r="AC170" i="3"/>
  <c r="AD170" i="3" s="1"/>
  <c r="AE170" i="3" s="1"/>
  <c r="AC49" i="3"/>
  <c r="AD49" i="3" s="1"/>
  <c r="AE49" i="3" s="1"/>
  <c r="K190" i="3"/>
  <c r="L190" i="3" s="1"/>
  <c r="M190" i="3" s="1"/>
  <c r="AL260" i="3"/>
  <c r="AM260" i="3" s="1"/>
  <c r="AN260" i="3" s="1"/>
  <c r="AC220" i="3"/>
  <c r="AD220" i="3" s="1"/>
  <c r="AE220" i="3" s="1"/>
  <c r="AL497" i="3"/>
  <c r="AM497" i="3" s="1"/>
  <c r="AN497" i="3" s="1"/>
  <c r="AL102" i="3"/>
  <c r="AM102" i="3" s="1"/>
  <c r="AN102" i="3" s="1"/>
  <c r="AL221" i="3"/>
  <c r="AM221" i="3" s="1"/>
  <c r="AN221" i="3" s="1"/>
  <c r="AC296" i="3"/>
  <c r="AD296" i="3" s="1"/>
  <c r="AE296" i="3" s="1"/>
  <c r="AC677" i="3"/>
  <c r="AD677" i="3" s="1"/>
  <c r="AE677" i="3" s="1"/>
  <c r="AC493" i="3"/>
  <c r="AD493" i="3" s="1"/>
  <c r="AE493" i="3" s="1"/>
  <c r="AL287" i="3"/>
  <c r="AM287" i="3" s="1"/>
  <c r="AN287" i="3" s="1"/>
  <c r="T435" i="3"/>
  <c r="U435" i="3" s="1"/>
  <c r="V435" i="3" s="1"/>
  <c r="AC15" i="3"/>
  <c r="AD15" i="3" s="1"/>
  <c r="AE15" i="3" s="1"/>
  <c r="AL669" i="3"/>
  <c r="AM669" i="3" s="1"/>
  <c r="AN669" i="3" s="1"/>
  <c r="AC52" i="3"/>
  <c r="AD52" i="3" s="1"/>
  <c r="AE52" i="3" s="1"/>
  <c r="AL644" i="3"/>
  <c r="AM644" i="3" s="1"/>
  <c r="AN644" i="3" s="1"/>
  <c r="K523" i="3"/>
  <c r="L523" i="3" s="1"/>
  <c r="M523" i="3" s="1"/>
  <c r="AC557" i="3"/>
  <c r="AD557" i="3" s="1"/>
  <c r="AE557" i="3" s="1"/>
  <c r="AC719" i="3"/>
  <c r="AD719" i="3" s="1"/>
  <c r="AE719" i="3" s="1"/>
  <c r="AL503" i="3"/>
  <c r="AM503" i="3" s="1"/>
  <c r="AN503" i="3" s="1"/>
  <c r="AL114" i="3"/>
  <c r="AM114" i="3" s="1"/>
  <c r="AN114" i="3" s="1"/>
  <c r="AC433" i="3"/>
  <c r="AD433" i="3" s="1"/>
  <c r="AE433" i="3" s="1"/>
  <c r="AC564" i="3"/>
  <c r="AD564" i="3" s="1"/>
  <c r="AE564" i="3" s="1"/>
  <c r="K646" i="3"/>
  <c r="L646" i="3" s="1"/>
  <c r="M646" i="3" s="1"/>
  <c r="AL687" i="3"/>
  <c r="AM687" i="3" s="1"/>
  <c r="AN687" i="3" s="1"/>
  <c r="AL43" i="3"/>
  <c r="AM43" i="3" s="1"/>
  <c r="AN43" i="3" s="1"/>
  <c r="AC190" i="3"/>
  <c r="AD190" i="3" s="1"/>
  <c r="AE190" i="3" s="1"/>
  <c r="AL703" i="3"/>
  <c r="AM703" i="3" s="1"/>
  <c r="AN703" i="3" s="1"/>
  <c r="AC497" i="3"/>
  <c r="AD497" i="3" s="1"/>
  <c r="AE497" i="3" s="1"/>
  <c r="AC660" i="3"/>
  <c r="AD660" i="3" s="1"/>
  <c r="AE660" i="3" s="1"/>
  <c r="K438" i="3"/>
  <c r="L438" i="3" s="1"/>
  <c r="M438" i="3" s="1"/>
  <c r="AC214" i="3"/>
  <c r="AD214" i="3" s="1"/>
  <c r="AE214" i="3" s="1"/>
  <c r="AC307" i="3"/>
  <c r="AD307" i="3" s="1"/>
  <c r="AE307" i="3" s="1"/>
  <c r="AL493" i="3"/>
  <c r="AM493" i="3" s="1"/>
  <c r="AN493" i="3" s="1"/>
  <c r="AC287" i="3"/>
  <c r="AD287" i="3" s="1"/>
  <c r="AE287" i="3" s="1"/>
  <c r="AC699" i="3"/>
  <c r="AD699" i="3" s="1"/>
  <c r="AE699" i="3" s="1"/>
  <c r="K158" i="3"/>
  <c r="L158" i="3" s="1"/>
  <c r="M158" i="3" s="1"/>
  <c r="AC523" i="3"/>
  <c r="AD523" i="3" s="1"/>
  <c r="AE523" i="3" s="1"/>
  <c r="AC623" i="3"/>
  <c r="AD623" i="3" s="1"/>
  <c r="AE623" i="3" s="1"/>
  <c r="AL575" i="3"/>
  <c r="AM575" i="3" s="1"/>
  <c r="AN575" i="3" s="1"/>
  <c r="K719" i="3"/>
  <c r="L719" i="3" s="1"/>
  <c r="M719" i="3" s="1"/>
  <c r="K564" i="3"/>
  <c r="L564" i="3" s="1"/>
  <c r="M564" i="3" s="1"/>
  <c r="AL646" i="3"/>
  <c r="AM646" i="3" s="1"/>
  <c r="AN646" i="3" s="1"/>
  <c r="AC672" i="3"/>
  <c r="AD672" i="3" s="1"/>
  <c r="AE672" i="3" s="1"/>
  <c r="K43" i="3"/>
  <c r="L43" i="3" s="1"/>
  <c r="M43" i="3" s="1"/>
  <c r="K440" i="3"/>
  <c r="L440" i="3" s="1"/>
  <c r="M440" i="3" s="1"/>
  <c r="AC703" i="3"/>
  <c r="AD703" i="3" s="1"/>
  <c r="AE703" i="3" s="1"/>
  <c r="AC441" i="3"/>
  <c r="AD441" i="3" s="1"/>
  <c r="AE441" i="3" s="1"/>
  <c r="AC705" i="3"/>
  <c r="AD705" i="3" s="1"/>
  <c r="AE705" i="3" s="1"/>
  <c r="AC72" i="3"/>
  <c r="AD72" i="3" s="1"/>
  <c r="AE72" i="3" s="1"/>
  <c r="K286" i="3"/>
  <c r="L286" i="3" s="1"/>
  <c r="M286" i="3" s="1"/>
  <c r="AL192" i="3"/>
  <c r="AM192" i="3" s="1"/>
  <c r="AN192" i="3" s="1"/>
  <c r="K360" i="3"/>
  <c r="L360" i="3" s="1"/>
  <c r="M360" i="3" s="1"/>
  <c r="AL37" i="3"/>
  <c r="AM37" i="3" s="1"/>
  <c r="AN37" i="3" s="1"/>
  <c r="AC431" i="3"/>
  <c r="AD431" i="3" s="1"/>
  <c r="AE431" i="3" s="1"/>
  <c r="AL635" i="3"/>
  <c r="AM635" i="3" s="1"/>
  <c r="AN635" i="3" s="1"/>
  <c r="T200" i="3"/>
  <c r="U200" i="3" s="1"/>
  <c r="V200" i="3" s="1"/>
  <c r="AL204" i="3"/>
  <c r="AM204" i="3" s="1"/>
  <c r="AN204" i="3" s="1"/>
  <c r="AL385" i="3"/>
  <c r="AM385" i="3" s="1"/>
  <c r="AN385" i="3" s="1"/>
  <c r="AL719" i="3"/>
  <c r="AM719" i="3" s="1"/>
  <c r="AN719" i="3" s="1"/>
  <c r="K454" i="3"/>
  <c r="L454" i="3" s="1"/>
  <c r="M454" i="3" s="1"/>
  <c r="AL672" i="3"/>
  <c r="AM672" i="3" s="1"/>
  <c r="AN672" i="3" s="1"/>
  <c r="AL660" i="3"/>
  <c r="AM660" i="3" s="1"/>
  <c r="AN660" i="3" s="1"/>
  <c r="AC350" i="3"/>
  <c r="AD350" i="3" s="1"/>
  <c r="AE350" i="3" s="1"/>
  <c r="AC4" i="3"/>
  <c r="AD4" i="3" s="1"/>
  <c r="AE4" i="3" s="1"/>
  <c r="AL705" i="3"/>
  <c r="AM705" i="3" s="1"/>
  <c r="AN705" i="3" s="1"/>
  <c r="K100" i="3"/>
  <c r="L100" i="3" s="1"/>
  <c r="M100" i="3" s="1"/>
  <c r="K53" i="3"/>
  <c r="L53" i="3" s="1"/>
  <c r="M53" i="3" s="1"/>
  <c r="AL431" i="3"/>
  <c r="AM431" i="3" s="1"/>
  <c r="AN431" i="3" s="1"/>
  <c r="K635" i="3"/>
  <c r="L635" i="3" s="1"/>
  <c r="M635" i="3" s="1"/>
  <c r="AC632" i="2"/>
  <c r="AD632" i="2" s="1"/>
  <c r="AE632" i="2" s="1"/>
  <c r="AL631" i="2" s="1"/>
  <c r="AM631" i="2" s="1"/>
  <c r="AN631" i="2" s="1"/>
  <c r="AC371" i="2"/>
  <c r="AD371" i="2" s="1"/>
  <c r="AE371" i="2" s="1"/>
  <c r="AC207" i="2"/>
  <c r="AD207" i="2" s="1"/>
  <c r="AE207" i="2" s="1"/>
  <c r="AL234" i="2"/>
  <c r="AM234" i="2" s="1"/>
  <c r="AN234" i="2" s="1"/>
  <c r="T408" i="2"/>
  <c r="U408" i="2" s="1"/>
  <c r="V408" i="2" s="1"/>
  <c r="AC429" i="2"/>
  <c r="AD429" i="2" s="1"/>
  <c r="AE429" i="2" s="1"/>
  <c r="AC22" i="2"/>
  <c r="AD22" i="2" s="1"/>
  <c r="AE22" i="2" s="1"/>
  <c r="K562" i="2"/>
  <c r="L562" i="2" s="1"/>
  <c r="M562" i="2" s="1"/>
  <c r="AL406" i="2"/>
  <c r="AM406" i="2" s="1"/>
  <c r="AN406" i="2" s="1"/>
  <c r="T368" i="2"/>
  <c r="U368" i="2" s="1"/>
  <c r="V368" i="2" s="1"/>
  <c r="AC272" i="2"/>
  <c r="AD272" i="2" s="1"/>
  <c r="AE272" i="2" s="1"/>
  <c r="T448" i="2"/>
  <c r="U448" i="2" s="1"/>
  <c r="V448" i="2" s="1"/>
  <c r="AC112" i="2"/>
  <c r="AD112" i="2" s="1"/>
  <c r="AE112" i="2" s="1"/>
  <c r="AC625" i="2"/>
  <c r="AD625" i="2" s="1"/>
  <c r="AE625" i="2" s="1"/>
  <c r="AC353" i="2"/>
  <c r="AD353" i="2" s="1"/>
  <c r="AE353" i="2" s="1"/>
  <c r="AC525" i="2"/>
  <c r="AD525" i="2" s="1"/>
  <c r="AE525" i="2" s="1"/>
  <c r="AL201" i="2"/>
  <c r="AM201" i="2" s="1"/>
  <c r="AN201" i="2" s="1"/>
  <c r="T710" i="2"/>
  <c r="U710" i="2" s="1"/>
  <c r="V710" i="2" s="1"/>
  <c r="K492" i="2"/>
  <c r="L492" i="2" s="1"/>
  <c r="M492" i="2" s="1"/>
  <c r="K664" i="2"/>
  <c r="L664" i="2" s="1"/>
  <c r="M664" i="2" s="1"/>
  <c r="T650" i="2"/>
  <c r="U650" i="2" s="1"/>
  <c r="V650" i="2" s="1"/>
  <c r="T91" i="2"/>
  <c r="U91" i="2" s="1"/>
  <c r="V91" i="2" s="1"/>
  <c r="AC485" i="2"/>
  <c r="AD485" i="2" s="1"/>
  <c r="AE485" i="2" s="1"/>
  <c r="K435" i="2"/>
  <c r="L435" i="2" s="1"/>
  <c r="M435" i="2" s="1"/>
  <c r="AL33" i="2"/>
  <c r="AM33" i="2" s="1"/>
  <c r="AN33" i="2" s="1"/>
  <c r="AC700" i="2"/>
  <c r="AD700" i="2" s="1"/>
  <c r="AE700" i="2" s="1"/>
  <c r="AL440" i="2"/>
  <c r="AM440" i="2" s="1"/>
  <c r="AN440" i="2" s="1"/>
  <c r="AC383" i="2"/>
  <c r="AD383" i="2" s="1"/>
  <c r="AE383" i="2" s="1"/>
  <c r="AL89" i="2"/>
  <c r="AM89" i="2" s="1"/>
  <c r="AN89" i="2" s="1"/>
  <c r="AL598" i="2"/>
  <c r="AM598" i="2" s="1"/>
  <c r="AN598" i="2" s="1"/>
  <c r="K472" i="2"/>
  <c r="L472" i="2" s="1"/>
  <c r="M472" i="2" s="1"/>
  <c r="AC209" i="2"/>
  <c r="AD209" i="2" s="1"/>
  <c r="AE209" i="2" s="1"/>
  <c r="AC381" i="2"/>
  <c r="AD381" i="2" s="1"/>
  <c r="AE381" i="2" s="1"/>
  <c r="AC206" i="2"/>
  <c r="AD206" i="2" s="1"/>
  <c r="AE206" i="2" s="1"/>
  <c r="AC463" i="2"/>
  <c r="AD463" i="2" s="1"/>
  <c r="AE463" i="2" s="1"/>
  <c r="AC665" i="2"/>
  <c r="AD665" i="2" s="1"/>
  <c r="AE665" i="2" s="1"/>
  <c r="AC431" i="2"/>
  <c r="AD431" i="2" s="1"/>
  <c r="AE431" i="2" s="1"/>
  <c r="K302" i="2"/>
  <c r="L302" i="2" s="1"/>
  <c r="M302" i="2" s="1"/>
  <c r="AL66" i="2"/>
  <c r="AM66" i="2" s="1"/>
  <c r="AN66" i="2" s="1"/>
  <c r="AL145" i="2"/>
  <c r="AM145" i="2" s="1"/>
  <c r="AN145" i="2" s="1"/>
  <c r="AC234" i="2"/>
  <c r="AD234" i="2" s="1"/>
  <c r="AE234" i="2" s="1"/>
  <c r="AL390" i="2"/>
  <c r="AM390" i="2" s="1"/>
  <c r="AN390" i="2" s="1"/>
  <c r="AL88" i="2"/>
  <c r="AM88" i="2" s="1"/>
  <c r="AN88" i="2" s="1"/>
  <c r="K27" i="2"/>
  <c r="L27" i="2" s="1"/>
  <c r="M27" i="2" s="1"/>
  <c r="T149" i="2"/>
  <c r="U149" i="2" s="1"/>
  <c r="V149" i="2" s="1"/>
  <c r="K559" i="2"/>
  <c r="L559" i="2" s="1"/>
  <c r="M559" i="2" s="1"/>
  <c r="AC549" i="2"/>
  <c r="AD549" i="2" s="1"/>
  <c r="AE549" i="2" s="1"/>
  <c r="AL341" i="2"/>
  <c r="AM341" i="2" s="1"/>
  <c r="AN341" i="2" s="1"/>
  <c r="AC721" i="2"/>
  <c r="AD721" i="2" s="1"/>
  <c r="AE721" i="2" s="1"/>
  <c r="AC662" i="2"/>
  <c r="AD662" i="2" s="1"/>
  <c r="AE662" i="2" s="1"/>
  <c r="AL661" i="2" s="1"/>
  <c r="AM661" i="2" s="1"/>
  <c r="AN661" i="2" s="1"/>
  <c r="AL425" i="2"/>
  <c r="AM425" i="2" s="1"/>
  <c r="AN425" i="2" s="1"/>
  <c r="K684" i="2"/>
  <c r="L684" i="2" s="1"/>
  <c r="M684" i="2" s="1"/>
  <c r="AC157" i="2"/>
  <c r="AD157" i="2" s="1"/>
  <c r="AE157" i="2" s="1"/>
  <c r="AG3" i="2" a="1"/>
  <c r="AG3" i="2" s="1"/>
  <c r="AG5" i="2" s="1"/>
  <c r="AG7" i="2" s="1"/>
  <c r="AC488" i="2"/>
  <c r="AD488" i="2" s="1"/>
  <c r="AE488" i="2" s="1"/>
  <c r="T116" i="2"/>
  <c r="U116" i="2" s="1"/>
  <c r="V116" i="2" s="1"/>
  <c r="AC550" i="2"/>
  <c r="AD550" i="2" s="1"/>
  <c r="AE550" i="2" s="1"/>
  <c r="T573" i="2"/>
  <c r="U573" i="2" s="1"/>
  <c r="V573" i="2" s="1"/>
  <c r="T688" i="2"/>
  <c r="U688" i="2" s="1"/>
  <c r="V688" i="2" s="1"/>
  <c r="AC211" i="2"/>
  <c r="AD211" i="2" s="1"/>
  <c r="AE211" i="2" s="1"/>
  <c r="AL614" i="2"/>
  <c r="AM614" i="2" s="1"/>
  <c r="AN614" i="2" s="1"/>
  <c r="AL69" i="2"/>
  <c r="AM69" i="2" s="1"/>
  <c r="AN69" i="2" s="1"/>
  <c r="K506" i="2"/>
  <c r="L506" i="2" s="1"/>
  <c r="M506" i="2" s="1"/>
  <c r="AC257" i="2"/>
  <c r="AD257" i="2" s="1"/>
  <c r="AE257" i="2" s="1"/>
  <c r="AC400" i="2"/>
  <c r="AD400" i="2" s="1"/>
  <c r="AE400" i="2" s="1"/>
  <c r="T59" i="2"/>
  <c r="U59" i="2" s="1"/>
  <c r="V59" i="2" s="1"/>
  <c r="T520" i="2"/>
  <c r="U520" i="2" s="1"/>
  <c r="V520" i="2" s="1"/>
  <c r="K116" i="2"/>
  <c r="L116" i="2" s="1"/>
  <c r="M116" i="2" s="1"/>
  <c r="K637" i="2"/>
  <c r="L637" i="2" s="1"/>
  <c r="M637" i="2" s="1"/>
  <c r="K88" i="2"/>
  <c r="L88" i="2" s="1"/>
  <c r="M88" i="2" s="1"/>
  <c r="AC331" i="2"/>
  <c r="AD331" i="2" s="1"/>
  <c r="AE331" i="2" s="1"/>
  <c r="AL202" i="2"/>
  <c r="AM202" i="2" s="1"/>
  <c r="AN202" i="2" s="1"/>
  <c r="AL430" i="2"/>
  <c r="AM430" i="2" s="1"/>
  <c r="AN430" i="2" s="1"/>
  <c r="K590" i="2"/>
  <c r="L590" i="2" s="1"/>
  <c r="M590" i="2" s="1"/>
  <c r="AL459" i="2"/>
  <c r="AM459" i="2" s="1"/>
  <c r="AN459" i="2" s="1"/>
  <c r="K572" i="2"/>
  <c r="L572" i="2" s="1"/>
  <c r="M572" i="2" s="1"/>
  <c r="T575" i="2"/>
  <c r="U575" i="2" s="1"/>
  <c r="V575" i="2" s="1"/>
  <c r="K548" i="2"/>
  <c r="L548" i="2" s="1"/>
  <c r="M548" i="2" s="1"/>
  <c r="AL542" i="2"/>
  <c r="AM542" i="2" s="1"/>
  <c r="AN542" i="2" s="1"/>
  <c r="AL491" i="2"/>
  <c r="AM491" i="2" s="1"/>
  <c r="AN491" i="2" s="1"/>
  <c r="AC578" i="2"/>
  <c r="AD578" i="2" s="1"/>
  <c r="AE578" i="2" s="1"/>
  <c r="AC455" i="2"/>
  <c r="AD455" i="2" s="1"/>
  <c r="AE455" i="2" s="1"/>
  <c r="T143" i="2"/>
  <c r="U143" i="2" s="1"/>
  <c r="V143" i="2" s="1"/>
  <c r="AC394" i="2"/>
  <c r="AD394" i="2" s="1"/>
  <c r="AE394" i="2" s="1"/>
  <c r="AL564" i="2"/>
  <c r="AM564" i="2" s="1"/>
  <c r="AN564" i="2" s="1"/>
  <c r="K443" i="2"/>
  <c r="L443" i="2" s="1"/>
  <c r="M443" i="2" s="1"/>
  <c r="AC339" i="2"/>
  <c r="AD339" i="2" s="1"/>
  <c r="AE339" i="2" s="1"/>
  <c r="AL376" i="2"/>
  <c r="AM376" i="2" s="1"/>
  <c r="AN376" i="2" s="1"/>
  <c r="T483" i="2"/>
  <c r="U483" i="2" s="1"/>
  <c r="V483" i="2" s="1"/>
  <c r="AC706" i="2"/>
  <c r="AD706" i="2" s="1"/>
  <c r="AE706" i="2" s="1"/>
  <c r="AL706" i="2" s="1"/>
  <c r="AM706" i="2" s="1"/>
  <c r="AN706" i="2" s="1"/>
  <c r="AC77" i="2"/>
  <c r="AD77" i="2" s="1"/>
  <c r="AE77" i="2" s="1"/>
  <c r="AC74" i="2"/>
  <c r="AD74" i="2" s="1"/>
  <c r="AE74" i="2" s="1"/>
  <c r="T393" i="2"/>
  <c r="U393" i="2" s="1"/>
  <c r="V393" i="2" s="1"/>
  <c r="AC436" i="2"/>
  <c r="AD436" i="2" s="1"/>
  <c r="AE436" i="2" s="1"/>
  <c r="AL435" i="2" s="1"/>
  <c r="AM435" i="2" s="1"/>
  <c r="AN435" i="2" s="1"/>
  <c r="K634" i="2"/>
  <c r="L634" i="2" s="1"/>
  <c r="M634" i="2" s="1"/>
  <c r="K133" i="2"/>
  <c r="L133" i="2" s="1"/>
  <c r="M133" i="2" s="1"/>
  <c r="K252" i="2"/>
  <c r="L252" i="2" s="1"/>
  <c r="M252" i="2" s="1"/>
  <c r="K715" i="2"/>
  <c r="L715" i="2" s="1"/>
  <c r="M715" i="2" s="1"/>
  <c r="K390" i="2"/>
  <c r="L390" i="2" s="1"/>
  <c r="M390" i="2" s="1"/>
  <c r="AL173" i="2"/>
  <c r="AM173" i="2" s="1"/>
  <c r="AN173" i="2" s="1"/>
  <c r="AL407" i="2"/>
  <c r="AM407" i="2" s="1"/>
  <c r="AN407" i="2" s="1"/>
  <c r="AL426" i="2"/>
  <c r="AM426" i="2" s="1"/>
  <c r="AN426" i="2" s="1"/>
  <c r="AC269" i="2"/>
  <c r="AD269" i="2" s="1"/>
  <c r="AE269" i="2" s="1"/>
  <c r="AL250" i="2"/>
  <c r="AM250" i="2" s="1"/>
  <c r="AN250" i="2" s="1"/>
  <c r="T150" i="2"/>
  <c r="U150" i="2" s="1"/>
  <c r="V150" i="2" s="1"/>
  <c r="AC314" i="2"/>
  <c r="AD314" i="2" s="1"/>
  <c r="AE314" i="2" s="1"/>
  <c r="AL314" i="2" s="1"/>
  <c r="AM314" i="2" s="1"/>
  <c r="AN314" i="2" s="1"/>
  <c r="T322" i="2"/>
  <c r="U322" i="2" s="1"/>
  <c r="V322" i="2" s="1"/>
  <c r="AC684" i="2"/>
  <c r="AD684" i="2" s="1"/>
  <c r="AE684" i="2" s="1"/>
  <c r="AL707" i="2"/>
  <c r="AM707" i="2" s="1"/>
  <c r="AN707" i="2" s="1"/>
  <c r="T504" i="2"/>
  <c r="U504" i="2" s="1"/>
  <c r="V504" i="2" s="1"/>
  <c r="AC503" i="2" s="1"/>
  <c r="AD503" i="2" s="1"/>
  <c r="AE503" i="2" s="1"/>
  <c r="AC137" i="2"/>
  <c r="AD137" i="2" s="1"/>
  <c r="AE137" i="2" s="1"/>
  <c r="AL506" i="2"/>
  <c r="AM506" i="2" s="1"/>
  <c r="AN506" i="2" s="1"/>
  <c r="AL558" i="2"/>
  <c r="AM558" i="2" s="1"/>
  <c r="AN558" i="2" s="1"/>
  <c r="K544" i="2"/>
  <c r="L544" i="2" s="1"/>
  <c r="M544" i="2" s="1"/>
  <c r="AL317" i="2"/>
  <c r="AM317" i="2" s="1"/>
  <c r="AN317" i="2" s="1"/>
  <c r="AL565" i="2"/>
  <c r="AM565" i="2" s="1"/>
  <c r="AN565" i="2" s="1"/>
  <c r="AL99" i="2"/>
  <c r="AM99" i="2" s="1"/>
  <c r="AN99" i="2" s="1"/>
  <c r="AL288" i="2"/>
  <c r="AM288" i="2" s="1"/>
  <c r="AN288" i="2" s="1"/>
  <c r="AL566" i="2"/>
  <c r="AM566" i="2" s="1"/>
  <c r="AN566" i="2" s="1"/>
  <c r="T67" i="2"/>
  <c r="U67" i="2" s="1"/>
  <c r="V67" i="2" s="1"/>
  <c r="T658" i="2"/>
  <c r="U658" i="2" s="1"/>
  <c r="V658" i="2" s="1"/>
  <c r="X3" i="2" a="1"/>
  <c r="X3" i="2" s="1"/>
  <c r="X5" i="2" s="1"/>
  <c r="X7" i="2" s="1"/>
  <c r="AC18" i="2"/>
  <c r="AD18" i="2" s="1"/>
  <c r="AE18" i="2" s="1"/>
  <c r="AL197" i="2"/>
  <c r="AM197" i="2" s="1"/>
  <c r="AN197" i="2" s="1"/>
  <c r="T547" i="2"/>
  <c r="U547" i="2" s="1"/>
  <c r="V547" i="2" s="1"/>
  <c r="AC546" i="2" s="1"/>
  <c r="AD546" i="2" s="1"/>
  <c r="AE546" i="2" s="1"/>
  <c r="K244" i="2"/>
  <c r="L244" i="2" s="1"/>
  <c r="M244" i="2" s="1"/>
  <c r="AC317" i="2"/>
  <c r="AD317" i="2" s="1"/>
  <c r="AE317" i="2" s="1"/>
  <c r="K246" i="2"/>
  <c r="L246" i="2" s="1"/>
  <c r="M246" i="2" s="1"/>
  <c r="AL487" i="2"/>
  <c r="AM487" i="2" s="1"/>
  <c r="AN487" i="2" s="1"/>
  <c r="AL654" i="2"/>
  <c r="AM654" i="2" s="1"/>
  <c r="AN654" i="2" s="1"/>
  <c r="K60" i="2"/>
  <c r="L60" i="2" s="1"/>
  <c r="M60" i="2" s="1"/>
  <c r="AC520" i="2"/>
  <c r="AD520" i="2" s="1"/>
  <c r="AE520" i="2" s="1"/>
  <c r="K675" i="2"/>
  <c r="L675" i="2" s="1"/>
  <c r="M675" i="2" s="1"/>
  <c r="T625" i="2"/>
  <c r="U625" i="2" s="1"/>
  <c r="V625" i="2" s="1"/>
  <c r="T423" i="2"/>
  <c r="U423" i="2" s="1"/>
  <c r="V423" i="2" s="1"/>
  <c r="AC720" i="2"/>
  <c r="AD720" i="2" s="1"/>
  <c r="AE720" i="2" s="1"/>
  <c r="T711" i="2"/>
  <c r="U711" i="2" s="1"/>
  <c r="V711" i="2" s="1"/>
  <c r="AC453" i="2"/>
  <c r="AD453" i="2" s="1"/>
  <c r="AE453" i="2" s="1"/>
  <c r="AL453" i="2" s="1"/>
  <c r="AM453" i="2" s="1"/>
  <c r="AN453" i="2" s="1"/>
  <c r="T336" i="2"/>
  <c r="U336" i="2" s="1"/>
  <c r="V336" i="2" s="1"/>
  <c r="AL422" i="2"/>
  <c r="AM422" i="2" s="1"/>
  <c r="AN422" i="2" s="1"/>
  <c r="T294" i="2"/>
  <c r="U294" i="2" s="1"/>
  <c r="V294" i="2" s="1"/>
  <c r="T283" i="2"/>
  <c r="U283" i="2" s="1"/>
  <c r="V283" i="2" s="1"/>
  <c r="T344" i="2"/>
  <c r="U344" i="2" s="1"/>
  <c r="V344" i="2" s="1"/>
  <c r="T339" i="2"/>
  <c r="U339" i="2" s="1"/>
  <c r="V339" i="2" s="1"/>
  <c r="K266" i="2"/>
  <c r="L266" i="2" s="1"/>
  <c r="M266" i="2" s="1"/>
  <c r="AL257" i="2"/>
  <c r="AM257" i="2" s="1"/>
  <c r="AN257" i="2" s="1"/>
  <c r="AC540" i="2"/>
  <c r="AD540" i="2" s="1"/>
  <c r="AE540" i="2" s="1"/>
  <c r="AL98" i="2"/>
  <c r="AM98" i="2" s="1"/>
  <c r="AN98" i="2" s="1"/>
  <c r="AL699" i="2"/>
  <c r="AM699" i="2" s="1"/>
  <c r="AN699" i="2" s="1"/>
  <c r="K138" i="2"/>
  <c r="L138" i="2" s="1"/>
  <c r="M138" i="2" s="1"/>
  <c r="T601" i="2"/>
  <c r="U601" i="2" s="1"/>
  <c r="V601" i="2" s="1"/>
  <c r="AL321" i="2"/>
  <c r="AM321" i="2" s="1"/>
  <c r="AN321" i="2" s="1"/>
  <c r="AL698" i="2"/>
  <c r="AM698" i="2" s="1"/>
  <c r="AN698" i="2" s="1"/>
  <c r="AC448" i="2"/>
  <c r="AD448" i="2" s="1"/>
  <c r="AE448" i="2" s="1"/>
  <c r="AL447" i="2" s="1"/>
  <c r="AM447" i="2" s="1"/>
  <c r="AN447" i="2" s="1"/>
  <c r="K647" i="2"/>
  <c r="L647" i="2" s="1"/>
  <c r="M647" i="2" s="1"/>
  <c r="AC717" i="2"/>
  <c r="AD717" i="2" s="1"/>
  <c r="AE717" i="2" s="1"/>
  <c r="AC490" i="2"/>
  <c r="AD490" i="2" s="1"/>
  <c r="AE490" i="2" s="1"/>
  <c r="AC265" i="2"/>
  <c r="AD265" i="2" s="1"/>
  <c r="AE265" i="2" s="1"/>
  <c r="AL265" i="2" s="1"/>
  <c r="AM265" i="2" s="1"/>
  <c r="AN265" i="2" s="1"/>
  <c r="AC522" i="2"/>
  <c r="AD522" i="2" s="1"/>
  <c r="AE522" i="2" s="1"/>
  <c r="AC181" i="2"/>
  <c r="AD181" i="2" s="1"/>
  <c r="AE181" i="2" s="1"/>
  <c r="AL146" i="2"/>
  <c r="AM146" i="2" s="1"/>
  <c r="AN146" i="2" s="1"/>
  <c r="AC173" i="2"/>
  <c r="AD173" i="2" s="1"/>
  <c r="AE173" i="2" s="1"/>
  <c r="T616" i="2"/>
  <c r="U616" i="2" s="1"/>
  <c r="V616" i="2" s="1"/>
  <c r="T608" i="2"/>
  <c r="U608" i="2" s="1"/>
  <c r="V608" i="2" s="1"/>
  <c r="T439" i="2"/>
  <c r="U439" i="2" s="1"/>
  <c r="V439" i="2" s="1"/>
  <c r="T9" i="2"/>
  <c r="U9" i="2" s="1"/>
  <c r="V9" i="2" s="1"/>
  <c r="AL305" i="2"/>
  <c r="AM305" i="2" s="1"/>
  <c r="AN305" i="2" s="1"/>
  <c r="AL71" i="2"/>
  <c r="AM71" i="2" s="1"/>
  <c r="AN71" i="2" s="1"/>
  <c r="T660" i="2"/>
  <c r="U660" i="2" s="1"/>
  <c r="V660" i="2" s="1"/>
  <c r="AC183" i="2"/>
  <c r="AD183" i="2" s="1"/>
  <c r="AE183" i="2" s="1"/>
  <c r="T288" i="2"/>
  <c r="U288" i="2" s="1"/>
  <c r="V288" i="2" s="1"/>
  <c r="AC68" i="2"/>
  <c r="AD68" i="2" s="1"/>
  <c r="AE68" i="2" s="1"/>
  <c r="AC63" i="2"/>
  <c r="AD63" i="2" s="1"/>
  <c r="AE63" i="2" s="1"/>
  <c r="T241" i="2"/>
  <c r="U241" i="2" s="1"/>
  <c r="V241" i="2" s="1"/>
  <c r="AC16" i="2"/>
  <c r="AD16" i="2" s="1"/>
  <c r="AE16" i="2" s="1"/>
  <c r="AL508" i="2"/>
  <c r="AM508" i="2" s="1"/>
  <c r="AN508" i="2" s="1"/>
  <c r="T203" i="2"/>
  <c r="U203" i="2" s="1"/>
  <c r="V203" i="2" s="1"/>
  <c r="AC202" i="2" s="1"/>
  <c r="AD202" i="2" s="1"/>
  <c r="AE202" i="2" s="1"/>
  <c r="AL600" i="2"/>
  <c r="AM600" i="2" s="1"/>
  <c r="AN600" i="2" s="1"/>
  <c r="K448" i="2"/>
  <c r="L448" i="2" s="1"/>
  <c r="M448" i="2" s="1"/>
  <c r="K332" i="2"/>
  <c r="L332" i="2" s="1"/>
  <c r="M332" i="2" s="1"/>
  <c r="AC316" i="2"/>
  <c r="AD316" i="2" s="1"/>
  <c r="AE316" i="2" s="1"/>
  <c r="AL315" i="2" s="1"/>
  <c r="AM315" i="2" s="1"/>
  <c r="AN315" i="2" s="1"/>
  <c r="AC312" i="2"/>
  <c r="AD312" i="2" s="1"/>
  <c r="AE312" i="2" s="1"/>
  <c r="AC645" i="2"/>
  <c r="AD645" i="2" s="1"/>
  <c r="AE645" i="2" s="1"/>
  <c r="AL644" i="2" s="1"/>
  <c r="AM644" i="2" s="1"/>
  <c r="AN644" i="2" s="1"/>
  <c r="T79" i="2"/>
  <c r="U79" i="2" s="1"/>
  <c r="V79" i="2" s="1"/>
  <c r="AC78" i="2" s="1"/>
  <c r="AD78" i="2" s="1"/>
  <c r="AE78" i="2" s="1"/>
  <c r="K216" i="2"/>
  <c r="L216" i="2" s="1"/>
  <c r="M216" i="2" s="1"/>
  <c r="K603" i="2"/>
  <c r="L603" i="2" s="1"/>
  <c r="M603" i="2" s="1"/>
  <c r="AC437" i="2"/>
  <c r="AD437" i="2" s="1"/>
  <c r="AE437" i="2" s="1"/>
  <c r="AL437" i="2" s="1"/>
  <c r="AM437" i="2" s="1"/>
  <c r="AN437" i="2" s="1"/>
  <c r="AC327" i="2"/>
  <c r="AD327" i="2" s="1"/>
  <c r="AE327" i="2" s="1"/>
  <c r="AL326" i="2" s="1"/>
  <c r="AM326" i="2" s="1"/>
  <c r="AN326" i="2" s="1"/>
  <c r="T454" i="2"/>
  <c r="U454" i="2" s="1"/>
  <c r="V454" i="2" s="1"/>
  <c r="AC454" i="2" s="1"/>
  <c r="AD454" i="2" s="1"/>
  <c r="AE454" i="2" s="1"/>
  <c r="T538" i="2"/>
  <c r="U538" i="2" s="1"/>
  <c r="V538" i="2" s="1"/>
  <c r="AC537" i="2" s="1"/>
  <c r="AD537" i="2" s="1"/>
  <c r="AE537" i="2" s="1"/>
  <c r="AL394" i="2"/>
  <c r="AM394" i="2" s="1"/>
  <c r="AN394" i="2" s="1"/>
  <c r="AL192" i="2"/>
  <c r="AM192" i="2" s="1"/>
  <c r="AN192" i="2" s="1"/>
  <c r="T111" i="2"/>
  <c r="U111" i="2" s="1"/>
  <c r="V111" i="2" s="1"/>
  <c r="T670" i="2"/>
  <c r="U670" i="2" s="1"/>
  <c r="V670" i="2" s="1"/>
  <c r="AC589" i="2"/>
  <c r="AD589" i="2" s="1"/>
  <c r="AE589" i="2" s="1"/>
  <c r="T445" i="2"/>
  <c r="U445" i="2" s="1"/>
  <c r="V445" i="2" s="1"/>
  <c r="T248" i="2"/>
  <c r="U248" i="2" s="1"/>
  <c r="V248" i="2" s="1"/>
  <c r="AL462" i="2"/>
  <c r="AM462" i="2" s="1"/>
  <c r="AN462" i="2" s="1"/>
  <c r="AL260" i="2"/>
  <c r="AM260" i="2" s="1"/>
  <c r="AN260" i="2" s="1"/>
  <c r="AC571" i="2"/>
  <c r="AD571" i="2" s="1"/>
  <c r="AE571" i="2" s="1"/>
  <c r="AL56" i="2"/>
  <c r="AM56" i="2" s="1"/>
  <c r="AN56" i="2" s="1"/>
  <c r="T648" i="2"/>
  <c r="U648" i="2" s="1"/>
  <c r="V648" i="2" s="1"/>
  <c r="K253" i="2"/>
  <c r="L253" i="2" s="1"/>
  <c r="M253" i="2" s="1"/>
  <c r="K591" i="2"/>
  <c r="L591" i="2" s="1"/>
  <c r="M591" i="2" s="1"/>
  <c r="T549" i="2"/>
  <c r="U549" i="2" s="1"/>
  <c r="V549" i="2" s="1"/>
  <c r="AL225" i="2"/>
  <c r="AM225" i="2" s="1"/>
  <c r="AN225" i="2" s="1"/>
  <c r="K702" i="2"/>
  <c r="L702" i="2" s="1"/>
  <c r="M702" i="2" s="1"/>
  <c r="AC90" i="2"/>
  <c r="AD90" i="2" s="1"/>
  <c r="AE90" i="2" s="1"/>
  <c r="AC91" i="2"/>
  <c r="AD91" i="2" s="1"/>
  <c r="AE91" i="2" s="1"/>
  <c r="AC303" i="2"/>
  <c r="AD303" i="2" s="1"/>
  <c r="AE303" i="2" s="1"/>
  <c r="T107" i="2"/>
  <c r="U107" i="2" s="1"/>
  <c r="V107" i="2" s="1"/>
  <c r="K378" i="2"/>
  <c r="L378" i="2" s="1"/>
  <c r="M378" i="2" s="1"/>
  <c r="T131" i="2"/>
  <c r="U131" i="2" s="1"/>
  <c r="V131" i="2" s="1"/>
  <c r="AC368" i="2"/>
  <c r="AD368" i="2" s="1"/>
  <c r="AE368" i="2" s="1"/>
  <c r="K434" i="2"/>
  <c r="L434" i="2" s="1"/>
  <c r="M434" i="2" s="1"/>
  <c r="AC396" i="2"/>
  <c r="AD396" i="2" s="1"/>
  <c r="AE396" i="2" s="1"/>
  <c r="AL395" i="2" s="1"/>
  <c r="AM395" i="2" s="1"/>
  <c r="AN395" i="2" s="1"/>
  <c r="T506" i="2"/>
  <c r="U506" i="2" s="1"/>
  <c r="V506" i="2" s="1"/>
  <c r="AC709" i="2"/>
  <c r="AD709" i="2" s="1"/>
  <c r="AE709" i="2" s="1"/>
  <c r="AC53" i="2"/>
  <c r="AD53" i="2" s="1"/>
  <c r="AE53" i="2" s="1"/>
  <c r="AC712" i="2"/>
  <c r="AD712" i="2" s="1"/>
  <c r="AE712" i="2" s="1"/>
  <c r="AL64" i="2"/>
  <c r="AM64" i="2" s="1"/>
  <c r="AN64" i="2" s="1"/>
  <c r="K500" i="2"/>
  <c r="L500" i="2" s="1"/>
  <c r="M500" i="2" s="1"/>
  <c r="T324" i="2"/>
  <c r="U324" i="2" s="1"/>
  <c r="V324" i="2" s="1"/>
  <c r="T332" i="2"/>
  <c r="U332" i="2" s="1"/>
  <c r="V332" i="2" s="1"/>
  <c r="K13" i="2"/>
  <c r="L13" i="2" s="1"/>
  <c r="M13" i="2" s="1"/>
  <c r="T167" i="2"/>
  <c r="U167" i="2" s="1"/>
  <c r="V167" i="2" s="1"/>
  <c r="AC166" i="2" s="1"/>
  <c r="AD166" i="2" s="1"/>
  <c r="AE166" i="2" s="1"/>
  <c r="AL37" i="2"/>
  <c r="AM37" i="2" s="1"/>
  <c r="AN37" i="2" s="1"/>
  <c r="T666" i="2"/>
  <c r="U666" i="2" s="1"/>
  <c r="V666" i="2" s="1"/>
  <c r="K113" i="2"/>
  <c r="L113" i="2" s="1"/>
  <c r="M113" i="2" s="1"/>
  <c r="K112" i="2"/>
  <c r="L112" i="2" s="1"/>
  <c r="M112" i="2" s="1"/>
  <c r="T645" i="2"/>
  <c r="U645" i="2" s="1"/>
  <c r="V645" i="2" s="1"/>
  <c r="AC644" i="2" s="1"/>
  <c r="AD644" i="2" s="1"/>
  <c r="AE644" i="2" s="1"/>
  <c r="K72" i="2"/>
  <c r="L72" i="2" s="1"/>
  <c r="M72" i="2" s="1"/>
  <c r="AC650" i="2"/>
  <c r="AD650" i="2" s="1"/>
  <c r="AE650" i="2" s="1"/>
  <c r="AL312" i="2"/>
  <c r="AM312" i="2" s="1"/>
  <c r="AN312" i="2" s="1"/>
  <c r="AC594" i="2"/>
  <c r="AD594" i="2" s="1"/>
  <c r="AE594" i="2" s="1"/>
  <c r="K580" i="2"/>
  <c r="L580" i="2" s="1"/>
  <c r="M580" i="2" s="1"/>
  <c r="K579" i="2"/>
  <c r="L579" i="2" s="1"/>
  <c r="M579" i="2" s="1"/>
  <c r="AL577" i="2"/>
  <c r="AM577" i="2" s="1"/>
  <c r="AN577" i="2" s="1"/>
  <c r="T529" i="2"/>
  <c r="U529" i="2" s="1"/>
  <c r="V529" i="2" s="1"/>
  <c r="AC461" i="2"/>
  <c r="AD461" i="2" s="1"/>
  <c r="AE461" i="2" s="1"/>
  <c r="T304" i="2"/>
  <c r="U304" i="2" s="1"/>
  <c r="V304" i="2" s="1"/>
  <c r="T328" i="2"/>
  <c r="U328" i="2" s="1"/>
  <c r="V328" i="2" s="1"/>
  <c r="T30" i="2"/>
  <c r="U30" i="2" s="1"/>
  <c r="V30" i="2" s="1"/>
  <c r="T473" i="2"/>
  <c r="U473" i="2" s="1"/>
  <c r="V473" i="2" s="1"/>
  <c r="AC247" i="2"/>
  <c r="AD247" i="2" s="1"/>
  <c r="AE247" i="2" s="1"/>
  <c r="AL247" i="2" s="1"/>
  <c r="AM247" i="2" s="1"/>
  <c r="AN247" i="2" s="1"/>
  <c r="AC264" i="2"/>
  <c r="AD264" i="2" s="1"/>
  <c r="AE264" i="2" s="1"/>
  <c r="K126" i="2"/>
  <c r="L126" i="2" s="1"/>
  <c r="M126" i="2" s="1"/>
  <c r="AL306" i="2"/>
  <c r="AM306" i="2" s="1"/>
  <c r="AN306" i="2" s="1"/>
  <c r="K604" i="2"/>
  <c r="L604" i="2" s="1"/>
  <c r="M604" i="2" s="1"/>
  <c r="AL169" i="2"/>
  <c r="AM169" i="2" s="1"/>
  <c r="AN169" i="2" s="1"/>
  <c r="AC452" i="2"/>
  <c r="AD452" i="2" s="1"/>
  <c r="AE452" i="2" s="1"/>
  <c r="AC296" i="2"/>
  <c r="AD296" i="2" s="1"/>
  <c r="AE296" i="2" s="1"/>
  <c r="AL295" i="2" s="1"/>
  <c r="AM295" i="2" s="1"/>
  <c r="AN295" i="2" s="1"/>
  <c r="K16" i="2"/>
  <c r="L16" i="2" s="1"/>
  <c r="M16" i="2" s="1"/>
  <c r="AL606" i="2"/>
  <c r="AM606" i="2" s="1"/>
  <c r="AN606" i="2" s="1"/>
  <c r="AC392" i="2"/>
  <c r="AD392" i="2" s="1"/>
  <c r="AE392" i="2" s="1"/>
  <c r="AL391" i="2" s="1"/>
  <c r="AM391" i="2" s="1"/>
  <c r="AN391" i="2" s="1"/>
  <c r="T462" i="2"/>
  <c r="U462" i="2" s="1"/>
  <c r="V462" i="2" s="1"/>
  <c r="AL87" i="2"/>
  <c r="AM87" i="2" s="1"/>
  <c r="AN87" i="2" s="1"/>
  <c r="AL203" i="2"/>
  <c r="AM203" i="2" s="1"/>
  <c r="AN203" i="2" s="1"/>
  <c r="AC690" i="2"/>
  <c r="AD690" i="2" s="1"/>
  <c r="AE690" i="2" s="1"/>
  <c r="AC621" i="2"/>
  <c r="AD621" i="2" s="1"/>
  <c r="AE621" i="2" s="1"/>
  <c r="AL620" i="2" s="1"/>
  <c r="AM620" i="2" s="1"/>
  <c r="AN620" i="2" s="1"/>
  <c r="T553" i="2"/>
  <c r="U553" i="2" s="1"/>
  <c r="V553" i="2" s="1"/>
  <c r="T722" i="2"/>
  <c r="U722" i="2" s="1"/>
  <c r="V722" i="2" s="1"/>
  <c r="AC26" i="2"/>
  <c r="AD26" i="2" s="1"/>
  <c r="AE26" i="2" s="1"/>
  <c r="AL25" i="2" s="1"/>
  <c r="AM25" i="2" s="1"/>
  <c r="AN25" i="2" s="1"/>
  <c r="AL329" i="2"/>
  <c r="AM329" i="2" s="1"/>
  <c r="AN329" i="2" s="1"/>
  <c r="T154" i="2"/>
  <c r="U154" i="2" s="1"/>
  <c r="V154" i="2" s="1"/>
  <c r="AC682" i="2"/>
  <c r="AD682" i="2" s="1"/>
  <c r="AE682" i="2" s="1"/>
  <c r="AL618" i="2"/>
  <c r="AM618" i="2" s="1"/>
  <c r="AN618" i="2" s="1"/>
  <c r="AC705" i="2"/>
  <c r="AD705" i="2" s="1"/>
  <c r="AE705" i="2" s="1"/>
  <c r="T546" i="2"/>
  <c r="U546" i="2" s="1"/>
  <c r="V546" i="2" s="1"/>
  <c r="K385" i="2"/>
  <c r="L385" i="2" s="1"/>
  <c r="M385" i="2" s="1"/>
  <c r="T215" i="2"/>
  <c r="U215" i="2" s="1"/>
  <c r="V215" i="2" s="1"/>
  <c r="AL465" i="2"/>
  <c r="AM465" i="2" s="1"/>
  <c r="AN465" i="2" s="1"/>
  <c r="T356" i="2"/>
  <c r="U356" i="2" s="1"/>
  <c r="V356" i="2" s="1"/>
  <c r="AC86" i="2"/>
  <c r="AD86" i="2" s="1"/>
  <c r="AE86" i="2" s="1"/>
  <c r="AL86" i="2" s="1"/>
  <c r="AM86" i="2" s="1"/>
  <c r="AN86" i="2" s="1"/>
  <c r="T497" i="2"/>
  <c r="U497" i="2" s="1"/>
  <c r="V497" i="2" s="1"/>
  <c r="AC58" i="2"/>
  <c r="AD58" i="2" s="1"/>
  <c r="AE58" i="2" s="1"/>
  <c r="AL57" i="2" s="1"/>
  <c r="AM57" i="2" s="1"/>
  <c r="AN57" i="2" s="1"/>
  <c r="T469" i="2"/>
  <c r="U469" i="2" s="1"/>
  <c r="V469" i="2" s="1"/>
  <c r="T647" i="2"/>
  <c r="U647" i="2" s="1"/>
  <c r="V647" i="2" s="1"/>
  <c r="T346" i="2"/>
  <c r="U346" i="2" s="1"/>
  <c r="V346" i="2" s="1"/>
  <c r="T255" i="2"/>
  <c r="U255" i="2" s="1"/>
  <c r="V255" i="2" s="1"/>
  <c r="AL193" i="2"/>
  <c r="AM193" i="2" s="1"/>
  <c r="AN193" i="2" s="1"/>
  <c r="AC241" i="2"/>
  <c r="AD241" i="2" s="1"/>
  <c r="AE241" i="2" s="1"/>
  <c r="AL240" i="2" s="1"/>
  <c r="AM240" i="2" s="1"/>
  <c r="AN240" i="2" s="1"/>
  <c r="AC500" i="2"/>
  <c r="AD500" i="2" s="1"/>
  <c r="AE500" i="2" s="1"/>
  <c r="T135" i="2"/>
  <c r="U135" i="2" s="1"/>
  <c r="V135" i="2" s="1"/>
  <c r="K618" i="2"/>
  <c r="L618" i="2" s="1"/>
  <c r="M618" i="2" s="1"/>
  <c r="AC420" i="2"/>
  <c r="AD420" i="2" s="1"/>
  <c r="AE420" i="2" s="1"/>
  <c r="T159" i="2"/>
  <c r="U159" i="2" s="1"/>
  <c r="V159" i="2" s="1"/>
  <c r="AC617" i="2"/>
  <c r="AD617" i="2" s="1"/>
  <c r="AE617" i="2" s="1"/>
  <c r="AL353" i="2"/>
  <c r="AM353" i="2" s="1"/>
  <c r="AN353" i="2" s="1"/>
  <c r="AC62" i="2"/>
  <c r="AD62" i="2" s="1"/>
  <c r="AE62" i="2" s="1"/>
  <c r="AC491" i="2"/>
  <c r="AD491" i="2" s="1"/>
  <c r="AE491" i="2" s="1"/>
  <c r="T517" i="2"/>
  <c r="U517" i="2" s="1"/>
  <c r="V517" i="2" s="1"/>
  <c r="AC516" i="2" s="1"/>
  <c r="AD516" i="2" s="1"/>
  <c r="AE516" i="2" s="1"/>
  <c r="AL515" i="2" s="1"/>
  <c r="AM515" i="2" s="1"/>
  <c r="AN515" i="2" s="1"/>
  <c r="AL361" i="2"/>
  <c r="AM361" i="2" s="1"/>
  <c r="AN361" i="2" s="1"/>
  <c r="AL535" i="2"/>
  <c r="AM535" i="2" s="1"/>
  <c r="AN535" i="2" s="1"/>
  <c r="K41" i="2"/>
  <c r="L41" i="2" s="1"/>
  <c r="M41" i="2" s="1"/>
  <c r="AL372" i="2"/>
  <c r="AM372" i="2" s="1"/>
  <c r="AN372" i="2" s="1"/>
  <c r="AC542" i="2"/>
  <c r="AD542" i="2" s="1"/>
  <c r="AE542" i="2" s="1"/>
  <c r="AL212" i="2"/>
  <c r="AM212" i="2" s="1"/>
  <c r="AN212" i="2" s="1"/>
  <c r="AC179" i="2"/>
  <c r="AD179" i="2" s="1"/>
  <c r="AE179" i="2" s="1"/>
  <c r="AL178" i="2" s="1"/>
  <c r="AM178" i="2" s="1"/>
  <c r="AN178" i="2" s="1"/>
  <c r="T276" i="2"/>
  <c r="U276" i="2" s="1"/>
  <c r="V276" i="2" s="1"/>
  <c r="K188" i="2"/>
  <c r="L188" i="2" s="1"/>
  <c r="M188" i="2" s="1"/>
  <c r="K677" i="2"/>
  <c r="L677" i="2" s="1"/>
  <c r="M677" i="2" s="1"/>
  <c r="AL159" i="2"/>
  <c r="AM159" i="2" s="1"/>
  <c r="AN159" i="2" s="1"/>
  <c r="AL479" i="2"/>
  <c r="AM479" i="2" s="1"/>
  <c r="AN479" i="2" s="1"/>
  <c r="AL480" i="2"/>
  <c r="AM480" i="2" s="1"/>
  <c r="AN480" i="2" s="1"/>
  <c r="AC299" i="2"/>
  <c r="AD299" i="2" s="1"/>
  <c r="AE299" i="2" s="1"/>
  <c r="AL563" i="2"/>
  <c r="AM563" i="2" s="1"/>
  <c r="AN563" i="2" s="1"/>
  <c r="T94" i="2"/>
  <c r="U94" i="2" s="1"/>
  <c r="V94" i="2" s="1"/>
  <c r="AC384" i="2"/>
  <c r="AD384" i="2" s="1"/>
  <c r="AE384" i="2" s="1"/>
  <c r="AL549" i="2"/>
  <c r="AM549" i="2" s="1"/>
  <c r="AN549" i="2" s="1"/>
  <c r="AC669" i="2"/>
  <c r="AD669" i="2" s="1"/>
  <c r="AE669" i="2" s="1"/>
  <c r="T525" i="2"/>
  <c r="U525" i="2" s="1"/>
  <c r="V525" i="2" s="1"/>
  <c r="K703" i="2"/>
  <c r="L703" i="2" s="1"/>
  <c r="M703" i="2" s="1"/>
  <c r="AC505" i="2"/>
  <c r="AD505" i="2" s="1"/>
  <c r="AE505" i="2" s="1"/>
  <c r="AC223" i="2"/>
  <c r="AD223" i="2" s="1"/>
  <c r="AE223" i="2" s="1"/>
  <c r="T694" i="2"/>
  <c r="U694" i="2" s="1"/>
  <c r="V694" i="2" s="1"/>
  <c r="T698" i="2"/>
  <c r="U698" i="2" s="1"/>
  <c r="V698" i="2" s="1"/>
  <c r="T300" i="2"/>
  <c r="U300" i="2" s="1"/>
  <c r="V300" i="2" s="1"/>
  <c r="AC298" i="2"/>
  <c r="AD298" i="2" s="1"/>
  <c r="AE298" i="2" s="1"/>
  <c r="AC175" i="2"/>
  <c r="AD175" i="2" s="1"/>
  <c r="AE175" i="2" s="1"/>
  <c r="AL174" i="2" s="1"/>
  <c r="AM174" i="2" s="1"/>
  <c r="AN174" i="2" s="1"/>
  <c r="AC556" i="2"/>
  <c r="AD556" i="2" s="1"/>
  <c r="AE556" i="2" s="1"/>
  <c r="T187" i="2"/>
  <c r="U187" i="2" s="1"/>
  <c r="V187" i="2" s="1"/>
  <c r="T501" i="2"/>
  <c r="U501" i="2" s="1"/>
  <c r="V501" i="2" s="1"/>
  <c r="AC275" i="2"/>
  <c r="AD275" i="2" s="1"/>
  <c r="AE275" i="2" s="1"/>
  <c r="AL274" i="2" s="1"/>
  <c r="AM274" i="2" s="1"/>
  <c r="AN274" i="2" s="1"/>
  <c r="K631" i="2"/>
  <c r="L631" i="2" s="1"/>
  <c r="M631" i="2" s="1"/>
  <c r="AC283" i="2"/>
  <c r="AD283" i="2" s="1"/>
  <c r="AE283" i="2" s="1"/>
  <c r="AL283" i="2" s="1"/>
  <c r="AM283" i="2" s="1"/>
  <c r="AN283" i="2" s="1"/>
  <c r="AC195" i="2"/>
  <c r="AD195" i="2" s="1"/>
  <c r="AE195" i="2" s="1"/>
  <c r="AL194" i="2" s="1"/>
  <c r="AM194" i="2" s="1"/>
  <c r="AN194" i="2" s="1"/>
  <c r="AL76" i="2"/>
  <c r="AM76" i="2" s="1"/>
  <c r="AN76" i="2" s="1"/>
  <c r="K608" i="2"/>
  <c r="L608" i="2" s="1"/>
  <c r="M608" i="2" s="1"/>
  <c r="T569" i="2"/>
  <c r="U569" i="2" s="1"/>
  <c r="V569" i="2" s="1"/>
  <c r="AC568" i="2" s="1"/>
  <c r="AD568" i="2" s="1"/>
  <c r="AE568" i="2" s="1"/>
  <c r="AL567" i="2" s="1"/>
  <c r="AM567" i="2" s="1"/>
  <c r="AN567" i="2" s="1"/>
  <c r="T434" i="2"/>
  <c r="U434" i="2" s="1"/>
  <c r="V434" i="2" s="1"/>
  <c r="K249" i="2"/>
  <c r="L249" i="2" s="1"/>
  <c r="M249" i="2" s="1"/>
  <c r="AL590" i="2"/>
  <c r="AM590" i="2" s="1"/>
  <c r="AN590" i="2" s="1"/>
  <c r="K32" i="2"/>
  <c r="L32" i="2" s="1"/>
  <c r="M32" i="2" s="1"/>
  <c r="AL352" i="2"/>
  <c r="AM352" i="2" s="1"/>
  <c r="AN352" i="2" s="1"/>
  <c r="T384" i="2"/>
  <c r="U384" i="2" s="1"/>
  <c r="V384" i="2" s="1"/>
  <c r="AC472" i="2"/>
  <c r="AD472" i="2" s="1"/>
  <c r="AE472" i="2" s="1"/>
  <c r="K153" i="2"/>
  <c r="L153" i="2" s="1"/>
  <c r="M153" i="2" s="1"/>
  <c r="AL582" i="2"/>
  <c r="AM582" i="2" s="1"/>
  <c r="AN582" i="2" s="1"/>
  <c r="AC444" i="2"/>
  <c r="AD444" i="2" s="1"/>
  <c r="AE444" i="2" s="1"/>
  <c r="K712" i="2"/>
  <c r="L712" i="2" s="1"/>
  <c r="M712" i="2" s="1"/>
  <c r="AL347" i="2"/>
  <c r="AM347" i="2" s="1"/>
  <c r="AN347" i="2" s="1"/>
  <c r="T139" i="2"/>
  <c r="U139" i="2" s="1"/>
  <c r="V139" i="2" s="1"/>
  <c r="AC138" i="2" s="1"/>
  <c r="AD138" i="2" s="1"/>
  <c r="AE138" i="2" s="1"/>
  <c r="AL184" i="2"/>
  <c r="AM184" i="2" s="1"/>
  <c r="AN184" i="2" s="1"/>
  <c r="T685" i="2"/>
  <c r="U685" i="2" s="1"/>
  <c r="V685" i="2" s="1"/>
  <c r="AL667" i="2"/>
  <c r="AM667" i="2" s="1"/>
  <c r="AN667" i="2" s="1"/>
  <c r="AC678" i="2"/>
  <c r="AD678" i="2" s="1"/>
  <c r="AE678" i="2" s="1"/>
  <c r="AL677" i="2" s="1"/>
  <c r="AM677" i="2" s="1"/>
  <c r="AN677" i="2" s="1"/>
  <c r="AL41" i="2"/>
  <c r="AM41" i="2" s="1"/>
  <c r="AN41" i="2" s="1"/>
  <c r="T510" i="2"/>
  <c r="U510" i="2" s="1"/>
  <c r="V510" i="2" s="1"/>
  <c r="AC354" i="2"/>
  <c r="AD354" i="2" s="1"/>
  <c r="AE354" i="2" s="1"/>
  <c r="T463" i="2"/>
  <c r="U463" i="2" s="1"/>
  <c r="V463" i="2" s="1"/>
  <c r="T325" i="2"/>
  <c r="U325" i="2" s="1"/>
  <c r="V325" i="2" s="1"/>
  <c r="AC557" i="2"/>
  <c r="AD557" i="2" s="1"/>
  <c r="AE557" i="2" s="1"/>
  <c r="AL556" i="2" s="1"/>
  <c r="AM556" i="2" s="1"/>
  <c r="AN556" i="2" s="1"/>
  <c r="T651" i="2"/>
  <c r="U651" i="2" s="1"/>
  <c r="V651" i="2" s="1"/>
  <c r="T379" i="2"/>
  <c r="U379" i="2" s="1"/>
  <c r="V379" i="2" s="1"/>
  <c r="AC378" i="2" s="1"/>
  <c r="AD378" i="2" s="1"/>
  <c r="AE378" i="2" s="1"/>
  <c r="T605" i="2"/>
  <c r="U605" i="2" s="1"/>
  <c r="V605" i="2" s="1"/>
  <c r="AC544" i="2"/>
  <c r="AD544" i="2" s="1"/>
  <c r="AE544" i="2" s="1"/>
  <c r="AL543" i="2" s="1"/>
  <c r="AM543" i="2" s="1"/>
  <c r="AN543" i="2" s="1"/>
  <c r="AC67" i="2"/>
  <c r="AD67" i="2" s="1"/>
  <c r="AE67" i="2" s="1"/>
  <c r="AC407" i="2"/>
  <c r="AD407" i="2" s="1"/>
  <c r="AE407" i="2" s="1"/>
  <c r="AC288" i="2"/>
  <c r="AD288" i="2" s="1"/>
  <c r="AE288" i="2" s="1"/>
  <c r="T404" i="2"/>
  <c r="U404" i="2" s="1"/>
  <c r="V404" i="2" s="1"/>
  <c r="AC652" i="2"/>
  <c r="AD652" i="2" s="1"/>
  <c r="AE652" i="2" s="1"/>
  <c r="AC323" i="2"/>
  <c r="AD323" i="2" s="1"/>
  <c r="AE323" i="2" s="1"/>
  <c r="AL322" i="2" s="1"/>
  <c r="AM322" i="2" s="1"/>
  <c r="AN322" i="2" s="1"/>
  <c r="AC227" i="2"/>
  <c r="AD227" i="2" s="1"/>
  <c r="AE227" i="2" s="1"/>
  <c r="T83" i="2"/>
  <c r="U83" i="2" s="1"/>
  <c r="V83" i="2" s="1"/>
  <c r="AC82" i="2" s="1"/>
  <c r="AD82" i="2" s="1"/>
  <c r="AE82" i="2" s="1"/>
  <c r="T642" i="2"/>
  <c r="U642" i="2" s="1"/>
  <c r="V642" i="2" s="1"/>
  <c r="AC641" i="2" s="1"/>
  <c r="AD641" i="2" s="1"/>
  <c r="AE641" i="2" s="1"/>
  <c r="AC561" i="2"/>
  <c r="AD561" i="2" s="1"/>
  <c r="AE561" i="2" s="1"/>
  <c r="AL560" i="2" s="1"/>
  <c r="AM560" i="2" s="1"/>
  <c r="AN560" i="2" s="1"/>
  <c r="T417" i="2"/>
  <c r="U417" i="2" s="1"/>
  <c r="V417" i="2" s="1"/>
  <c r="AL273" i="2"/>
  <c r="AM273" i="2" s="1"/>
  <c r="AN273" i="2" s="1"/>
  <c r="T220" i="2"/>
  <c r="U220" i="2" s="1"/>
  <c r="V220" i="2" s="1"/>
  <c r="AC139" i="2"/>
  <c r="AD139" i="2" s="1"/>
  <c r="AE139" i="2" s="1"/>
  <c r="AL138" i="2" s="1"/>
  <c r="AM138" i="2" s="1"/>
  <c r="AN138" i="2" s="1"/>
  <c r="T23" i="2"/>
  <c r="U23" i="2" s="1"/>
  <c r="V23" i="2" s="1"/>
  <c r="T610" i="2"/>
  <c r="U610" i="2" s="1"/>
  <c r="V610" i="2" s="1"/>
  <c r="AC609" i="2" s="1"/>
  <c r="AD609" i="2" s="1"/>
  <c r="AE609" i="2" s="1"/>
  <c r="AC529" i="2"/>
  <c r="AD529" i="2" s="1"/>
  <c r="AE529" i="2" s="1"/>
  <c r="AL529" i="2" s="1"/>
  <c r="AM529" i="2" s="1"/>
  <c r="AN529" i="2" s="1"/>
  <c r="T413" i="2"/>
  <c r="U413" i="2" s="1"/>
  <c r="V413" i="2" s="1"/>
  <c r="AC360" i="2"/>
  <c r="AD360" i="2" s="1"/>
  <c r="AE360" i="2" s="1"/>
  <c r="AL297" i="2"/>
  <c r="AM297" i="2" s="1"/>
  <c r="AN297" i="2" s="1"/>
  <c r="T244" i="2"/>
  <c r="U244" i="2" s="1"/>
  <c r="V244" i="2" s="1"/>
  <c r="T75" i="2"/>
  <c r="U75" i="2" s="1"/>
  <c r="V75" i="2" s="1"/>
  <c r="T690" i="2"/>
  <c r="U690" i="2" s="1"/>
  <c r="V690" i="2" s="1"/>
  <c r="T101" i="2"/>
  <c r="U101" i="2" s="1"/>
  <c r="V101" i="2" s="1"/>
  <c r="AL268" i="2"/>
  <c r="AM268" i="2" s="1"/>
  <c r="AN268" i="2" s="1"/>
  <c r="AC716" i="2"/>
  <c r="AD716" i="2" s="1"/>
  <c r="AE716" i="2" s="1"/>
  <c r="AL715" i="2" s="1"/>
  <c r="AM715" i="2" s="1"/>
  <c r="AN715" i="2" s="1"/>
  <c r="AL180" i="2"/>
  <c r="AM180" i="2" s="1"/>
  <c r="AN180" i="2" s="1"/>
  <c r="T252" i="2"/>
  <c r="U252" i="2" s="1"/>
  <c r="V252" i="2" s="1"/>
  <c r="AC251" i="2" s="1"/>
  <c r="AD251" i="2" s="1"/>
  <c r="AE251" i="2" s="1"/>
  <c r="T485" i="2"/>
  <c r="U485" i="2" s="1"/>
  <c r="V485" i="2" s="1"/>
  <c r="AC129" i="2"/>
  <c r="AD129" i="2" s="1"/>
  <c r="AE129" i="2" s="1"/>
  <c r="AC663" i="2"/>
  <c r="AD663" i="2" s="1"/>
  <c r="AE663" i="2" s="1"/>
  <c r="AL662" i="2" s="1"/>
  <c r="AM662" i="2" s="1"/>
  <c r="AN662" i="2" s="1"/>
  <c r="AL460" i="2"/>
  <c r="AM460" i="2" s="1"/>
  <c r="AN460" i="2" s="1"/>
  <c r="AL653" i="2"/>
  <c r="AM653" i="2" s="1"/>
  <c r="AN653" i="2" s="1"/>
  <c r="AC545" i="2"/>
  <c r="AD545" i="2" s="1"/>
  <c r="AE545" i="2" s="1"/>
  <c r="AL545" i="2" s="1"/>
  <c r="AM545" i="2" s="1"/>
  <c r="AN545" i="2" s="1"/>
  <c r="AC482" i="2"/>
  <c r="AD482" i="2" s="1"/>
  <c r="AE482" i="2" s="1"/>
  <c r="AL399" i="2"/>
  <c r="AM399" i="2" s="1"/>
  <c r="AN399" i="2" s="1"/>
  <c r="AC238" i="2"/>
  <c r="AD238" i="2" s="1"/>
  <c r="AE238" i="2" s="1"/>
  <c r="AL237" i="2" s="1"/>
  <c r="AM237" i="2" s="1"/>
  <c r="AN237" i="2" s="1"/>
  <c r="T364" i="2"/>
  <c r="U364" i="2" s="1"/>
  <c r="V364" i="2" s="1"/>
  <c r="T123" i="2"/>
  <c r="U123" i="2" s="1"/>
  <c r="V123" i="2" s="1"/>
  <c r="AC447" i="2"/>
  <c r="AD447" i="2" s="1"/>
  <c r="AE447" i="2" s="1"/>
  <c r="AC598" i="2"/>
  <c r="AD598" i="2" s="1"/>
  <c r="AE598" i="2" s="1"/>
  <c r="AL597" i="2" s="1"/>
  <c r="AM597" i="2" s="1"/>
  <c r="AN597" i="2" s="1"/>
  <c r="T257" i="2"/>
  <c r="U257" i="2" s="1"/>
  <c r="V257" i="2" s="1"/>
  <c r="AC199" i="2"/>
  <c r="AD199" i="2" s="1"/>
  <c r="AE199" i="2" s="1"/>
  <c r="T55" i="2"/>
  <c r="U55" i="2" s="1"/>
  <c r="V55" i="2" s="1"/>
  <c r="AL695" i="2"/>
  <c r="AM695" i="2" s="1"/>
  <c r="AN695" i="2" s="1"/>
  <c r="T614" i="2"/>
  <c r="U614" i="2" s="1"/>
  <c r="V614" i="2" s="1"/>
  <c r="AC533" i="2"/>
  <c r="AD533" i="2" s="1"/>
  <c r="AE533" i="2" s="1"/>
  <c r="AL532" i="2" s="1"/>
  <c r="AM532" i="2" s="1"/>
  <c r="AN532" i="2" s="1"/>
  <c r="AL470" i="2"/>
  <c r="AM470" i="2" s="1"/>
  <c r="AN470" i="2" s="1"/>
  <c r="T389" i="2"/>
  <c r="U389" i="2" s="1"/>
  <c r="V389" i="2" s="1"/>
  <c r="AC308" i="2"/>
  <c r="AD308" i="2" s="1"/>
  <c r="AE308" i="2" s="1"/>
  <c r="T192" i="2"/>
  <c r="U192" i="2" s="1"/>
  <c r="V192" i="2" s="1"/>
  <c r="AC698" i="2"/>
  <c r="AD698" i="2" s="1"/>
  <c r="AE698" i="2" s="1"/>
  <c r="T582" i="2"/>
  <c r="U582" i="2" s="1"/>
  <c r="V582" i="2" s="1"/>
  <c r="AC581" i="2" s="1"/>
  <c r="AD581" i="2" s="1"/>
  <c r="AE581" i="2" s="1"/>
  <c r="AC501" i="2"/>
  <c r="AD501" i="2" s="1"/>
  <c r="AE501" i="2" s="1"/>
  <c r="AL500" i="2" s="1"/>
  <c r="AM500" i="2" s="1"/>
  <c r="AN500" i="2" s="1"/>
  <c r="T385" i="2"/>
  <c r="U385" i="2" s="1"/>
  <c r="V385" i="2" s="1"/>
  <c r="T216" i="2"/>
  <c r="U216" i="2" s="1"/>
  <c r="V216" i="2" s="1"/>
  <c r="AC216" i="2" s="1"/>
  <c r="AD216" i="2" s="1"/>
  <c r="AE216" i="2" s="1"/>
  <c r="T47" i="2"/>
  <c r="U47" i="2" s="1"/>
  <c r="V47" i="2" s="1"/>
  <c r="T662" i="2"/>
  <c r="U662" i="2" s="1"/>
  <c r="V662" i="2" s="1"/>
  <c r="T103" i="2"/>
  <c r="U103" i="2" s="1"/>
  <c r="V103" i="2" s="1"/>
  <c r="T315" i="2"/>
  <c r="U315" i="2" s="1"/>
  <c r="V315" i="2" s="1"/>
  <c r="T399" i="2"/>
  <c r="U399" i="2" s="1"/>
  <c r="V399" i="2" s="1"/>
  <c r="AL72" i="2"/>
  <c r="AM72" i="2" s="1"/>
  <c r="AN72" i="2" s="1"/>
  <c r="T558" i="2"/>
  <c r="U558" i="2" s="1"/>
  <c r="V558" i="2" s="1"/>
  <c r="AL213" i="2"/>
  <c r="AM213" i="2" s="1"/>
  <c r="AN213" i="2" s="1"/>
  <c r="AC460" i="2"/>
  <c r="AD460" i="2" s="1"/>
  <c r="AE460" i="2" s="1"/>
  <c r="AL185" i="2"/>
  <c r="AM185" i="2" s="1"/>
  <c r="AN185" i="2" s="1"/>
  <c r="AC300" i="2"/>
  <c r="AD300" i="2" s="1"/>
  <c r="AE300" i="2" s="1"/>
  <c r="AC410" i="2"/>
  <c r="AD410" i="2" s="1"/>
  <c r="AE410" i="2" s="1"/>
  <c r="AC20" i="2"/>
  <c r="AD20" i="2" s="1"/>
  <c r="AE20" i="2" s="1"/>
  <c r="AL20" i="2" s="1"/>
  <c r="AM20" i="2" s="1"/>
  <c r="AN20" i="2" s="1"/>
  <c r="AL602" i="2"/>
  <c r="AM602" i="2" s="1"/>
  <c r="AN602" i="2" s="1"/>
  <c r="AL92" i="2"/>
  <c r="AM92" i="2" s="1"/>
  <c r="AN92" i="2" s="1"/>
  <c r="AC66" i="2"/>
  <c r="AD66" i="2" s="1"/>
  <c r="AE66" i="2" s="1"/>
  <c r="AC40" i="2"/>
  <c r="AD40" i="2" s="1"/>
  <c r="AE40" i="2" s="1"/>
  <c r="AL40" i="2" s="1"/>
  <c r="AM40" i="2" s="1"/>
  <c r="AN40" i="2" s="1"/>
  <c r="AL454" i="2"/>
  <c r="AM454" i="2" s="1"/>
  <c r="AN454" i="2" s="1"/>
  <c r="AL229" i="2"/>
  <c r="AM229" i="2" s="1"/>
  <c r="AN229" i="2" s="1"/>
  <c r="AC15" i="2"/>
  <c r="AD15" i="2" s="1"/>
  <c r="AE15" i="2" s="1"/>
  <c r="AL15" i="2" s="1"/>
  <c r="AM15" i="2" s="1"/>
  <c r="AN15" i="2" s="1"/>
  <c r="T594" i="2"/>
  <c r="U594" i="2" s="1"/>
  <c r="V594" i="2" s="1"/>
  <c r="AC593" i="2" s="1"/>
  <c r="AD593" i="2" s="1"/>
  <c r="AE593" i="2" s="1"/>
  <c r="T126" i="2"/>
  <c r="U126" i="2" s="1"/>
  <c r="V126" i="2" s="1"/>
  <c r="AC375" i="2"/>
  <c r="AD375" i="2" s="1"/>
  <c r="AE375" i="2" s="1"/>
  <c r="T491" i="2"/>
  <c r="U491" i="2" s="1"/>
  <c r="V491" i="2" s="1"/>
  <c r="T210" i="2"/>
  <c r="U210" i="2" s="1"/>
  <c r="V210" i="2" s="1"/>
  <c r="T535" i="2"/>
  <c r="U535" i="2" s="1"/>
  <c r="V535" i="2" s="1"/>
  <c r="AC60" i="2"/>
  <c r="AD60" i="2" s="1"/>
  <c r="AE60" i="2" s="1"/>
  <c r="AL59" i="2" s="1"/>
  <c r="AM59" i="2" s="1"/>
  <c r="AN59" i="2" s="1"/>
  <c r="AL555" i="2"/>
  <c r="AM555" i="2" s="1"/>
  <c r="AN555" i="2" s="1"/>
  <c r="T522" i="2"/>
  <c r="U522" i="2" s="1"/>
  <c r="V522" i="2" s="1"/>
  <c r="T51" i="2"/>
  <c r="U51" i="2" s="1"/>
  <c r="V51" i="2" s="1"/>
  <c r="AL68" i="2"/>
  <c r="AM68" i="2" s="1"/>
  <c r="AN68" i="2" s="1"/>
  <c r="AL311" i="2"/>
  <c r="AM311" i="2" s="1"/>
  <c r="AN311" i="2" s="1"/>
  <c r="T19" i="2"/>
  <c r="U19" i="2" s="1"/>
  <c r="V19" i="2" s="1"/>
  <c r="T349" i="2"/>
  <c r="U349" i="2" s="1"/>
  <c r="V349" i="2" s="1"/>
  <c r="T333" i="2"/>
  <c r="U333" i="2" s="1"/>
  <c r="V333" i="2" s="1"/>
  <c r="AC445" i="2"/>
  <c r="AD445" i="2" s="1"/>
  <c r="AE445" i="2" s="1"/>
  <c r="AL445" i="2" s="1"/>
  <c r="AM445" i="2" s="1"/>
  <c r="AN445" i="2" s="1"/>
  <c r="T225" i="2"/>
  <c r="U225" i="2" s="1"/>
  <c r="V225" i="2" s="1"/>
  <c r="T530" i="2"/>
  <c r="U530" i="2" s="1"/>
  <c r="V530" i="2" s="1"/>
  <c r="AC130" i="2"/>
  <c r="AD130" i="2" s="1"/>
  <c r="AE130" i="2" s="1"/>
  <c r="AL129" i="2" s="1"/>
  <c r="AM129" i="2" s="1"/>
  <c r="AN129" i="2" s="1"/>
  <c r="AC602" i="2"/>
  <c r="AD602" i="2" s="1"/>
  <c r="AE602" i="2" s="1"/>
  <c r="T176" i="2"/>
  <c r="U176" i="2" s="1"/>
  <c r="V176" i="2" s="1"/>
  <c r="AC524" i="2"/>
  <c r="AD524" i="2" s="1"/>
  <c r="AE524" i="2" s="1"/>
  <c r="AC633" i="2"/>
  <c r="AD633" i="2" s="1"/>
  <c r="AE633" i="2" s="1"/>
  <c r="AC374" i="2"/>
  <c r="AD374" i="2" s="1"/>
  <c r="AE374" i="2" s="1"/>
  <c r="AL373" i="2" s="1"/>
  <c r="AM373" i="2" s="1"/>
  <c r="AN373" i="2" s="1"/>
  <c r="AL365" i="2"/>
  <c r="AM365" i="2" s="1"/>
  <c r="AN365" i="2" s="1"/>
  <c r="T533" i="2"/>
  <c r="U533" i="2" s="1"/>
  <c r="V533" i="2" s="1"/>
  <c r="AC532" i="2" s="1"/>
  <c r="AD532" i="2" s="1"/>
  <c r="AE532" i="2" s="1"/>
  <c r="T183" i="2"/>
  <c r="U183" i="2" s="1"/>
  <c r="V183" i="2" s="1"/>
  <c r="AC596" i="2"/>
  <c r="AD596" i="2" s="1"/>
  <c r="AE596" i="2" s="1"/>
  <c r="T599" i="2"/>
  <c r="U599" i="2" s="1"/>
  <c r="V599" i="2" s="1"/>
  <c r="T572" i="2"/>
  <c r="U572" i="2" s="1"/>
  <c r="V572" i="2" s="1"/>
  <c r="AC127" i="2"/>
  <c r="AD127" i="2" s="1"/>
  <c r="AE127" i="2" s="1"/>
  <c r="AL126" i="2" s="1"/>
  <c r="AM126" i="2" s="1"/>
  <c r="AN126" i="2" s="1"/>
  <c r="AC659" i="2"/>
  <c r="AD659" i="2" s="1"/>
  <c r="AE659" i="2" s="1"/>
  <c r="T451" i="2"/>
  <c r="U451" i="2" s="1"/>
  <c r="V451" i="2" s="1"/>
  <c r="T170" i="2"/>
  <c r="U170" i="2" s="1"/>
  <c r="V170" i="2" s="1"/>
  <c r="AC320" i="2"/>
  <c r="AD320" i="2" s="1"/>
  <c r="AE320" i="2" s="1"/>
  <c r="AL319" i="2" s="1"/>
  <c r="AM319" i="2" s="1"/>
  <c r="AN319" i="2" s="1"/>
  <c r="T486" i="2"/>
  <c r="U486" i="2" s="1"/>
  <c r="V486" i="2" s="1"/>
  <c r="AL334" i="2"/>
  <c r="AM334" i="2" s="1"/>
  <c r="AN334" i="2" s="1"/>
  <c r="AC610" i="2"/>
  <c r="AD610" i="2" s="1"/>
  <c r="AE610" i="2" s="1"/>
  <c r="AL609" i="2" s="1"/>
  <c r="AM609" i="2" s="1"/>
  <c r="AN609" i="2" s="1"/>
  <c r="AC167" i="2"/>
  <c r="AD167" i="2" s="1"/>
  <c r="AE167" i="2" s="1"/>
  <c r="AL166" i="2" s="1"/>
  <c r="AM166" i="2" s="1"/>
  <c r="AN166" i="2" s="1"/>
  <c r="AC171" i="2"/>
  <c r="AD171" i="2" s="1"/>
  <c r="AE171" i="2" s="1"/>
  <c r="AL170" i="2" s="1"/>
  <c r="AM170" i="2" s="1"/>
  <c r="AN170" i="2" s="1"/>
  <c r="T164" i="2"/>
  <c r="U164" i="2" s="1"/>
  <c r="V164" i="2" s="1"/>
  <c r="AC670" i="2"/>
  <c r="AD670" i="2" s="1"/>
  <c r="AE670" i="2" s="1"/>
  <c r="T136" i="2"/>
  <c r="U136" i="2" s="1"/>
  <c r="V136" i="2" s="1"/>
  <c r="AL254" i="2"/>
  <c r="AM254" i="2" s="1"/>
  <c r="AN254" i="2" s="1"/>
  <c r="AC185" i="2"/>
  <c r="AD185" i="2" s="1"/>
  <c r="AE185" i="2" s="1"/>
  <c r="AC517" i="2"/>
  <c r="AD517" i="2" s="1"/>
  <c r="AE517" i="2" s="1"/>
  <c r="AL516" i="2" s="1"/>
  <c r="AM516" i="2" s="1"/>
  <c r="AN516" i="2" s="1"/>
  <c r="T541" i="2"/>
  <c r="U541" i="2" s="1"/>
  <c r="V541" i="2" s="1"/>
  <c r="AL332" i="2"/>
  <c r="AM332" i="2" s="1"/>
  <c r="AN332" i="2" s="1"/>
  <c r="T235" i="2"/>
  <c r="U235" i="2" s="1"/>
  <c r="V235" i="2" s="1"/>
  <c r="T374" i="2"/>
  <c r="U374" i="2" s="1"/>
  <c r="V374" i="2" s="1"/>
  <c r="T563" i="2"/>
  <c r="U563" i="2" s="1"/>
  <c r="V563" i="2" s="1"/>
  <c r="AC685" i="2"/>
  <c r="AD685" i="2" s="1"/>
  <c r="AE685" i="2" s="1"/>
  <c r="T457" i="2"/>
  <c r="U457" i="2" s="1"/>
  <c r="V457" i="2" s="1"/>
  <c r="AL646" i="2"/>
  <c r="AM646" i="2" s="1"/>
  <c r="AN646" i="2" s="1"/>
  <c r="T402" i="2"/>
  <c r="U402" i="2" s="1"/>
  <c r="V402" i="2" s="1"/>
  <c r="T121" i="2"/>
  <c r="U121" i="2" s="1"/>
  <c r="V121" i="2" s="1"/>
  <c r="T436" i="2"/>
  <c r="U436" i="2" s="1"/>
  <c r="V436" i="2" s="1"/>
  <c r="T466" i="2"/>
  <c r="U466" i="2" s="1"/>
  <c r="V466" i="2" s="1"/>
  <c r="T717" i="2"/>
  <c r="U717" i="2" s="1"/>
  <c r="V717" i="2" s="1"/>
  <c r="T652" i="2"/>
  <c r="U652" i="2" s="1"/>
  <c r="V652" i="2" s="1"/>
  <c r="AC289" i="2"/>
  <c r="AD289" i="2" s="1"/>
  <c r="AE289" i="2" s="1"/>
  <c r="AL385" i="2"/>
  <c r="AM385" i="2" s="1"/>
  <c r="AN385" i="2" s="1"/>
  <c r="AL456" i="2"/>
  <c r="AM456" i="2" s="1"/>
  <c r="AN456" i="2" s="1"/>
  <c r="T656" i="2"/>
  <c r="U656" i="2" s="1"/>
  <c r="V656" i="2" s="1"/>
  <c r="AC655" i="2" s="1"/>
  <c r="AD655" i="2" s="1"/>
  <c r="AE655" i="2" s="1"/>
  <c r="T427" i="2"/>
  <c r="U427" i="2" s="1"/>
  <c r="V427" i="2" s="1"/>
  <c r="T396" i="2"/>
  <c r="U396" i="2" s="1"/>
  <c r="V396" i="2" s="1"/>
  <c r="AC395" i="2" s="1"/>
  <c r="AD395" i="2" s="1"/>
  <c r="AE395" i="2" s="1"/>
  <c r="T33" i="2"/>
  <c r="U33" i="2" s="1"/>
  <c r="V33" i="2" s="1"/>
  <c r="T272" i="2"/>
  <c r="U272" i="2" s="1"/>
  <c r="V272" i="2" s="1"/>
  <c r="T598" i="2"/>
  <c r="U598" i="2" s="1"/>
  <c r="V598" i="2" s="1"/>
  <c r="T566" i="2"/>
  <c r="U566" i="2" s="1"/>
  <c r="V566" i="2" s="1"/>
  <c r="AC565" i="2" s="1"/>
  <c r="AD565" i="2" s="1"/>
  <c r="AE565" i="2" s="1"/>
  <c r="T73" i="2"/>
  <c r="U73" i="2" s="1"/>
  <c r="V73" i="2" s="1"/>
  <c r="AC72" i="2" s="1"/>
  <c r="AD72" i="2" s="1"/>
  <c r="AE72" i="2" s="1"/>
  <c r="T361" i="2"/>
  <c r="U361" i="2" s="1"/>
  <c r="V361" i="2" s="1"/>
  <c r="AC135" i="2"/>
  <c r="AD135" i="2" s="1"/>
  <c r="AE135" i="2" s="1"/>
  <c r="AL134" i="2" s="1"/>
  <c r="AM134" i="2" s="1"/>
  <c r="AN134" i="2" s="1"/>
  <c r="AL183" i="2"/>
  <c r="AM183" i="2" s="1"/>
  <c r="AN183" i="2" s="1"/>
  <c r="AC55" i="2"/>
  <c r="AD55" i="2" s="1"/>
  <c r="AE55" i="2" s="1"/>
  <c r="T115" i="2"/>
  <c r="U115" i="2" s="1"/>
  <c r="V115" i="2" s="1"/>
  <c r="AL521" i="2"/>
  <c r="AM521" i="2" s="1"/>
  <c r="AN521" i="2" s="1"/>
  <c r="T260" i="2"/>
  <c r="U260" i="2" s="1"/>
  <c r="V260" i="2" s="1"/>
  <c r="AC220" i="2"/>
  <c r="AD220" i="2" s="1"/>
  <c r="AE220" i="2" s="1"/>
  <c r="AC666" i="2"/>
  <c r="AD666" i="2" s="1"/>
  <c r="AE666" i="2" s="1"/>
  <c r="AL666" i="2" s="1"/>
  <c r="AM666" i="2" s="1"/>
  <c r="AN666" i="2" s="1"/>
  <c r="AL230" i="2"/>
  <c r="AM230" i="2" s="1"/>
  <c r="AN230" i="2" s="1"/>
  <c r="T280" i="2"/>
  <c r="U280" i="2" s="1"/>
  <c r="V280" i="2" s="1"/>
  <c r="AC628" i="2"/>
  <c r="AD628" i="2" s="1"/>
  <c r="AE628" i="2" s="1"/>
  <c r="AL568" i="2"/>
  <c r="AM568" i="2" s="1"/>
  <c r="AN568" i="2" s="1"/>
  <c r="T482" i="2"/>
  <c r="U482" i="2" s="1"/>
  <c r="V482" i="2" s="1"/>
  <c r="AC246" i="2"/>
  <c r="AD246" i="2" s="1"/>
  <c r="AE246" i="2" s="1"/>
  <c r="AL245" i="2" s="1"/>
  <c r="AM245" i="2" s="1"/>
  <c r="AN245" i="2" s="1"/>
  <c r="T619" i="2"/>
  <c r="U619" i="2" s="1"/>
  <c r="V619" i="2" s="1"/>
  <c r="AL214" i="2"/>
  <c r="AM214" i="2" s="1"/>
  <c r="AN214" i="2" s="1"/>
  <c r="T290" i="2"/>
  <c r="U290" i="2" s="1"/>
  <c r="V290" i="2" s="1"/>
  <c r="AL546" i="2"/>
  <c r="AM546" i="2" s="1"/>
  <c r="AN546" i="2" s="1"/>
  <c r="AC187" i="2"/>
  <c r="AD187" i="2" s="1"/>
  <c r="AE187" i="2" s="1"/>
  <c r="AC182" i="2"/>
  <c r="AD182" i="2" s="1"/>
  <c r="AE182" i="2" s="1"/>
  <c r="T347" i="2"/>
  <c r="U347" i="2" s="1"/>
  <c r="V347" i="2" s="1"/>
  <c r="AC149" i="2"/>
  <c r="AD149" i="2" s="1"/>
  <c r="AE149" i="2" s="1"/>
  <c r="AL148" i="2" s="1"/>
  <c r="AM148" i="2" s="1"/>
  <c r="AN148" i="2" s="1"/>
  <c r="AC281" i="2"/>
  <c r="AD281" i="2" s="1"/>
  <c r="AE281" i="2" s="1"/>
  <c r="AL581" i="2"/>
  <c r="AM581" i="2" s="1"/>
  <c r="AN581" i="2" s="1"/>
  <c r="T410" i="2"/>
  <c r="U410" i="2" s="1"/>
  <c r="V410" i="2" s="1"/>
  <c r="T441" i="2"/>
  <c r="U441" i="2" s="1"/>
  <c r="V441" i="2" s="1"/>
  <c r="T27" i="2"/>
  <c r="U27" i="2" s="1"/>
  <c r="V27" i="2" s="1"/>
  <c r="AC259" i="2"/>
  <c r="AD259" i="2" s="1"/>
  <c r="AE259" i="2" s="1"/>
  <c r="AL259" i="2" s="1"/>
  <c r="AM259" i="2" s="1"/>
  <c r="AN259" i="2" s="1"/>
  <c r="O3" i="2" a="1"/>
  <c r="O3" i="2" s="1"/>
  <c r="AC263" i="2"/>
  <c r="AD263" i="2" s="1"/>
  <c r="AE263" i="2" s="1"/>
  <c r="AL262" i="2" s="1"/>
  <c r="AM262" i="2" s="1"/>
  <c r="AN262" i="2" s="1"/>
  <c r="AL313" i="2"/>
  <c r="AM313" i="2" s="1"/>
  <c r="AN313" i="2" s="1"/>
  <c r="AC389" i="2"/>
  <c r="AD389" i="2" s="1"/>
  <c r="AE389" i="2" s="1"/>
  <c r="T550" i="2"/>
  <c r="U550" i="2" s="1"/>
  <c r="V550" i="2" s="1"/>
  <c r="AL427" i="2"/>
  <c r="AM427" i="2" s="1"/>
  <c r="AN427" i="2" s="1"/>
  <c r="K158" i="2"/>
  <c r="L158" i="2" s="1"/>
  <c r="M158" i="2" s="1"/>
  <c r="T426" i="2"/>
  <c r="U426" i="2" s="1"/>
  <c r="V426" i="2" s="1"/>
  <c r="T392" i="2"/>
  <c r="U392" i="2" s="1"/>
  <c r="V392" i="2" s="1"/>
  <c r="AL176" i="2"/>
  <c r="AM176" i="2" s="1"/>
  <c r="AN176" i="2" s="1"/>
  <c r="T205" i="2"/>
  <c r="U205" i="2" s="1"/>
  <c r="V205" i="2" s="1"/>
  <c r="T596" i="2"/>
  <c r="U596" i="2" s="1"/>
  <c r="V596" i="2" s="1"/>
  <c r="AL36" i="2"/>
  <c r="AM36" i="2" s="1"/>
  <c r="AN36" i="2" s="1"/>
  <c r="T297" i="2"/>
  <c r="U297" i="2" s="1"/>
  <c r="V297" i="2" s="1"/>
  <c r="AL416" i="2"/>
  <c r="AM416" i="2" s="1"/>
  <c r="AN416" i="2" s="1"/>
  <c r="AL191" i="2"/>
  <c r="AM191" i="2" s="1"/>
  <c r="AN191" i="2" s="1"/>
  <c r="AL552" i="2"/>
  <c r="AM552" i="2" s="1"/>
  <c r="AN552" i="2" s="1"/>
  <c r="AL356" i="2"/>
  <c r="AM356" i="2" s="1"/>
  <c r="AN356" i="2" s="1"/>
  <c r="AC222" i="2"/>
  <c r="AD222" i="2" s="1"/>
  <c r="AE222" i="2" s="1"/>
  <c r="AL221" i="2" s="1"/>
  <c r="AM221" i="2" s="1"/>
  <c r="AN221" i="2" s="1"/>
  <c r="AC668" i="2"/>
  <c r="AD668" i="2" s="1"/>
  <c r="AE668" i="2" s="1"/>
  <c r="AC498" i="2"/>
  <c r="AD498" i="2" s="1"/>
  <c r="AE498" i="2" s="1"/>
  <c r="AL497" i="2" s="1"/>
  <c r="AM497" i="2" s="1"/>
  <c r="AN497" i="2" s="1"/>
  <c r="AC388" i="2"/>
  <c r="AD388" i="2" s="1"/>
  <c r="AE388" i="2" s="1"/>
  <c r="AL387" i="2" s="1"/>
  <c r="AM387" i="2" s="1"/>
  <c r="AN387" i="2" s="1"/>
  <c r="AC473" i="2"/>
  <c r="AD473" i="2" s="1"/>
  <c r="AE473" i="2" s="1"/>
  <c r="AL472" i="2" s="1"/>
  <c r="AM472" i="2" s="1"/>
  <c r="AN472" i="2" s="1"/>
  <c r="T708" i="2"/>
  <c r="U708" i="2" s="1"/>
  <c r="V708" i="2" s="1"/>
  <c r="T373" i="2"/>
  <c r="U373" i="2" s="1"/>
  <c r="V373" i="2" s="1"/>
  <c r="T39" i="2"/>
  <c r="U39" i="2" s="1"/>
  <c r="V39" i="2" s="1"/>
  <c r="T630" i="2"/>
  <c r="U630" i="2" s="1"/>
  <c r="V630" i="2" s="1"/>
  <c r="AC276" i="2"/>
  <c r="AD276" i="2" s="1"/>
  <c r="AE276" i="2" s="1"/>
  <c r="AC224" i="2"/>
  <c r="AD224" i="2" s="1"/>
  <c r="AE224" i="2" s="1"/>
  <c r="AL446" i="2"/>
  <c r="AM446" i="2" s="1"/>
  <c r="AN446" i="2" s="1"/>
  <c r="AC424" i="2"/>
  <c r="AD424" i="2" s="1"/>
  <c r="AE424" i="2" s="1"/>
  <c r="AC586" i="2"/>
  <c r="AD586" i="2" s="1"/>
  <c r="AE586" i="2" s="1"/>
  <c r="AL586" i="2" s="1"/>
  <c r="AM586" i="2" s="1"/>
  <c r="AN586" i="2" s="1"/>
  <c r="AC256" i="2"/>
  <c r="AD256" i="2" s="1"/>
  <c r="AE256" i="2" s="1"/>
  <c r="AL255" i="2" s="1"/>
  <c r="AM255" i="2" s="1"/>
  <c r="AN255" i="2" s="1"/>
  <c r="AC510" i="2"/>
  <c r="AD510" i="2" s="1"/>
  <c r="AE510" i="2" s="1"/>
  <c r="AL509" i="2" s="1"/>
  <c r="AM509" i="2" s="1"/>
  <c r="AN509" i="2" s="1"/>
  <c r="T479" i="2"/>
  <c r="U479" i="2" s="1"/>
  <c r="V479" i="2" s="1"/>
  <c r="AC478" i="2" s="1"/>
  <c r="AD478" i="2" s="1"/>
  <c r="AE478" i="2" s="1"/>
  <c r="AL477" i="2" s="1"/>
  <c r="AM477" i="2" s="1"/>
  <c r="AN477" i="2" s="1"/>
  <c r="T703" i="2"/>
  <c r="U703" i="2" s="1"/>
  <c r="V703" i="2" s="1"/>
  <c r="AC61" i="2"/>
  <c r="AD61" i="2" s="1"/>
  <c r="AE61" i="2" s="1"/>
  <c r="AC105" i="2"/>
  <c r="AD105" i="2" s="1"/>
  <c r="AE105" i="2" s="1"/>
  <c r="AL105" i="2" s="1"/>
  <c r="AM105" i="2" s="1"/>
  <c r="AN105" i="2" s="1"/>
  <c r="T429" i="2"/>
  <c r="U429" i="2" s="1"/>
  <c r="V429" i="2" s="1"/>
  <c r="T142" i="2"/>
  <c r="U142" i="2" s="1"/>
  <c r="V142" i="2" s="1"/>
  <c r="T514" i="2"/>
  <c r="U514" i="2" s="1"/>
  <c r="V514" i="2" s="1"/>
  <c r="AC97" i="2"/>
  <c r="AD97" i="2" s="1"/>
  <c r="AE97" i="2" s="1"/>
  <c r="AC93" i="2"/>
  <c r="AD93" i="2" s="1"/>
  <c r="AE93" i="2" s="1"/>
  <c r="AC451" i="2"/>
  <c r="AD451" i="2" s="1"/>
  <c r="AE451" i="2" s="1"/>
  <c r="AC588" i="2"/>
  <c r="AD588" i="2" s="1"/>
  <c r="AE588" i="2" s="1"/>
  <c r="AC640" i="2"/>
  <c r="AD640" i="2" s="1"/>
  <c r="AE640" i="2" s="1"/>
  <c r="T354" i="2"/>
  <c r="U354" i="2" s="1"/>
  <c r="V354" i="2" s="1"/>
  <c r="AC219" i="2"/>
  <c r="AD219" i="2" s="1"/>
  <c r="AE219" i="2" s="1"/>
  <c r="AL218" i="2" s="1"/>
  <c r="AM218" i="2" s="1"/>
  <c r="AN218" i="2" s="1"/>
  <c r="AL231" i="2"/>
  <c r="AM231" i="2" s="1"/>
  <c r="AN231" i="2" s="1"/>
  <c r="T586" i="2"/>
  <c r="U586" i="2" s="1"/>
  <c r="V586" i="2" s="1"/>
  <c r="T357" i="2"/>
  <c r="U357" i="2" s="1"/>
  <c r="V357" i="2" s="1"/>
  <c r="AC356" i="2" s="1"/>
  <c r="AD356" i="2" s="1"/>
  <c r="AE356" i="2" s="1"/>
  <c r="AC671" i="2"/>
  <c r="AD671" i="2" s="1"/>
  <c r="AE671" i="2" s="1"/>
  <c r="AL591" i="2"/>
  <c r="AM591" i="2" s="1"/>
  <c r="AN591" i="2" s="1"/>
  <c r="AC405" i="2"/>
  <c r="AD405" i="2" s="1"/>
  <c r="AE405" i="2" s="1"/>
  <c r="AL405" i="2" s="1"/>
  <c r="AM405" i="2" s="1"/>
  <c r="AN405" i="2" s="1"/>
  <c r="T201" i="2"/>
  <c r="U201" i="2" s="1"/>
  <c r="V201" i="2" s="1"/>
  <c r="AC201" i="2" s="1"/>
  <c r="AD201" i="2" s="1"/>
  <c r="AE201" i="2" s="1"/>
  <c r="AC702" i="2"/>
  <c r="AD702" i="2" s="1"/>
  <c r="AE702" i="2" s="1"/>
  <c r="T309" i="2"/>
  <c r="U309" i="2" s="1"/>
  <c r="V309" i="2" s="1"/>
  <c r="AC49" i="2"/>
  <c r="AD49" i="2" s="1"/>
  <c r="AE49" i="2" s="1"/>
  <c r="AC196" i="2"/>
  <c r="AD196" i="2" s="1"/>
  <c r="AE196" i="2" s="1"/>
  <c r="AL196" i="2" s="1"/>
  <c r="AM196" i="2" s="1"/>
  <c r="AN196" i="2" s="1"/>
  <c r="T12" i="2"/>
  <c r="U12" i="2" s="1"/>
  <c r="V12" i="2" s="1"/>
  <c r="AC606" i="2"/>
  <c r="AD606" i="2" s="1"/>
  <c r="AE606" i="2" s="1"/>
  <c r="AC521" i="2"/>
  <c r="AD521" i="2" s="1"/>
  <c r="AE521" i="2" s="1"/>
  <c r="AL294" i="2"/>
  <c r="AM294" i="2" s="1"/>
  <c r="AN294" i="2" s="1"/>
  <c r="T184" i="2"/>
  <c r="U184" i="2" s="1"/>
  <c r="V184" i="2" s="1"/>
  <c r="T197" i="2"/>
  <c r="U197" i="2" s="1"/>
  <c r="V197" i="2" s="1"/>
  <c r="T431" i="2"/>
  <c r="U431" i="2" s="1"/>
  <c r="V431" i="2" s="1"/>
  <c r="AC48" i="2"/>
  <c r="AD48" i="2" s="1"/>
  <c r="AE48" i="2" s="1"/>
  <c r="AL47" i="2" s="1"/>
  <c r="AM47" i="2" s="1"/>
  <c r="AN47" i="2" s="1"/>
  <c r="T705" i="2"/>
  <c r="U705" i="2" s="1"/>
  <c r="V705" i="2" s="1"/>
  <c r="AC198" i="2"/>
  <c r="AD198" i="2" s="1"/>
  <c r="AE198" i="2" s="1"/>
  <c r="AC363" i="2"/>
  <c r="AD363" i="2" s="1"/>
  <c r="AE363" i="2" s="1"/>
  <c r="AC442" i="2"/>
  <c r="AD442" i="2" s="1"/>
  <c r="AE442" i="2" s="1"/>
  <c r="AL441" i="2" s="1"/>
  <c r="AM441" i="2" s="1"/>
  <c r="AN441" i="2" s="1"/>
  <c r="T326" i="2"/>
  <c r="U326" i="2" s="1"/>
  <c r="V326" i="2" s="1"/>
  <c r="AL325" i="2"/>
  <c r="AM325" i="2" s="1"/>
  <c r="AN325" i="2" s="1"/>
  <c r="AC188" i="2"/>
  <c r="AD188" i="2" s="1"/>
  <c r="AE188" i="2" s="1"/>
  <c r="AL188" i="2" s="1"/>
  <c r="AM188" i="2" s="1"/>
  <c r="AN188" i="2" s="1"/>
  <c r="AC280" i="2"/>
  <c r="AD280" i="2" s="1"/>
  <c r="AE280" i="2" s="1"/>
  <c r="AL279" i="2" s="1"/>
  <c r="AM279" i="2" s="1"/>
  <c r="AN279" i="2" s="1"/>
  <c r="AL434" i="2"/>
  <c r="AM434" i="2" s="1"/>
  <c r="AN434" i="2" s="1"/>
  <c r="AC673" i="2"/>
  <c r="AD673" i="2" s="1"/>
  <c r="AE673" i="2" s="1"/>
  <c r="AC252" i="2"/>
  <c r="AD252" i="2" s="1"/>
  <c r="AE252" i="2" s="1"/>
  <c r="AL251" i="2" s="1"/>
  <c r="AM251" i="2" s="1"/>
  <c r="AN251" i="2" s="1"/>
  <c r="AC642" i="2"/>
  <c r="AD642" i="2" s="1"/>
  <c r="AE642" i="2" s="1"/>
  <c r="AL641" i="2" s="1"/>
  <c r="AM641" i="2" s="1"/>
  <c r="AN641" i="2" s="1"/>
  <c r="T590" i="2"/>
  <c r="U590" i="2" s="1"/>
  <c r="V590" i="2" s="1"/>
  <c r="AC119" i="2"/>
  <c r="AD119" i="2" s="1"/>
  <c r="AE119" i="2" s="1"/>
  <c r="T43" i="2"/>
  <c r="U43" i="2" s="1"/>
  <c r="V43" i="2" s="1"/>
  <c r="AC511" i="2"/>
  <c r="AD511" i="2" s="1"/>
  <c r="AE511" i="2" s="1"/>
  <c r="AL511" i="2" s="1"/>
  <c r="AM511" i="2" s="1"/>
  <c r="AN511" i="2" s="1"/>
  <c r="T653" i="2"/>
  <c r="U653" i="2" s="1"/>
  <c r="V653" i="2" s="1"/>
  <c r="AC653" i="2" s="1"/>
  <c r="AD653" i="2" s="1"/>
  <c r="AE653" i="2" s="1"/>
  <c r="T407" i="2"/>
  <c r="U407" i="2" s="1"/>
  <c r="V407" i="2" s="1"/>
  <c r="AC572" i="2"/>
  <c r="AD572" i="2" s="1"/>
  <c r="AE572" i="2" s="1"/>
  <c r="T60" i="2"/>
  <c r="U60" i="2" s="1"/>
  <c r="V60" i="2" s="1"/>
  <c r="T97" i="2"/>
  <c r="U97" i="2" s="1"/>
  <c r="V97" i="2" s="1"/>
  <c r="AC115" i="2"/>
  <c r="AD115" i="2" s="1"/>
  <c r="AE115" i="2" s="1"/>
  <c r="AC324" i="2"/>
  <c r="AD324" i="2" s="1"/>
  <c r="AE324" i="2" s="1"/>
  <c r="AL686" i="2"/>
  <c r="AM686" i="2" s="1"/>
  <c r="AN686" i="2" s="1"/>
  <c r="AL554" i="2"/>
  <c r="AM554" i="2" s="1"/>
  <c r="AN554" i="2" s="1"/>
  <c r="T680" i="2"/>
  <c r="U680" i="2" s="1"/>
  <c r="V680" i="2" s="1"/>
  <c r="T714" i="2"/>
  <c r="U714" i="2" s="1"/>
  <c r="V714" i="2" s="1"/>
  <c r="T188" i="2"/>
  <c r="U188" i="2" s="1"/>
  <c r="V188" i="2" s="1"/>
  <c r="T265" i="2"/>
  <c r="U265" i="2" s="1"/>
  <c r="V265" i="2" s="1"/>
  <c r="T526" i="2"/>
  <c r="U526" i="2" s="1"/>
  <c r="V526" i="2" s="1"/>
  <c r="AC99" i="2"/>
  <c r="AD99" i="2" s="1"/>
  <c r="AE99" i="2" s="1"/>
  <c r="T683" i="2"/>
  <c r="U683" i="2" s="1"/>
  <c r="V683" i="2" s="1"/>
  <c r="AL635" i="2"/>
  <c r="AM635" i="2" s="1"/>
  <c r="AN635" i="2" s="1"/>
  <c r="T617" i="2"/>
  <c r="U617" i="2" s="1"/>
  <c r="V617" i="2" s="1"/>
  <c r="T381" i="2"/>
  <c r="U381" i="2" s="1"/>
  <c r="V381" i="2" s="1"/>
  <c r="AC691" i="2"/>
  <c r="AD691" i="2" s="1"/>
  <c r="AE691" i="2" s="1"/>
  <c r="AL690" i="2" s="1"/>
  <c r="AM690" i="2" s="1"/>
  <c r="AN690" i="2" s="1"/>
  <c r="AC293" i="2"/>
  <c r="AD293" i="2" s="1"/>
  <c r="AE293" i="2" s="1"/>
  <c r="AL292" i="2" s="1"/>
  <c r="AM292" i="2" s="1"/>
  <c r="AN292" i="2" s="1"/>
  <c r="AC347" i="2"/>
  <c r="AD347" i="2" s="1"/>
  <c r="AE347" i="2" s="1"/>
  <c r="T7" i="2"/>
  <c r="U7" i="2" s="1"/>
  <c r="V7" i="2" s="1"/>
  <c r="T623" i="2"/>
  <c r="U623" i="2" s="1"/>
  <c r="V623" i="2" s="1"/>
  <c r="T638" i="2"/>
  <c r="U638" i="2" s="1"/>
  <c r="V638" i="2" s="1"/>
  <c r="T88" i="2"/>
  <c r="U88" i="2" s="1"/>
  <c r="V88" i="2" s="1"/>
  <c r="T554" i="2"/>
  <c r="U554" i="2" s="1"/>
  <c r="V554" i="2" s="1"/>
  <c r="AC143" i="2"/>
  <c r="AD143" i="2" s="1"/>
  <c r="AE143" i="2" s="1"/>
  <c r="T606" i="2"/>
  <c r="U606" i="2" s="1"/>
  <c r="V606" i="2" s="1"/>
  <c r="AC595" i="2"/>
  <c r="AD595" i="2" s="1"/>
  <c r="AE595" i="2" s="1"/>
  <c r="AL161" i="2"/>
  <c r="AM161" i="2" s="1"/>
  <c r="AN161" i="2" s="1"/>
  <c r="T633" i="2"/>
  <c r="U633" i="2" s="1"/>
  <c r="V633" i="2" s="1"/>
  <c r="T513" i="2"/>
  <c r="U513" i="2" s="1"/>
  <c r="V513" i="2" s="1"/>
  <c r="T151" i="2"/>
  <c r="U151" i="2" s="1"/>
  <c r="V151" i="2" s="1"/>
  <c r="T147" i="2"/>
  <c r="U147" i="2" s="1"/>
  <c r="V147" i="2" s="1"/>
  <c r="AC146" i="2" s="1"/>
  <c r="AD146" i="2" s="1"/>
  <c r="AE146" i="2" s="1"/>
  <c r="AC243" i="2"/>
  <c r="AD243" i="2" s="1"/>
  <c r="AE243" i="2" s="1"/>
  <c r="AL243" i="2" s="1"/>
  <c r="AM243" i="2" s="1"/>
  <c r="AN243" i="2" s="1"/>
  <c r="T232" i="2"/>
  <c r="U232" i="2" s="1"/>
  <c r="V232" i="2" s="1"/>
  <c r="AC231" i="2" s="1"/>
  <c r="AD231" i="2" s="1"/>
  <c r="AE231" i="2" s="1"/>
  <c r="AC635" i="2"/>
  <c r="AD635" i="2" s="1"/>
  <c r="AE635" i="2" s="1"/>
  <c r="T561" i="2"/>
  <c r="U561" i="2" s="1"/>
  <c r="V561" i="2" s="1"/>
  <c r="AC483" i="2"/>
  <c r="AD483" i="2" s="1"/>
  <c r="AE483" i="2" s="1"/>
  <c r="AL482" i="2" s="1"/>
  <c r="AM482" i="2" s="1"/>
  <c r="AN482" i="2" s="1"/>
  <c r="AL23" i="2"/>
  <c r="AM23" i="2" s="1"/>
  <c r="AN23" i="2" s="1"/>
  <c r="T508" i="2"/>
  <c r="U508" i="2" s="1"/>
  <c r="V508" i="2" s="1"/>
  <c r="AC507" i="2" s="1"/>
  <c r="AD507" i="2" s="1"/>
  <c r="AE507" i="2" s="1"/>
  <c r="T98" i="2"/>
  <c r="U98" i="2" s="1"/>
  <c r="V98" i="2" s="1"/>
  <c r="AL343" i="2"/>
  <c r="AM343" i="2" s="1"/>
  <c r="AN343" i="2" s="1"/>
  <c r="AC33" i="2"/>
  <c r="AD33" i="2" s="1"/>
  <c r="AE33" i="2" s="1"/>
  <c r="T173" i="2"/>
  <c r="U173" i="2" s="1"/>
  <c r="V173" i="2" s="1"/>
  <c r="AC172" i="2" s="1"/>
  <c r="AD172" i="2" s="1"/>
  <c r="AE172" i="2" s="1"/>
  <c r="T305" i="2"/>
  <c r="U305" i="2" s="1"/>
  <c r="V305" i="2" s="1"/>
  <c r="AC304" i="2" s="1"/>
  <c r="AD304" i="2" s="1"/>
  <c r="AE304" i="2" s="1"/>
  <c r="AC474" i="2"/>
  <c r="AD474" i="2" s="1"/>
  <c r="AE474" i="2" s="1"/>
  <c r="AL423" i="2"/>
  <c r="AM423" i="2" s="1"/>
  <c r="AN423" i="2" s="1"/>
  <c r="T277" i="2"/>
  <c r="U277" i="2" s="1"/>
  <c r="V277" i="2" s="1"/>
  <c r="T273" i="2"/>
  <c r="U273" i="2" s="1"/>
  <c r="V273" i="2" s="1"/>
  <c r="T320" i="2"/>
  <c r="U320" i="2" s="1"/>
  <c r="V320" i="2" s="1"/>
  <c r="AC319" i="2" s="1"/>
  <c r="AD319" i="2" s="1"/>
  <c r="AE319" i="2" s="1"/>
  <c r="K361" i="2"/>
  <c r="L361" i="2" s="1"/>
  <c r="M361" i="2" s="1"/>
  <c r="AL375" i="2"/>
  <c r="AM375" i="2" s="1"/>
  <c r="AN375" i="2" s="1"/>
  <c r="T628" i="2"/>
  <c r="U628" i="2" s="1"/>
  <c r="V628" i="2" s="1"/>
  <c r="AC210" i="2"/>
  <c r="AD210" i="2" s="1"/>
  <c r="AE210" i="2" s="1"/>
  <c r="AC261" i="2"/>
  <c r="AD261" i="2" s="1"/>
  <c r="AE261" i="2" s="1"/>
  <c r="AL261" i="2" s="1"/>
  <c r="AM261" i="2" s="1"/>
  <c r="AN261" i="2" s="1"/>
  <c r="T117" i="2"/>
  <c r="U117" i="2" s="1"/>
  <c r="V117" i="2" s="1"/>
  <c r="T699" i="2"/>
  <c r="U699" i="2" s="1"/>
  <c r="V699" i="2" s="1"/>
  <c r="AC699" i="2" s="1"/>
  <c r="AD699" i="2" s="1"/>
  <c r="AE699" i="2" s="1"/>
  <c r="T474" i="2"/>
  <c r="U474" i="2" s="1"/>
  <c r="V474" i="2" s="1"/>
  <c r="T249" i="2"/>
  <c r="U249" i="2" s="1"/>
  <c r="V249" i="2" s="1"/>
  <c r="AC248" i="2" s="1"/>
  <c r="AD248" i="2" s="1"/>
  <c r="AE248" i="2" s="1"/>
  <c r="AC168" i="2"/>
  <c r="AD168" i="2" s="1"/>
  <c r="AE168" i="2" s="1"/>
  <c r="AL168" i="2" s="1"/>
  <c r="AM168" i="2" s="1"/>
  <c r="AN168" i="2" s="1"/>
  <c r="T52" i="2"/>
  <c r="U52" i="2" s="1"/>
  <c r="V52" i="2" s="1"/>
  <c r="T639" i="2"/>
  <c r="U639" i="2" s="1"/>
  <c r="V639" i="2" s="1"/>
  <c r="AC558" i="2"/>
  <c r="AD558" i="2" s="1"/>
  <c r="AE558" i="2" s="1"/>
  <c r="T442" i="2"/>
  <c r="U442" i="2" s="1"/>
  <c r="V442" i="2" s="1"/>
  <c r="AC441" i="2" s="1"/>
  <c r="AD441" i="2" s="1"/>
  <c r="AE441" i="2" s="1"/>
  <c r="AC361" i="2"/>
  <c r="AD361" i="2" s="1"/>
  <c r="AE361" i="2" s="1"/>
  <c r="T245" i="2"/>
  <c r="U245" i="2" s="1"/>
  <c r="V245" i="2" s="1"/>
  <c r="AC192" i="2"/>
  <c r="AD192" i="2" s="1"/>
  <c r="AE192" i="2" s="1"/>
  <c r="T76" i="2"/>
  <c r="U76" i="2" s="1"/>
  <c r="V76" i="2" s="1"/>
  <c r="AC75" i="2" s="1"/>
  <c r="AD75" i="2" s="1"/>
  <c r="AE75" i="2" s="1"/>
  <c r="T691" i="2"/>
  <c r="U691" i="2" s="1"/>
  <c r="V691" i="2" s="1"/>
  <c r="AC638" i="2"/>
  <c r="AD638" i="2" s="1"/>
  <c r="AE638" i="2" s="1"/>
  <c r="AC6" i="2"/>
  <c r="AD6" i="2" s="1"/>
  <c r="AE6" i="2" s="1"/>
  <c r="AC128" i="2"/>
  <c r="AD128" i="2" s="1"/>
  <c r="AE128" i="2" s="1"/>
  <c r="AL127" i="2" s="1"/>
  <c r="AM127" i="2" s="1"/>
  <c r="AN127" i="2" s="1"/>
  <c r="AC309" i="2"/>
  <c r="AD309" i="2" s="1"/>
  <c r="AE309" i="2" s="1"/>
  <c r="AL308" i="2" s="1"/>
  <c r="AM308" i="2" s="1"/>
  <c r="AN308" i="2" s="1"/>
  <c r="AC180" i="2"/>
  <c r="AD180" i="2" s="1"/>
  <c r="AE180" i="2" s="1"/>
  <c r="AL179" i="2" s="1"/>
  <c r="AM179" i="2" s="1"/>
  <c r="AN179" i="2" s="1"/>
  <c r="T56" i="2"/>
  <c r="U56" i="2" s="1"/>
  <c r="V56" i="2" s="1"/>
  <c r="K402" i="2"/>
  <c r="L402" i="2" s="1"/>
  <c r="M402" i="2" s="1"/>
  <c r="K477" i="2"/>
  <c r="L477" i="2" s="1"/>
  <c r="M477" i="2" s="1"/>
  <c r="K185" i="2"/>
  <c r="L185" i="2" s="1"/>
  <c r="M185" i="2" s="1"/>
  <c r="K597" i="2"/>
  <c r="L597" i="2" s="1"/>
  <c r="M597" i="2" s="1"/>
  <c r="T480" i="2"/>
  <c r="U480" i="2" s="1"/>
  <c r="V480" i="2" s="1"/>
  <c r="K99" i="2"/>
  <c r="L99" i="2" s="1"/>
  <c r="M99" i="2" s="1"/>
  <c r="T286" i="2"/>
  <c r="U286" i="2" s="1"/>
  <c r="V286" i="2" s="1"/>
  <c r="AC285" i="2" s="1"/>
  <c r="AD285" i="2" s="1"/>
  <c r="AE285" i="2" s="1"/>
  <c r="K437" i="2"/>
  <c r="L437" i="2" s="1"/>
  <c r="M437" i="2" s="1"/>
  <c r="K145" i="2"/>
  <c r="L145" i="2" s="1"/>
  <c r="M145" i="2" s="1"/>
  <c r="AC154" i="2"/>
  <c r="AD154" i="2" s="1"/>
  <c r="AE154" i="2" s="1"/>
  <c r="AL154" i="2" s="1"/>
  <c r="AM154" i="2" s="1"/>
  <c r="AN154" i="2" s="1"/>
  <c r="T655" i="2"/>
  <c r="U655" i="2" s="1"/>
  <c r="V655" i="2" s="1"/>
  <c r="AC654" i="2" s="1"/>
  <c r="AD654" i="2" s="1"/>
  <c r="AE654" i="2" s="1"/>
  <c r="K65" i="2"/>
  <c r="L65" i="2" s="1"/>
  <c r="M65" i="2" s="1"/>
  <c r="K331" i="2"/>
  <c r="L331" i="2" s="1"/>
  <c r="M331" i="2" s="1"/>
  <c r="K498" i="2"/>
  <c r="L498" i="2" s="1"/>
  <c r="M498" i="2" s="1"/>
  <c r="K663" i="2"/>
  <c r="L663" i="2" s="1"/>
  <c r="M663" i="2" s="1"/>
  <c r="T600" i="2"/>
  <c r="U600" i="2" s="1"/>
  <c r="V600" i="2" s="1"/>
  <c r="AL29" i="2"/>
  <c r="AM29" i="2" s="1"/>
  <c r="AN29" i="2" s="1"/>
  <c r="K583" i="2"/>
  <c r="L583" i="2" s="1"/>
  <c r="M583" i="2" s="1"/>
  <c r="K235" i="2"/>
  <c r="L235" i="2" s="1"/>
  <c r="M235" i="2" s="1"/>
  <c r="T185" i="2"/>
  <c r="U185" i="2" s="1"/>
  <c r="V185" i="2" s="1"/>
  <c r="AC184" i="2" s="1"/>
  <c r="AD184" i="2" s="1"/>
  <c r="AE184" i="2" s="1"/>
  <c r="AC468" i="2"/>
  <c r="AD468" i="2" s="1"/>
  <c r="AE468" i="2" s="1"/>
  <c r="AL467" i="2" s="1"/>
  <c r="AM467" i="2" s="1"/>
  <c r="AN467" i="2" s="1"/>
  <c r="K333" i="2"/>
  <c r="L333" i="2" s="1"/>
  <c r="M333" i="2" s="1"/>
  <c r="AL253" i="2"/>
  <c r="AM253" i="2" s="1"/>
  <c r="AN253" i="2" s="1"/>
  <c r="AC57" i="2"/>
  <c r="AD57" i="2" s="1"/>
  <c r="AE57" i="2" s="1"/>
  <c r="T519" i="2"/>
  <c r="U519" i="2" s="1"/>
  <c r="V519" i="2" s="1"/>
  <c r="T544" i="2"/>
  <c r="U544" i="2" s="1"/>
  <c r="V544" i="2" s="1"/>
  <c r="T86" i="2"/>
  <c r="U86" i="2" s="1"/>
  <c r="V86" i="2" s="1"/>
  <c r="T588" i="2"/>
  <c r="U588" i="2" s="1"/>
  <c r="V588" i="2" s="1"/>
  <c r="AC587" i="2" s="1"/>
  <c r="AD587" i="2" s="1"/>
  <c r="AE587" i="2" s="1"/>
  <c r="AC169" i="2"/>
  <c r="AD169" i="2" s="1"/>
  <c r="AE169" i="2" s="1"/>
  <c r="AC233" i="2"/>
  <c r="AD233" i="2" s="1"/>
  <c r="AE233" i="2" s="1"/>
  <c r="T89" i="2"/>
  <c r="U89" i="2" s="1"/>
  <c r="V89" i="2" s="1"/>
  <c r="AC31" i="2"/>
  <c r="AD31" i="2" s="1"/>
  <c r="AE31" i="2" s="1"/>
  <c r="AL30" i="2" s="1"/>
  <c r="AM30" i="2" s="1"/>
  <c r="AN30" i="2" s="1"/>
  <c r="T671" i="2"/>
  <c r="U671" i="2" s="1"/>
  <c r="V671" i="2" s="1"/>
  <c r="AC590" i="2"/>
  <c r="AD590" i="2" s="1"/>
  <c r="AE590" i="2" s="1"/>
  <c r="T446" i="2"/>
  <c r="U446" i="2" s="1"/>
  <c r="V446" i="2" s="1"/>
  <c r="T221" i="2"/>
  <c r="U221" i="2" s="1"/>
  <c r="V221" i="2" s="1"/>
  <c r="AC141" i="2"/>
  <c r="AD141" i="2" s="1"/>
  <c r="AE141" i="2" s="1"/>
  <c r="AC140" i="2"/>
  <c r="AD140" i="2" s="1"/>
  <c r="AE140" i="2" s="1"/>
  <c r="T24" i="2"/>
  <c r="U24" i="2" s="1"/>
  <c r="V24" i="2" s="1"/>
  <c r="AC23" i="2" s="1"/>
  <c r="AD23" i="2" s="1"/>
  <c r="AE23" i="2" s="1"/>
  <c r="T611" i="2"/>
  <c r="U611" i="2" s="1"/>
  <c r="V611" i="2" s="1"/>
  <c r="T414" i="2"/>
  <c r="U414" i="2" s="1"/>
  <c r="V414" i="2" s="1"/>
  <c r="AC413" i="2" s="1"/>
  <c r="AD413" i="2" s="1"/>
  <c r="AE413" i="2" s="1"/>
  <c r="T217" i="2"/>
  <c r="U217" i="2" s="1"/>
  <c r="V217" i="2" s="1"/>
  <c r="AC164" i="2"/>
  <c r="AD164" i="2" s="1"/>
  <c r="AE164" i="2" s="1"/>
  <c r="AL163" i="2" s="1"/>
  <c r="AM163" i="2" s="1"/>
  <c r="AN163" i="2" s="1"/>
  <c r="T48" i="2"/>
  <c r="U48" i="2" s="1"/>
  <c r="V48" i="2" s="1"/>
  <c r="AC47" i="2" s="1"/>
  <c r="AD47" i="2" s="1"/>
  <c r="AE47" i="2" s="1"/>
  <c r="T663" i="2"/>
  <c r="U663" i="2" s="1"/>
  <c r="V663" i="2" s="1"/>
  <c r="AL547" i="2"/>
  <c r="AM547" i="2" s="1"/>
  <c r="AN547" i="2" s="1"/>
  <c r="T494" i="2"/>
  <c r="U494" i="2" s="1"/>
  <c r="V494" i="2" s="1"/>
  <c r="AC493" i="2" s="1"/>
  <c r="AD493" i="2" s="1"/>
  <c r="AE493" i="2" s="1"/>
  <c r="AL569" i="2"/>
  <c r="AM569" i="2" s="1"/>
  <c r="AN569" i="2" s="1"/>
  <c r="AC282" i="2"/>
  <c r="AD282" i="2" s="1"/>
  <c r="AE282" i="2" s="1"/>
  <c r="AC297" i="2"/>
  <c r="AD297" i="2" s="1"/>
  <c r="AE297" i="2" s="1"/>
  <c r="AL162" i="2"/>
  <c r="AM162" i="2" s="1"/>
  <c r="AN162" i="2" s="1"/>
  <c r="K558" i="2"/>
  <c r="L558" i="2" s="1"/>
  <c r="M558" i="2" s="1"/>
  <c r="AC494" i="2"/>
  <c r="AD494" i="2" s="1"/>
  <c r="AE494" i="2" s="1"/>
  <c r="AL493" i="2" s="1"/>
  <c r="AM493" i="2" s="1"/>
  <c r="AN493" i="2" s="1"/>
  <c r="K17" i="2"/>
  <c r="L17" i="2" s="1"/>
  <c r="M17" i="2" s="1"/>
  <c r="T13" i="2"/>
  <c r="U13" i="2" s="1"/>
  <c r="V13" i="2" s="1"/>
  <c r="K23" i="2"/>
  <c r="L23" i="2" s="1"/>
  <c r="M23" i="2" s="1"/>
  <c r="K357" i="2"/>
  <c r="L357" i="2" s="1"/>
  <c r="M357" i="2" s="1"/>
  <c r="K67" i="2"/>
  <c r="L67" i="2" s="1"/>
  <c r="M67" i="2" s="1"/>
  <c r="AC434" i="2"/>
  <c r="AD434" i="2" s="1"/>
  <c r="AE434" i="2" s="1"/>
  <c r="AL433" i="2" s="1"/>
  <c r="AM433" i="2" s="1"/>
  <c r="AN433" i="2" s="1"/>
  <c r="AC337" i="2"/>
  <c r="AD337" i="2" s="1"/>
  <c r="AE337" i="2" s="1"/>
  <c r="AL336" i="2" s="1"/>
  <c r="AM336" i="2" s="1"/>
  <c r="AN336" i="2" s="1"/>
  <c r="AL688" i="2"/>
  <c r="AM688" i="2" s="1"/>
  <c r="AN688" i="2" s="1"/>
  <c r="AC534" i="2"/>
  <c r="AD534" i="2" s="1"/>
  <c r="AE534" i="2" s="1"/>
  <c r="AL533" i="2" s="1"/>
  <c r="AM533" i="2" s="1"/>
  <c r="AN533" i="2" s="1"/>
  <c r="AC484" i="2"/>
  <c r="AD484" i="2" s="1"/>
  <c r="AE484" i="2" s="1"/>
  <c r="AL483" i="2" s="1"/>
  <c r="AM483" i="2" s="1"/>
  <c r="AN483" i="2" s="1"/>
  <c r="AC101" i="2"/>
  <c r="AD101" i="2" s="1"/>
  <c r="AE101" i="2" s="1"/>
  <c r="AL101" i="2" s="1"/>
  <c r="AM101" i="2" s="1"/>
  <c r="AN101" i="2" s="1"/>
  <c r="AC100" i="2"/>
  <c r="AD100" i="2" s="1"/>
  <c r="AE100" i="2" s="1"/>
  <c r="AC486" i="2"/>
  <c r="AD486" i="2" s="1"/>
  <c r="AE486" i="2" s="1"/>
  <c r="AL486" i="2" s="1"/>
  <c r="AM486" i="2" s="1"/>
  <c r="AN486" i="2" s="1"/>
  <c r="T236" i="2"/>
  <c r="U236" i="2" s="1"/>
  <c r="V236" i="2" s="1"/>
  <c r="AC59" i="2"/>
  <c r="AD59" i="2" s="1"/>
  <c r="AE59" i="2" s="1"/>
  <c r="K510" i="2"/>
  <c r="L510" i="2" s="1"/>
  <c r="M510" i="2" s="1"/>
  <c r="AC332" i="2"/>
  <c r="AD332" i="2" s="1"/>
  <c r="AE332" i="2" s="1"/>
  <c r="AL723" i="2"/>
  <c r="AM723" i="2" s="1"/>
  <c r="AN723" i="2" s="1"/>
  <c r="AC523" i="2"/>
  <c r="AD523" i="2" s="1"/>
  <c r="AE523" i="2" s="1"/>
  <c r="T295" i="2"/>
  <c r="U295" i="2" s="1"/>
  <c r="V295" i="2" s="1"/>
  <c r="AC294" i="2" s="1"/>
  <c r="AD294" i="2" s="1"/>
  <c r="AE294" i="2" s="1"/>
  <c r="AC190" i="2"/>
  <c r="AD190" i="2" s="1"/>
  <c r="AE190" i="2" s="1"/>
  <c r="AL190" i="2" s="1"/>
  <c r="AM190" i="2" s="1"/>
  <c r="AN190" i="2" s="1"/>
  <c r="AC189" i="2"/>
  <c r="AD189" i="2" s="1"/>
  <c r="AE189" i="2" s="1"/>
  <c r="AL551" i="2"/>
  <c r="AM551" i="2" s="1"/>
  <c r="AN551" i="2" s="1"/>
  <c r="AL301" i="2"/>
  <c r="AM301" i="2" s="1"/>
  <c r="AN301" i="2" s="1"/>
  <c r="AC346" i="2"/>
  <c r="AD346" i="2" s="1"/>
  <c r="AE346" i="2" s="1"/>
  <c r="AL346" i="2" s="1"/>
  <c r="AM346" i="2" s="1"/>
  <c r="AN346" i="2" s="1"/>
  <c r="T464" i="2"/>
  <c r="U464" i="2" s="1"/>
  <c r="V464" i="2" s="1"/>
  <c r="T312" i="2"/>
  <c r="U312" i="2" s="1"/>
  <c r="V312" i="2" s="1"/>
  <c r="AC311" i="2" s="1"/>
  <c r="AD311" i="2" s="1"/>
  <c r="AE311" i="2" s="1"/>
  <c r="T587" i="2"/>
  <c r="U587" i="2" s="1"/>
  <c r="V587" i="2" s="1"/>
  <c r="AC121" i="2"/>
  <c r="AD121" i="2" s="1"/>
  <c r="AE121" i="2" s="1"/>
  <c r="T105" i="2"/>
  <c r="U105" i="2" s="1"/>
  <c r="V105" i="2" s="1"/>
  <c r="AL65" i="2"/>
  <c r="AM65" i="2" s="1"/>
  <c r="AN65" i="2" s="1"/>
  <c r="AC622" i="2"/>
  <c r="AD622" i="2" s="1"/>
  <c r="AE622" i="2" s="1"/>
  <c r="AC575" i="2"/>
  <c r="AD575" i="2" s="1"/>
  <c r="AE575" i="2" s="1"/>
  <c r="AC576" i="2"/>
  <c r="AD576" i="2" s="1"/>
  <c r="AE576" i="2" s="1"/>
  <c r="AL93" i="2"/>
  <c r="AM93" i="2" s="1"/>
  <c r="AN93" i="2" s="1"/>
  <c r="K557" i="2"/>
  <c r="L557" i="2" s="1"/>
  <c r="M557" i="2" s="1"/>
  <c r="AC627" i="2"/>
  <c r="AD627" i="2" s="1"/>
  <c r="AE627" i="2" s="1"/>
  <c r="AC626" i="2"/>
  <c r="AD626" i="2" s="1"/>
  <c r="AE626" i="2" s="1"/>
  <c r="K6" i="2"/>
  <c r="L6" i="2" s="1"/>
  <c r="M6" i="2" s="1"/>
  <c r="AC487" i="2"/>
  <c r="AD487" i="2" s="1"/>
  <c r="AE487" i="2" s="1"/>
  <c r="AL298" i="2"/>
  <c r="AM298" i="2" s="1"/>
  <c r="AN298" i="2" s="1"/>
  <c r="K322" i="2"/>
  <c r="L322" i="2" s="1"/>
  <c r="M322" i="2" s="1"/>
  <c r="AL671" i="2"/>
  <c r="AM671" i="2" s="1"/>
  <c r="AN671" i="2" s="1"/>
  <c r="AC496" i="2"/>
  <c r="AD496" i="2" s="1"/>
  <c r="AE496" i="2" s="1"/>
  <c r="AL495" i="2" s="1"/>
  <c r="AM495" i="2" s="1"/>
  <c r="AN495" i="2" s="1"/>
  <c r="AC497" i="2"/>
  <c r="AD497" i="2" s="1"/>
  <c r="AE497" i="2" s="1"/>
  <c r="AC151" i="2"/>
  <c r="AD151" i="2" s="1"/>
  <c r="AE151" i="2" s="1"/>
  <c r="AL150" i="2" s="1"/>
  <c r="AM150" i="2" s="1"/>
  <c r="AN150" i="2" s="1"/>
  <c r="AC152" i="2"/>
  <c r="AD152" i="2" s="1"/>
  <c r="AE152" i="2" s="1"/>
  <c r="AC329" i="2"/>
  <c r="AD329" i="2" s="1"/>
  <c r="AE329" i="2" s="1"/>
  <c r="AL328" i="2" s="1"/>
  <c r="AM328" i="2" s="1"/>
  <c r="AN328" i="2" s="1"/>
  <c r="K416" i="2"/>
  <c r="L416" i="2" s="1"/>
  <c r="M416" i="2" s="1"/>
  <c r="T459" i="2"/>
  <c r="U459" i="2" s="1"/>
  <c r="V459" i="2" s="1"/>
  <c r="AC398" i="2"/>
  <c r="AD398" i="2" s="1"/>
  <c r="AE398" i="2" s="1"/>
  <c r="AL397" i="2" s="1"/>
  <c r="AM397" i="2" s="1"/>
  <c r="AN397" i="2" s="1"/>
  <c r="K619" i="2"/>
  <c r="L619" i="2" s="1"/>
  <c r="M619" i="2" s="1"/>
  <c r="AL660" i="2"/>
  <c r="AM660" i="2" s="1"/>
  <c r="AN660" i="2" s="1"/>
  <c r="AL659" i="2"/>
  <c r="AM659" i="2" s="1"/>
  <c r="AN659" i="2" s="1"/>
  <c r="K14" i="2"/>
  <c r="L14" i="2" s="1"/>
  <c r="M14" i="2" s="1"/>
  <c r="T578" i="2"/>
  <c r="U578" i="2" s="1"/>
  <c r="V578" i="2" s="1"/>
  <c r="T673" i="2"/>
  <c r="U673" i="2" s="1"/>
  <c r="V673" i="2" s="1"/>
  <c r="T719" i="2"/>
  <c r="U719" i="2" s="1"/>
  <c r="V719" i="2" s="1"/>
  <c r="AC718" i="2" s="1"/>
  <c r="AD718" i="2" s="1"/>
  <c r="AE718" i="2" s="1"/>
  <c r="T712" i="2"/>
  <c r="U712" i="2" s="1"/>
  <c r="V712" i="2" s="1"/>
  <c r="T405" i="2"/>
  <c r="U405" i="2" s="1"/>
  <c r="V405" i="2" s="1"/>
  <c r="AC249" i="2"/>
  <c r="AD249" i="2" s="1"/>
  <c r="AE249" i="2" s="1"/>
  <c r="AL248" i="2" s="1"/>
  <c r="AM248" i="2" s="1"/>
  <c r="AN248" i="2" s="1"/>
  <c r="AC235" i="2"/>
  <c r="AD235" i="2" s="1"/>
  <c r="AE235" i="2" s="1"/>
  <c r="T365" i="2"/>
  <c r="U365" i="2" s="1"/>
  <c r="V365" i="2" s="1"/>
  <c r="AC364" i="2" s="1"/>
  <c r="AD364" i="2" s="1"/>
  <c r="AE364" i="2" s="1"/>
  <c r="T334" i="2"/>
  <c r="U334" i="2" s="1"/>
  <c r="V334" i="2" s="1"/>
  <c r="K376" i="2"/>
  <c r="L376" i="2" s="1"/>
  <c r="M376" i="2" s="1"/>
  <c r="AL359" i="2"/>
  <c r="AM359" i="2" s="1"/>
  <c r="AN359" i="2" s="1"/>
  <c r="AL693" i="2"/>
  <c r="AM693" i="2" s="1"/>
  <c r="AN693" i="2" s="1"/>
  <c r="AL362" i="2"/>
  <c r="AM362" i="2" s="1"/>
  <c r="AN362" i="2" s="1"/>
  <c r="AC393" i="2"/>
  <c r="AD393" i="2" s="1"/>
  <c r="AE393" i="2" s="1"/>
  <c r="AC562" i="2"/>
  <c r="AD562" i="2" s="1"/>
  <c r="AE562" i="2" s="1"/>
  <c r="AL378" i="2"/>
  <c r="AM378" i="2" s="1"/>
  <c r="AN378" i="2" s="1"/>
  <c r="AC236" i="2"/>
  <c r="AD236" i="2" s="1"/>
  <c r="AE236" i="2" s="1"/>
  <c r="AL236" i="2" s="1"/>
  <c r="AM236" i="2" s="1"/>
  <c r="AN236" i="2" s="1"/>
  <c r="AL371" i="2"/>
  <c r="AM371" i="2" s="1"/>
  <c r="AN371" i="2" s="1"/>
  <c r="AC19" i="2"/>
  <c r="AD19" i="2" s="1"/>
  <c r="AE19" i="2" s="1"/>
  <c r="K11" i="2"/>
  <c r="L11" i="2" s="1"/>
  <c r="M11" i="2" s="1"/>
  <c r="AC284" i="2"/>
  <c r="AD284" i="2" s="1"/>
  <c r="AE284" i="2" s="1"/>
  <c r="AC239" i="2"/>
  <c r="AD239" i="2" s="1"/>
  <c r="AE239" i="2" s="1"/>
  <c r="AL239" i="2" s="1"/>
  <c r="AM239" i="2" s="1"/>
  <c r="AN239" i="2" s="1"/>
  <c r="K356" i="2"/>
  <c r="L356" i="2" s="1"/>
  <c r="M356" i="2" s="1"/>
  <c r="K360" i="2"/>
  <c r="L360" i="2" s="1"/>
  <c r="M360" i="2" s="1"/>
  <c r="T498" i="2"/>
  <c r="U498" i="2" s="1"/>
  <c r="V498" i="2" s="1"/>
  <c r="AL48" i="2"/>
  <c r="AM48" i="2" s="1"/>
  <c r="AN48" i="2" s="1"/>
  <c r="T104" i="2"/>
  <c r="U104" i="2" s="1"/>
  <c r="V104" i="2" s="1"/>
  <c r="AC103" i="2" s="1"/>
  <c r="AD103" i="2" s="1"/>
  <c r="AE103" i="2" s="1"/>
  <c r="AC83" i="2"/>
  <c r="AD83" i="2" s="1"/>
  <c r="AE83" i="2" s="1"/>
  <c r="AL82" i="2" s="1"/>
  <c r="AM82" i="2" s="1"/>
  <c r="AN82" i="2" s="1"/>
  <c r="K223" i="2"/>
  <c r="L223" i="2" s="1"/>
  <c r="M223" i="2" s="1"/>
  <c r="AC11" i="2"/>
  <c r="AD11" i="2" s="1"/>
  <c r="AE11" i="2" s="1"/>
  <c r="AC10" i="2"/>
  <c r="AD10" i="2" s="1"/>
  <c r="AE10" i="2" s="1"/>
  <c r="AL9" i="2" s="1"/>
  <c r="AM9" i="2" s="1"/>
  <c r="AN9" i="2" s="1"/>
  <c r="AC506" i="2"/>
  <c r="AD506" i="2" s="1"/>
  <c r="AE506" i="2" s="1"/>
  <c r="K682" i="2"/>
  <c r="L682" i="2" s="1"/>
  <c r="M682" i="2" s="1"/>
  <c r="K407" i="2"/>
  <c r="L407" i="2" s="1"/>
  <c r="M407" i="2" s="1"/>
  <c r="T518" i="2"/>
  <c r="U518" i="2" s="1"/>
  <c r="V518" i="2" s="1"/>
  <c r="T268" i="2"/>
  <c r="U268" i="2" s="1"/>
  <c r="V268" i="2" s="1"/>
  <c r="AC268" i="2" s="1"/>
  <c r="AD268" i="2" s="1"/>
  <c r="AE268" i="2" s="1"/>
  <c r="T715" i="2"/>
  <c r="U715" i="2" s="1"/>
  <c r="V715" i="2" s="1"/>
  <c r="AC715" i="2" s="1"/>
  <c r="AD715" i="2" s="1"/>
  <c r="AE715" i="2" s="1"/>
  <c r="AC418" i="2"/>
  <c r="AD418" i="2" s="1"/>
  <c r="AE418" i="2" s="1"/>
  <c r="AC419" i="2"/>
  <c r="AD419" i="2" s="1"/>
  <c r="AE419" i="2" s="1"/>
  <c r="AL450" i="2"/>
  <c r="AM450" i="2" s="1"/>
  <c r="AN450" i="2" s="1"/>
  <c r="AC611" i="2"/>
  <c r="AD611" i="2" s="1"/>
  <c r="AE611" i="2" s="1"/>
  <c r="AL338" i="2"/>
  <c r="AM338" i="2" s="1"/>
  <c r="AN338" i="2" s="1"/>
  <c r="AC111" i="2"/>
  <c r="AD111" i="2" s="1"/>
  <c r="AE111" i="2" s="1"/>
  <c r="AL110" i="2" s="1"/>
  <c r="AM110" i="2" s="1"/>
  <c r="AN110" i="2" s="1"/>
  <c r="AL357" i="2"/>
  <c r="AM357" i="2" s="1"/>
  <c r="AN357" i="2" s="1"/>
  <c r="K131" i="2"/>
  <c r="L131" i="2" s="1"/>
  <c r="M131" i="2" s="1"/>
  <c r="AC719" i="2"/>
  <c r="AD719" i="2" s="1"/>
  <c r="AE719" i="2" s="1"/>
  <c r="AL718" i="2" s="1"/>
  <c r="AM718" i="2" s="1"/>
  <c r="AN718" i="2" s="1"/>
  <c r="T198" i="2"/>
  <c r="U198" i="2" s="1"/>
  <c r="V198" i="2" s="1"/>
  <c r="AC163" i="2"/>
  <c r="AD163" i="2" s="1"/>
  <c r="AE163" i="2" s="1"/>
  <c r="K92" i="2"/>
  <c r="L92" i="2" s="1"/>
  <c r="M92" i="2" s="1"/>
  <c r="AL704" i="2"/>
  <c r="AM704" i="2" s="1"/>
  <c r="AN704" i="2" s="1"/>
  <c r="K445" i="2"/>
  <c r="L445" i="2" s="1"/>
  <c r="M445" i="2" s="1"/>
  <c r="AL94" i="2"/>
  <c r="AM94" i="2" s="1"/>
  <c r="AN94" i="2" s="1"/>
  <c r="T695" i="2"/>
  <c r="U695" i="2" s="1"/>
  <c r="V695" i="2" s="1"/>
  <c r="AC694" i="2" s="1"/>
  <c r="AD694" i="2" s="1"/>
  <c r="AE694" i="2" s="1"/>
  <c r="T654" i="2"/>
  <c r="U654" i="2" s="1"/>
  <c r="V654" i="2" s="1"/>
  <c r="K648" i="2"/>
  <c r="L648" i="2" s="1"/>
  <c r="M648" i="2" s="1"/>
  <c r="AC409" i="2"/>
  <c r="AD409" i="2" s="1"/>
  <c r="AE409" i="2" s="1"/>
  <c r="AL408" i="2" s="1"/>
  <c r="AM408" i="2" s="1"/>
  <c r="AN408" i="2" s="1"/>
  <c r="T10" i="2"/>
  <c r="U10" i="2" s="1"/>
  <c r="V10" i="2" s="1"/>
  <c r="AC9" i="2" s="1"/>
  <c r="AD9" i="2" s="1"/>
  <c r="AE9" i="2" s="1"/>
  <c r="T237" i="2"/>
  <c r="U237" i="2" s="1"/>
  <c r="V237" i="2" s="1"/>
  <c r="AC104" i="2"/>
  <c r="AD104" i="2" s="1"/>
  <c r="AE104" i="2" s="1"/>
  <c r="AL103" i="2" s="1"/>
  <c r="AM103" i="2" s="1"/>
  <c r="AN103" i="2" s="1"/>
  <c r="AL208" i="2"/>
  <c r="AM208" i="2" s="1"/>
  <c r="AN208" i="2" s="1"/>
  <c r="AC579" i="2"/>
  <c r="AD579" i="2" s="1"/>
  <c r="AE579" i="2" s="1"/>
  <c r="AL578" i="2" s="1"/>
  <c r="AM578" i="2" s="1"/>
  <c r="AN578" i="2" s="1"/>
  <c r="K141" i="2"/>
  <c r="L141" i="2" s="1"/>
  <c r="M141" i="2" s="1"/>
  <c r="AC573" i="2"/>
  <c r="AD573" i="2" s="1"/>
  <c r="AE573" i="2" s="1"/>
  <c r="AC695" i="2"/>
  <c r="AD695" i="2" s="1"/>
  <c r="AE695" i="2" s="1"/>
  <c r="AC382" i="2"/>
  <c r="AD382" i="2" s="1"/>
  <c r="AE382" i="2" s="1"/>
  <c r="AL381" i="2" s="1"/>
  <c r="AM381" i="2" s="1"/>
  <c r="AN381" i="2" s="1"/>
  <c r="K459" i="2"/>
  <c r="L459" i="2" s="1"/>
  <c r="M459" i="2" s="1"/>
  <c r="T400" i="2"/>
  <c r="U400" i="2" s="1"/>
  <c r="V400" i="2" s="1"/>
  <c r="AC399" i="2" s="1"/>
  <c r="AD399" i="2" s="1"/>
  <c r="AE399" i="2" s="1"/>
  <c r="AC580" i="2"/>
  <c r="AD580" i="2" s="1"/>
  <c r="AE580" i="2" s="1"/>
  <c r="AL579" i="2" s="1"/>
  <c r="AM579" i="2" s="1"/>
  <c r="AN579" i="2" s="1"/>
  <c r="AL73" i="2"/>
  <c r="AM73" i="2" s="1"/>
  <c r="AN73" i="2" s="1"/>
  <c r="AL327" i="2"/>
  <c r="AM327" i="2" s="1"/>
  <c r="AN327" i="2" s="1"/>
  <c r="AC287" i="2"/>
  <c r="AD287" i="2" s="1"/>
  <c r="AE287" i="2" s="1"/>
  <c r="AL287" i="2" s="1"/>
  <c r="AM287" i="2" s="1"/>
  <c r="AN287" i="2" s="1"/>
  <c r="AC205" i="2"/>
  <c r="AD205" i="2" s="1"/>
  <c r="AE205" i="2" s="1"/>
  <c r="AL205" i="2" s="1"/>
  <c r="AM205" i="2" s="1"/>
  <c r="AN205" i="2" s="1"/>
  <c r="AC161" i="2"/>
  <c r="AD161" i="2" s="1"/>
  <c r="AE161" i="2" s="1"/>
  <c r="AL419" i="2"/>
  <c r="AM419" i="2" s="1"/>
  <c r="AN419" i="2" s="1"/>
  <c r="AC458" i="2"/>
  <c r="AD458" i="2" s="1"/>
  <c r="AE458" i="2" s="1"/>
  <c r="AL457" i="2" s="1"/>
  <c r="AM457" i="2" s="1"/>
  <c r="AN457" i="2" s="1"/>
  <c r="AC404" i="2"/>
  <c r="AD404" i="2" s="1"/>
  <c r="AE404" i="2" s="1"/>
  <c r="AL403" i="2" s="1"/>
  <c r="AM403" i="2" s="1"/>
  <c r="AN403" i="2" s="1"/>
  <c r="AC372" i="2"/>
  <c r="AD372" i="2" s="1"/>
  <c r="AE372" i="2" s="1"/>
  <c r="AC401" i="2"/>
  <c r="AD401" i="2" s="1"/>
  <c r="AE401" i="2" s="1"/>
  <c r="AC613" i="2"/>
  <c r="AD613" i="2" s="1"/>
  <c r="AE613" i="2" s="1"/>
  <c r="AC228" i="2"/>
  <c r="AD228" i="2" s="1"/>
  <c r="AE228" i="2" s="1"/>
  <c r="AL227" i="2" s="1"/>
  <c r="AM227" i="2" s="1"/>
  <c r="AN227" i="2" s="1"/>
  <c r="K473" i="2"/>
  <c r="L473" i="2" s="1"/>
  <c r="M473" i="2" s="1"/>
  <c r="K45" i="2"/>
  <c r="L45" i="2" s="1"/>
  <c r="M45" i="2" s="1"/>
  <c r="AC514" i="2"/>
  <c r="AD514" i="2" s="1"/>
  <c r="AE514" i="2" s="1"/>
  <c r="AL514" i="2" s="1"/>
  <c r="AM514" i="2" s="1"/>
  <c r="AN514" i="2" s="1"/>
  <c r="K474" i="2"/>
  <c r="L474" i="2" s="1"/>
  <c r="M474" i="2" s="1"/>
  <c r="T230" i="2"/>
  <c r="U230" i="2" s="1"/>
  <c r="V230" i="2" s="1"/>
  <c r="AC229" i="2" s="1"/>
  <c r="AD229" i="2" s="1"/>
  <c r="AE229" i="2" s="1"/>
  <c r="AC426" i="2"/>
  <c r="AD426" i="2" s="1"/>
  <c r="AE426" i="2" s="1"/>
  <c r="AC421" i="2"/>
  <c r="AD421" i="2" s="1"/>
  <c r="AE421" i="2" s="1"/>
  <c r="T667" i="2"/>
  <c r="U667" i="2" s="1"/>
  <c r="V667" i="2" s="1"/>
  <c r="AL157" i="2"/>
  <c r="AM157" i="2" s="1"/>
  <c r="AN157" i="2" s="1"/>
  <c r="AC623" i="2"/>
  <c r="AD623" i="2" s="1"/>
  <c r="AE623" i="2" s="1"/>
  <c r="AL623" i="2" s="1"/>
  <c r="AM623" i="2" s="1"/>
  <c r="AN623" i="2" s="1"/>
  <c r="AC427" i="2"/>
  <c r="AD427" i="2" s="1"/>
  <c r="AE427" i="2" s="1"/>
  <c r="K303" i="2"/>
  <c r="L303" i="2" s="1"/>
  <c r="M303" i="2" s="1"/>
  <c r="K705" i="2"/>
  <c r="L705" i="2" s="1"/>
  <c r="M705" i="2" s="1"/>
  <c r="T31" i="2"/>
  <c r="U31" i="2" s="1"/>
  <c r="V31" i="2" s="1"/>
  <c r="AC30" i="2" s="1"/>
  <c r="AD30" i="2" s="1"/>
  <c r="AE30" i="2" s="1"/>
  <c r="T133" i="2"/>
  <c r="U133" i="2" s="1"/>
  <c r="V133" i="2" s="1"/>
  <c r="AC132" i="2" s="1"/>
  <c r="AD132" i="2" s="1"/>
  <c r="AE132" i="2" s="1"/>
  <c r="K527" i="2"/>
  <c r="L527" i="2" s="1"/>
  <c r="M527" i="2" s="1"/>
  <c r="T551" i="2"/>
  <c r="U551" i="2" s="1"/>
  <c r="V551" i="2" s="1"/>
  <c r="AC551" i="2" s="1"/>
  <c r="AD551" i="2" s="1"/>
  <c r="AE551" i="2" s="1"/>
  <c r="AC639" i="2"/>
  <c r="AD639" i="2" s="1"/>
  <c r="AE639" i="2" s="1"/>
  <c r="AL711" i="2"/>
  <c r="AM711" i="2" s="1"/>
  <c r="AN711" i="2" s="1"/>
  <c r="AL16" i="2"/>
  <c r="AM16" i="2" s="1"/>
  <c r="AN16" i="2" s="1"/>
  <c r="AL285" i="2"/>
  <c r="AM285" i="2" s="1"/>
  <c r="AN285" i="2" s="1"/>
  <c r="AC191" i="2"/>
  <c r="AD191" i="2" s="1"/>
  <c r="AE191" i="2" s="1"/>
  <c r="AL438" i="2"/>
  <c r="AM438" i="2" s="1"/>
  <c r="AN438" i="2" s="1"/>
  <c r="AL91" i="2"/>
  <c r="AM91" i="2" s="1"/>
  <c r="AN91" i="2" s="1"/>
  <c r="K710" i="2"/>
  <c r="L710" i="2" s="1"/>
  <c r="M710" i="2" s="1"/>
  <c r="AL668" i="2"/>
  <c r="AM668" i="2" s="1"/>
  <c r="AN668" i="2" s="1"/>
  <c r="AC350" i="2"/>
  <c r="AD350" i="2" s="1"/>
  <c r="AE350" i="2" s="1"/>
  <c r="AL349" i="2" s="1"/>
  <c r="AM349" i="2" s="1"/>
  <c r="AN349" i="2" s="1"/>
  <c r="AC417" i="2"/>
  <c r="AD417" i="2" s="1"/>
  <c r="AE417" i="2" s="1"/>
  <c r="AL270" i="2"/>
  <c r="AM270" i="2" s="1"/>
  <c r="AN270" i="2" s="1"/>
  <c r="AC51" i="2"/>
  <c r="AD51" i="2" s="1"/>
  <c r="AE51" i="2" s="1"/>
  <c r="AL50" i="2" s="1"/>
  <c r="AM50" i="2" s="1"/>
  <c r="AN50" i="2" s="1"/>
  <c r="K511" i="2"/>
  <c r="L511" i="2" s="1"/>
  <c r="M511" i="2" s="1"/>
  <c r="AL601" i="2"/>
  <c r="AM601" i="2" s="1"/>
  <c r="AN601" i="2" s="1"/>
  <c r="AC348" i="2"/>
  <c r="AD348" i="2" s="1"/>
  <c r="AE348" i="2" s="1"/>
  <c r="AL137" i="2"/>
  <c r="AM137" i="2" s="1"/>
  <c r="AN137" i="2" s="1"/>
  <c r="T140" i="2"/>
  <c r="U140" i="2" s="1"/>
  <c r="V140" i="2" s="1"/>
  <c r="AL348" i="2"/>
  <c r="AM348" i="2" s="1"/>
  <c r="AN348" i="2" s="1"/>
  <c r="T527" i="2"/>
  <c r="U527" i="2" s="1"/>
  <c r="V527" i="2" s="1"/>
  <c r="T579" i="2"/>
  <c r="U579" i="2" s="1"/>
  <c r="V579" i="2" s="1"/>
  <c r="AC208" i="2"/>
  <c r="AD208" i="2" s="1"/>
  <c r="AE208" i="2" s="1"/>
  <c r="K690" i="2"/>
  <c r="L690" i="2" s="1"/>
  <c r="M690" i="2" s="1"/>
  <c r="AC605" i="2"/>
  <c r="AD605" i="2" s="1"/>
  <c r="AE605" i="2" s="1"/>
  <c r="AC604" i="2"/>
  <c r="AD604" i="2" s="1"/>
  <c r="AE604" i="2" s="1"/>
  <c r="AL603" i="2" s="1"/>
  <c r="AM603" i="2" s="1"/>
  <c r="AN603" i="2" s="1"/>
  <c r="T696" i="2"/>
  <c r="U696" i="2" s="1"/>
  <c r="V696" i="2" s="1"/>
  <c r="T720" i="2"/>
  <c r="U720" i="2" s="1"/>
  <c r="V720" i="2" s="1"/>
  <c r="K687" i="2"/>
  <c r="L687" i="2" s="1"/>
  <c r="M687" i="2" s="1"/>
  <c r="T181" i="2"/>
  <c r="U181" i="2" s="1"/>
  <c r="V181" i="2" s="1"/>
  <c r="AL548" i="2"/>
  <c r="AM548" i="2" s="1"/>
  <c r="AN548" i="2" s="1"/>
  <c r="AC403" i="2"/>
  <c r="AD403" i="2" s="1"/>
  <c r="AE403" i="2" s="1"/>
  <c r="AC637" i="2"/>
  <c r="AD637" i="2" s="1"/>
  <c r="AE637" i="2" s="1"/>
  <c r="AL636" i="2" s="1"/>
  <c r="AM636" i="2" s="1"/>
  <c r="AN636" i="2" s="1"/>
  <c r="AC661" i="2"/>
  <c r="AD661" i="2" s="1"/>
  <c r="AE661" i="2" s="1"/>
  <c r="K689" i="2"/>
  <c r="L689" i="2" s="1"/>
  <c r="M689" i="2" s="1"/>
  <c r="AC318" i="2"/>
  <c r="AD318" i="2" s="1"/>
  <c r="AE318" i="2" s="1"/>
  <c r="AC12" i="2"/>
  <c r="AD12" i="2" s="1"/>
  <c r="AE12" i="2" s="1"/>
  <c r="AC13" i="2"/>
  <c r="AD13" i="2" s="1"/>
  <c r="AE13" i="2" s="1"/>
  <c r="AL12" i="2" s="1"/>
  <c r="AM12" i="2" s="1"/>
  <c r="AN12" i="2" s="1"/>
  <c r="K719" i="2"/>
  <c r="L719" i="2" s="1"/>
  <c r="M719" i="2" s="1"/>
  <c r="T160" i="2"/>
  <c r="U160" i="2" s="1"/>
  <c r="V160" i="2" s="1"/>
  <c r="AC159" i="2" s="1"/>
  <c r="AD159" i="2" s="1"/>
  <c r="AE159" i="2" s="1"/>
  <c r="K627" i="2"/>
  <c r="L627" i="2" s="1"/>
  <c r="M627" i="2" s="1"/>
  <c r="AC120" i="2"/>
  <c r="AD120" i="2" s="1"/>
  <c r="AE120" i="2" s="1"/>
  <c r="AC464" i="2"/>
  <c r="AD464" i="2" s="1"/>
  <c r="AE464" i="2" s="1"/>
  <c r="T108" i="2"/>
  <c r="U108" i="2" s="1"/>
  <c r="V108" i="2" s="1"/>
  <c r="AC79" i="2"/>
  <c r="AD79" i="2" s="1"/>
  <c r="AE79" i="2" s="1"/>
  <c r="AL79" i="2" s="1"/>
  <c r="AM79" i="2" s="1"/>
  <c r="AN79" i="2" s="1"/>
  <c r="AC658" i="2"/>
  <c r="AD658" i="2" s="1"/>
  <c r="AE658" i="2" s="1"/>
  <c r="AC657" i="2"/>
  <c r="AD657" i="2" s="1"/>
  <c r="AE657" i="2" s="1"/>
  <c r="AL656" i="2" s="1"/>
  <c r="AM656" i="2" s="1"/>
  <c r="AN656" i="2" s="1"/>
  <c r="T470" i="2"/>
  <c r="U470" i="2" s="1"/>
  <c r="V470" i="2" s="1"/>
  <c r="AC469" i="2" s="1"/>
  <c r="AD469" i="2" s="1"/>
  <c r="AE469" i="2" s="1"/>
  <c r="AL43" i="2"/>
  <c r="AM43" i="2" s="1"/>
  <c r="AN43" i="2" s="1"/>
  <c r="T318" i="2"/>
  <c r="U318" i="2" s="1"/>
  <c r="V318" i="2" s="1"/>
  <c r="T337" i="2"/>
  <c r="U337" i="2" s="1"/>
  <c r="V337" i="2" s="1"/>
  <c r="AC336" i="2" s="1"/>
  <c r="AD336" i="2" s="1"/>
  <c r="AE336" i="2" s="1"/>
  <c r="T263" i="2"/>
  <c r="U263" i="2" s="1"/>
  <c r="V263" i="2" s="1"/>
  <c r="AC262" i="2" s="1"/>
  <c r="AD262" i="2" s="1"/>
  <c r="AE262" i="2" s="1"/>
  <c r="T499" i="2"/>
  <c r="U499" i="2" s="1"/>
  <c r="V499" i="2" s="1"/>
  <c r="AC509" i="2"/>
  <c r="AD509" i="2" s="1"/>
  <c r="AE509" i="2" s="1"/>
  <c r="K468" i="2"/>
  <c r="L468" i="2" s="1"/>
  <c r="M468" i="2" s="1"/>
  <c r="AL355" i="2"/>
  <c r="AM355" i="2" s="1"/>
  <c r="AN355" i="2" s="1"/>
  <c r="AC428" i="2"/>
  <c r="AD428" i="2" s="1"/>
  <c r="AE428" i="2" s="1"/>
  <c r="AC412" i="2"/>
  <c r="AD412" i="2" s="1"/>
  <c r="AE412" i="2" s="1"/>
  <c r="AL607" i="2"/>
  <c r="AM607" i="2" s="1"/>
  <c r="AN607" i="2" s="1"/>
  <c r="AL608" i="2"/>
  <c r="AM608" i="2" s="1"/>
  <c r="AN608" i="2" s="1"/>
  <c r="AL687" i="2"/>
  <c r="AM687" i="2" s="1"/>
  <c r="AN687" i="2" s="1"/>
  <c r="K436" i="2"/>
  <c r="L436" i="2" s="1"/>
  <c r="M436" i="2" s="1"/>
  <c r="AC134" i="2"/>
  <c r="AD134" i="2" s="1"/>
  <c r="AE134" i="2" s="1"/>
  <c r="AC133" i="2"/>
  <c r="AD133" i="2" s="1"/>
  <c r="AE133" i="2" s="1"/>
  <c r="AL132" i="2" s="1"/>
  <c r="AM132" i="2" s="1"/>
  <c r="AN132" i="2" s="1"/>
  <c r="K389" i="2"/>
  <c r="L389" i="2" s="1"/>
  <c r="M389" i="2" s="1"/>
  <c r="T145" i="2"/>
  <c r="U145" i="2" s="1"/>
  <c r="V145" i="2" s="1"/>
  <c r="AC432" i="2"/>
  <c r="AD432" i="2" s="1"/>
  <c r="AE432" i="2" s="1"/>
  <c r="AL432" i="2" s="1"/>
  <c r="AM432" i="2" s="1"/>
  <c r="AN432" i="2" s="1"/>
  <c r="K614" i="2"/>
  <c r="L614" i="2" s="1"/>
  <c r="M614" i="2" s="1"/>
  <c r="AL643" i="2"/>
  <c r="AM643" i="2" s="1"/>
  <c r="AN643" i="2" s="1"/>
  <c r="T449" i="2"/>
  <c r="U449" i="2" s="1"/>
  <c r="V449" i="2" s="1"/>
  <c r="K272" i="2"/>
  <c r="L272" i="2" s="1"/>
  <c r="M272" i="2" s="1"/>
  <c r="AC116" i="2"/>
  <c r="AD116" i="2" s="1"/>
  <c r="AE116" i="2" s="1"/>
  <c r="AL115" i="2" s="1"/>
  <c r="AM115" i="2" s="1"/>
  <c r="AN115" i="2" s="1"/>
  <c r="AC117" i="2"/>
  <c r="AD117" i="2" s="1"/>
  <c r="AE117" i="2" s="1"/>
  <c r="K164" i="2"/>
  <c r="L164" i="2" s="1"/>
  <c r="M164" i="2" s="1"/>
  <c r="AC131" i="2"/>
  <c r="AD131" i="2" s="1"/>
  <c r="AE131" i="2" s="1"/>
  <c r="AL330" i="2"/>
  <c r="AM330" i="2" s="1"/>
  <c r="AN330" i="2" s="1"/>
  <c r="T713" i="2"/>
  <c r="U713" i="2" s="1"/>
  <c r="V713" i="2" s="1"/>
  <c r="AL97" i="2"/>
  <c r="AM97" i="2" s="1"/>
  <c r="AN97" i="2" s="1"/>
  <c r="AC14" i="2"/>
  <c r="AD14" i="2" s="1"/>
  <c r="AE14" i="2" s="1"/>
  <c r="AL451" i="2"/>
  <c r="AM451" i="2" s="1"/>
  <c r="AN451" i="2" s="1"/>
  <c r="AL583" i="2"/>
  <c r="AM583" i="2" s="1"/>
  <c r="AN583" i="2" s="1"/>
  <c r="K501" i="2"/>
  <c r="L501" i="2" s="1"/>
  <c r="M501" i="2" s="1"/>
  <c r="AC87" i="2"/>
  <c r="AD87" i="2" s="1"/>
  <c r="AE87" i="2" s="1"/>
  <c r="AL62" i="2"/>
  <c r="AM62" i="2" s="1"/>
  <c r="AN62" i="2" s="1"/>
  <c r="T724" i="2"/>
  <c r="U724" i="2" s="1"/>
  <c r="V724" i="2" s="1"/>
  <c r="T723" i="2"/>
  <c r="U723" i="2" s="1"/>
  <c r="V723" i="2" s="1"/>
  <c r="AC722" i="2" s="1"/>
  <c r="AD722" i="2" s="1"/>
  <c r="AE722" i="2" s="1"/>
  <c r="AC107" i="2"/>
  <c r="AD107" i="2" s="1"/>
  <c r="AE107" i="2" s="1"/>
  <c r="AL106" i="2" s="1"/>
  <c r="AM106" i="2" s="1"/>
  <c r="AN106" i="2" s="1"/>
  <c r="AC108" i="2"/>
  <c r="AD108" i="2" s="1"/>
  <c r="AE108" i="2" s="1"/>
  <c r="AL107" i="2" s="1"/>
  <c r="AM107" i="2" s="1"/>
  <c r="AN107" i="2" s="1"/>
  <c r="K417" i="2"/>
  <c r="L417" i="2" s="1"/>
  <c r="M417" i="2" s="1"/>
  <c r="T132" i="2"/>
  <c r="U132" i="2" s="1"/>
  <c r="V132" i="2" s="1"/>
  <c r="K560" i="2"/>
  <c r="L560" i="2" s="1"/>
  <c r="M560" i="2" s="1"/>
  <c r="K704" i="2"/>
  <c r="L704" i="2" s="1"/>
  <c r="M704" i="2" s="1"/>
  <c r="T602" i="2"/>
  <c r="U602" i="2" s="1"/>
  <c r="V602" i="2" s="1"/>
  <c r="AC601" i="2" s="1"/>
  <c r="AD601" i="2" s="1"/>
  <c r="AE601" i="2" s="1"/>
  <c r="K601" i="2"/>
  <c r="L601" i="2" s="1"/>
  <c r="M601" i="2" s="1"/>
  <c r="K224" i="2"/>
  <c r="L224" i="2" s="1"/>
  <c r="M224" i="2" s="1"/>
  <c r="K487" i="2"/>
  <c r="L487" i="2" s="1"/>
  <c r="M487" i="2" s="1"/>
  <c r="T137" i="2"/>
  <c r="U137" i="2" s="1"/>
  <c r="V137" i="2" s="1"/>
  <c r="T330" i="2"/>
  <c r="U330" i="2" s="1"/>
  <c r="V330" i="2" s="1"/>
  <c r="K456" i="2"/>
  <c r="L456" i="2" s="1"/>
  <c r="M456" i="2" s="1"/>
  <c r="AL35" i="2"/>
  <c r="AM35" i="2" s="1"/>
  <c r="AN35" i="2" s="1"/>
  <c r="AC674" i="2"/>
  <c r="AD674" i="2" s="1"/>
  <c r="AE674" i="2" s="1"/>
  <c r="AL673" i="2" s="1"/>
  <c r="AM673" i="2" s="1"/>
  <c r="AN673" i="2" s="1"/>
  <c r="T204" i="2"/>
  <c r="U204" i="2" s="1"/>
  <c r="V204" i="2" s="1"/>
  <c r="AC203" i="2" s="1"/>
  <c r="AD203" i="2" s="1"/>
  <c r="AE203" i="2" s="1"/>
  <c r="AC150" i="2"/>
  <c r="AD150" i="2" s="1"/>
  <c r="AE150" i="2" s="1"/>
  <c r="T342" i="2"/>
  <c r="U342" i="2" s="1"/>
  <c r="V342" i="2" s="1"/>
  <c r="AC341" i="2" s="1"/>
  <c r="AD341" i="2" s="1"/>
  <c r="AE341" i="2" s="1"/>
  <c r="T301" i="2"/>
  <c r="U301" i="2" s="1"/>
  <c r="V301" i="2" s="1"/>
  <c r="K310" i="2"/>
  <c r="L310" i="2" s="1"/>
  <c r="M310" i="2" s="1"/>
  <c r="K570" i="2"/>
  <c r="L570" i="2" s="1"/>
  <c r="M570" i="2" s="1"/>
  <c r="AC291" i="2"/>
  <c r="AD291" i="2" s="1"/>
  <c r="AE291" i="2" s="1"/>
  <c r="AC290" i="2"/>
  <c r="AD290" i="2" s="1"/>
  <c r="AE290" i="2" s="1"/>
  <c r="AL289" i="2" s="1"/>
  <c r="AM289" i="2" s="1"/>
  <c r="AN289" i="2" s="1"/>
  <c r="AL172" i="2"/>
  <c r="AM172" i="2" s="1"/>
  <c r="AN172" i="2" s="1"/>
  <c r="AL171" i="2"/>
  <c r="AM171" i="2" s="1"/>
  <c r="AN171" i="2" s="1"/>
  <c r="AL186" i="2"/>
  <c r="AM186" i="2" s="1"/>
  <c r="AN186" i="2" s="1"/>
  <c r="T5" i="2"/>
  <c r="U5" i="2" s="1"/>
  <c r="V5" i="2" s="1"/>
  <c r="AC56" i="2"/>
  <c r="AD56" i="2" s="1"/>
  <c r="AE56" i="2" s="1"/>
  <c r="AL17" i="2"/>
  <c r="AM17" i="2" s="1"/>
  <c r="AN17" i="2" s="1"/>
  <c r="AL18" i="2"/>
  <c r="AM18" i="2" s="1"/>
  <c r="AN18" i="2" s="1"/>
  <c r="T559" i="2"/>
  <c r="U559" i="2" s="1"/>
  <c r="V559" i="2" s="1"/>
  <c r="T302" i="2"/>
  <c r="U302" i="2" s="1"/>
  <c r="V302" i="2" s="1"/>
  <c r="AC301" i="2" s="1"/>
  <c r="AD301" i="2" s="1"/>
  <c r="AE301" i="2" s="1"/>
  <c r="T382" i="2"/>
  <c r="U382" i="2" s="1"/>
  <c r="V382" i="2" s="1"/>
  <c r="K692" i="2"/>
  <c r="L692" i="2" s="1"/>
  <c r="M692" i="2" s="1"/>
  <c r="AC373" i="2"/>
  <c r="AD373" i="2" s="1"/>
  <c r="AE373" i="2" s="1"/>
  <c r="K241" i="2"/>
  <c r="L241" i="2" s="1"/>
  <c r="M241" i="2" s="1"/>
  <c r="AC631" i="2"/>
  <c r="AD631" i="2" s="1"/>
  <c r="AE631" i="2" s="1"/>
  <c r="AC539" i="2"/>
  <c r="AD539" i="2" s="1"/>
  <c r="AE539" i="2" s="1"/>
  <c r="AL538" i="2" s="1"/>
  <c r="AM538" i="2" s="1"/>
  <c r="AN538" i="2" s="1"/>
  <c r="AC495" i="2"/>
  <c r="AD495" i="2" s="1"/>
  <c r="AE495" i="2" s="1"/>
  <c r="AC351" i="2"/>
  <c r="AD351" i="2" s="1"/>
  <c r="AE351" i="2" s="1"/>
  <c r="AL461" i="2"/>
  <c r="AM461" i="2" s="1"/>
  <c r="AN461" i="2" s="1"/>
  <c r="K406" i="2"/>
  <c r="L406" i="2" s="1"/>
  <c r="M406" i="2" s="1"/>
  <c r="AL596" i="2"/>
  <c r="AM596" i="2" s="1"/>
  <c r="AN596" i="2" s="1"/>
  <c r="K529" i="2"/>
  <c r="L529" i="2" s="1"/>
  <c r="M529" i="2" s="1"/>
  <c r="AC416" i="2"/>
  <c r="AD416" i="2" s="1"/>
  <c r="AE416" i="2" s="1"/>
  <c r="AC124" i="2"/>
  <c r="AD124" i="2" s="1"/>
  <c r="AE124" i="2" s="1"/>
  <c r="AL124" i="2" s="1"/>
  <c r="AM124" i="2" s="1"/>
  <c r="AN124" i="2" s="1"/>
  <c r="AC519" i="2"/>
  <c r="AD519" i="2" s="1"/>
  <c r="AE519" i="2" s="1"/>
  <c r="AC714" i="2"/>
  <c r="AD714" i="2" s="1"/>
  <c r="AE714" i="2" s="1"/>
  <c r="AL714" i="2" s="1"/>
  <c r="AM714" i="2" s="1"/>
  <c r="AN714" i="2" s="1"/>
  <c r="AL118" i="2"/>
  <c r="AM118" i="2" s="1"/>
  <c r="AN118" i="2" s="1"/>
  <c r="AC629" i="2"/>
  <c r="AD629" i="2" s="1"/>
  <c r="AE629" i="2" s="1"/>
  <c r="T329" i="2"/>
  <c r="U329" i="2" s="1"/>
  <c r="V329" i="2" s="1"/>
  <c r="AC328" i="2" s="1"/>
  <c r="AD328" i="2" s="1"/>
  <c r="AE328" i="2" s="1"/>
  <c r="AC380" i="2"/>
  <c r="AD380" i="2" s="1"/>
  <c r="AE380" i="2" s="1"/>
  <c r="AL354" i="2"/>
  <c r="AM354" i="2" s="1"/>
  <c r="AN354" i="2" s="1"/>
  <c r="AL410" i="2"/>
  <c r="AM410" i="2" s="1"/>
  <c r="AN410" i="2" s="1"/>
  <c r="T502" i="2"/>
  <c r="U502" i="2" s="1"/>
  <c r="V502" i="2" s="1"/>
  <c r="T80" i="2"/>
  <c r="U80" i="2" s="1"/>
  <c r="V80" i="2" s="1"/>
  <c r="T362" i="2"/>
  <c r="U362" i="2" s="1"/>
  <c r="V362" i="2" s="1"/>
  <c r="AC80" i="2"/>
  <c r="AD80" i="2" s="1"/>
  <c r="AE80" i="2" s="1"/>
  <c r="AC81" i="2"/>
  <c r="AD81" i="2" s="1"/>
  <c r="AE81" i="2" s="1"/>
  <c r="AL80" i="2" s="1"/>
  <c r="AM80" i="2" s="1"/>
  <c r="AN80" i="2" s="1"/>
  <c r="K694" i="2"/>
  <c r="L694" i="2" s="1"/>
  <c r="M694" i="2" s="1"/>
  <c r="T109" i="2"/>
  <c r="U109" i="2" s="1"/>
  <c r="V109" i="2" s="1"/>
  <c r="K672" i="2"/>
  <c r="L672" i="2" s="1"/>
  <c r="M672" i="2" s="1"/>
  <c r="AL587" i="2"/>
  <c r="AM587" i="2" s="1"/>
  <c r="AN587" i="2" s="1"/>
  <c r="AL102" i="2"/>
  <c r="AM102" i="2" s="1"/>
  <c r="AN102" i="2" s="1"/>
  <c r="AC402" i="2"/>
  <c r="AD402" i="2" s="1"/>
  <c r="AE402" i="2" s="1"/>
  <c r="AL401" i="2" s="1"/>
  <c r="AM401" i="2" s="1"/>
  <c r="AN401" i="2" s="1"/>
  <c r="AC370" i="2"/>
  <c r="AD370" i="2" s="1"/>
  <c r="AE370" i="2" s="1"/>
  <c r="AL369" i="2" s="1"/>
  <c r="AM369" i="2" s="1"/>
  <c r="AN369" i="2" s="1"/>
  <c r="AC125" i="2"/>
  <c r="AD125" i="2" s="1"/>
  <c r="AE125" i="2" s="1"/>
  <c r="K290" i="2"/>
  <c r="L290" i="2" s="1"/>
  <c r="M290" i="2" s="1"/>
  <c r="K457" i="2"/>
  <c r="L457" i="2" s="1"/>
  <c r="M457" i="2" s="1"/>
  <c r="K624" i="2"/>
  <c r="L624" i="2" s="1"/>
  <c r="M624" i="2" s="1"/>
  <c r="T380" i="2"/>
  <c r="U380" i="2" s="1"/>
  <c r="V380" i="2" s="1"/>
  <c r="K502" i="2"/>
  <c r="L502" i="2" s="1"/>
  <c r="M502" i="2" s="1"/>
  <c r="K368" i="2"/>
  <c r="L368" i="2" s="1"/>
  <c r="M368" i="2" s="1"/>
  <c r="T701" i="2"/>
  <c r="U701" i="2" s="1"/>
  <c r="V701" i="2" s="1"/>
  <c r="K20" i="2"/>
  <c r="L20" i="2" s="1"/>
  <c r="M20" i="2" s="1"/>
  <c r="K552" i="2"/>
  <c r="L552" i="2" s="1"/>
  <c r="M552" i="2" s="1"/>
  <c r="K549" i="2"/>
  <c r="L549" i="2" s="1"/>
  <c r="M549" i="2" s="1"/>
  <c r="K204" i="2"/>
  <c r="L204" i="2" s="1"/>
  <c r="M204" i="2" s="1"/>
  <c r="K479" i="2"/>
  <c r="L479" i="2" s="1"/>
  <c r="M479" i="2" s="1"/>
  <c r="K305" i="2"/>
  <c r="L305" i="2" s="1"/>
  <c r="M305" i="2" s="1"/>
  <c r="AL502" i="2"/>
  <c r="AM502" i="2" s="1"/>
  <c r="AN502" i="2" s="1"/>
  <c r="T37" i="2"/>
  <c r="U37" i="2" s="1"/>
  <c r="V37" i="2" s="1"/>
  <c r="AC36" i="2" s="1"/>
  <c r="AD36" i="2" s="1"/>
  <c r="AE36" i="2" s="1"/>
  <c r="T539" i="2"/>
  <c r="U539" i="2" s="1"/>
  <c r="V539" i="2" s="1"/>
  <c r="AC270" i="2"/>
  <c r="AD270" i="2" s="1"/>
  <c r="AE270" i="2" s="1"/>
  <c r="AC435" i="2"/>
  <c r="AD435" i="2" s="1"/>
  <c r="AE435" i="2" s="1"/>
  <c r="T61" i="2"/>
  <c r="U61" i="2" s="1"/>
  <c r="V61" i="2" s="1"/>
  <c r="T643" i="2"/>
  <c r="U643" i="2" s="1"/>
  <c r="V643" i="2" s="1"/>
  <c r="T418" i="2"/>
  <c r="U418" i="2" s="1"/>
  <c r="V418" i="2" s="1"/>
  <c r="T193" i="2"/>
  <c r="U193" i="2" s="1"/>
  <c r="V193" i="2" s="1"/>
  <c r="T583" i="2"/>
  <c r="U583" i="2" s="1"/>
  <c r="V583" i="2" s="1"/>
  <c r="AC582" i="2" s="1"/>
  <c r="AD582" i="2" s="1"/>
  <c r="AE582" i="2" s="1"/>
  <c r="T386" i="2"/>
  <c r="U386" i="2" s="1"/>
  <c r="V386" i="2" s="1"/>
  <c r="AC385" i="2" s="1"/>
  <c r="AD385" i="2" s="1"/>
  <c r="AE385" i="2" s="1"/>
  <c r="T189" i="2"/>
  <c r="U189" i="2" s="1"/>
  <c r="V189" i="2" s="1"/>
  <c r="T20" i="2"/>
  <c r="U20" i="2" s="1"/>
  <c r="V20" i="2" s="1"/>
  <c r="T635" i="2"/>
  <c r="U635" i="2" s="1"/>
  <c r="V635" i="2" s="1"/>
  <c r="AC634" i="2" s="1"/>
  <c r="AD634" i="2" s="1"/>
  <c r="AE634" i="2" s="1"/>
  <c r="AC465" i="2"/>
  <c r="AD465" i="2" s="1"/>
  <c r="AE465" i="2" s="1"/>
  <c r="AL537" i="2"/>
  <c r="AM537" i="2" s="1"/>
  <c r="AN537" i="2" s="1"/>
  <c r="AL709" i="2"/>
  <c r="AM709" i="2" s="1"/>
  <c r="AN709" i="2" s="1"/>
  <c r="T16" i="2"/>
  <c r="U16" i="2" s="1"/>
  <c r="V16" i="2" s="1"/>
  <c r="K56" i="2"/>
  <c r="L56" i="2" s="1"/>
  <c r="M56" i="2" s="1"/>
  <c r="K230" i="2"/>
  <c r="L230" i="2" s="1"/>
  <c r="M230" i="2" s="1"/>
  <c r="K58" i="2"/>
  <c r="L58" i="2" s="1"/>
  <c r="M58" i="2" s="1"/>
  <c r="K404" i="2"/>
  <c r="L404" i="2" s="1"/>
  <c r="M404" i="2" s="1"/>
  <c r="K151" i="2"/>
  <c r="L151" i="2" s="1"/>
  <c r="M151" i="2" s="1"/>
  <c r="K300" i="2"/>
  <c r="L300" i="2" s="1"/>
  <c r="M300" i="2" s="1"/>
  <c r="K7" i="2"/>
  <c r="L7" i="2" s="1"/>
  <c r="M7" i="2" s="1"/>
  <c r="K567" i="2"/>
  <c r="L567" i="2" s="1"/>
  <c r="M567" i="2" s="1"/>
  <c r="K635" i="2"/>
  <c r="L635" i="2" s="1"/>
  <c r="M635" i="2" s="1"/>
  <c r="T253" i="2"/>
  <c r="U253" i="2" s="1"/>
  <c r="V253" i="2" s="1"/>
  <c r="T422" i="2"/>
  <c r="U422" i="2" s="1"/>
  <c r="V422" i="2" s="1"/>
  <c r="AC422" i="2" s="1"/>
  <c r="AD422" i="2" s="1"/>
  <c r="AE422" i="2" s="1"/>
  <c r="K250" i="2"/>
  <c r="L250" i="2" s="1"/>
  <c r="M250" i="2" s="1"/>
  <c r="K413" i="2"/>
  <c r="L413" i="2" s="1"/>
  <c r="M413" i="2" s="1"/>
  <c r="K577" i="2"/>
  <c r="L577" i="2" s="1"/>
  <c r="M577" i="2" s="1"/>
  <c r="T146" i="2"/>
  <c r="U146" i="2" s="1"/>
  <c r="V146" i="2" s="1"/>
  <c r="AC145" i="2" s="1"/>
  <c r="AD145" i="2" s="1"/>
  <c r="AE145" i="2" s="1"/>
  <c r="K469" i="2"/>
  <c r="L469" i="2" s="1"/>
  <c r="M469" i="2" s="1"/>
  <c r="K336" i="2"/>
  <c r="L336" i="2" s="1"/>
  <c r="M336" i="2" s="1"/>
  <c r="K521" i="2"/>
  <c r="L521" i="2" s="1"/>
  <c r="M521" i="2" s="1"/>
  <c r="K518" i="2"/>
  <c r="L518" i="2" s="1"/>
  <c r="M518" i="2" s="1"/>
  <c r="K173" i="2"/>
  <c r="L173" i="2" s="1"/>
  <c r="M173" i="2" s="1"/>
  <c r="K676" i="2"/>
  <c r="L676" i="2" s="1"/>
  <c r="M676" i="2" s="1"/>
  <c r="K451" i="2"/>
  <c r="L451" i="2" s="1"/>
  <c r="M451" i="2" s="1"/>
  <c r="K277" i="2"/>
  <c r="L277" i="2" s="1"/>
  <c r="M277" i="2" s="1"/>
  <c r="K220" i="2"/>
  <c r="L220" i="2" s="1"/>
  <c r="M220" i="2" s="1"/>
  <c r="T709" i="2"/>
  <c r="U709" i="2" s="1"/>
  <c r="V709" i="2" s="1"/>
  <c r="AC273" i="2"/>
  <c r="AD273" i="2" s="1"/>
  <c r="AE273" i="2" s="1"/>
  <c r="T375" i="2"/>
  <c r="U375" i="2" s="1"/>
  <c r="V375" i="2" s="1"/>
  <c r="T367" i="2"/>
  <c r="U367" i="2" s="1"/>
  <c r="V367" i="2" s="1"/>
  <c r="AC366" i="2" s="1"/>
  <c r="AD366" i="2" s="1"/>
  <c r="AE366" i="2" s="1"/>
  <c r="T455" i="2"/>
  <c r="U455" i="2" s="1"/>
  <c r="V455" i="2" s="1"/>
  <c r="T352" i="2"/>
  <c r="U352" i="2" s="1"/>
  <c r="V352" i="2" s="1"/>
  <c r="T489" i="2"/>
  <c r="U489" i="2" s="1"/>
  <c r="V489" i="2" s="1"/>
  <c r="T71" i="2"/>
  <c r="U71" i="2" s="1"/>
  <c r="V71" i="2" s="1"/>
  <c r="AC70" i="2" s="1"/>
  <c r="AD70" i="2" s="1"/>
  <c r="AE70" i="2" s="1"/>
  <c r="T615" i="2"/>
  <c r="U615" i="2" s="1"/>
  <c r="V615" i="2" s="1"/>
  <c r="AC614" i="2" s="1"/>
  <c r="AD614" i="2" s="1"/>
  <c r="AE614" i="2" s="1"/>
  <c r="T390" i="2"/>
  <c r="U390" i="2" s="1"/>
  <c r="V390" i="2" s="1"/>
  <c r="T165" i="2"/>
  <c r="U165" i="2" s="1"/>
  <c r="V165" i="2" s="1"/>
  <c r="T555" i="2"/>
  <c r="U555" i="2" s="1"/>
  <c r="V555" i="2" s="1"/>
  <c r="T358" i="2"/>
  <c r="U358" i="2" s="1"/>
  <c r="V358" i="2" s="1"/>
  <c r="AC357" i="2" s="1"/>
  <c r="AD357" i="2" s="1"/>
  <c r="AE357" i="2" s="1"/>
  <c r="T161" i="2"/>
  <c r="U161" i="2" s="1"/>
  <c r="V161" i="2" s="1"/>
  <c r="AL724" i="2"/>
  <c r="AM724" i="2" s="1"/>
  <c r="AN724" i="2" s="1"/>
  <c r="T607" i="2"/>
  <c r="U607" i="2" s="1"/>
  <c r="V607" i="2" s="1"/>
  <c r="T438" i="2"/>
  <c r="U438" i="2" s="1"/>
  <c r="V438" i="2" s="1"/>
  <c r="K425" i="2"/>
  <c r="L425" i="2" s="1"/>
  <c r="M425" i="2" s="1"/>
  <c r="K367" i="2"/>
  <c r="L367" i="2" s="1"/>
  <c r="M367" i="2" s="1"/>
  <c r="K136" i="2"/>
  <c r="L136" i="2" s="1"/>
  <c r="M136" i="2" s="1"/>
  <c r="T228" i="2"/>
  <c r="U228" i="2" s="1"/>
  <c r="V228" i="2" s="1"/>
  <c r="T306" i="2"/>
  <c r="U306" i="2" s="1"/>
  <c r="V306" i="2" s="1"/>
  <c r="AC305" i="2" s="1"/>
  <c r="AD305" i="2" s="1"/>
  <c r="AE305" i="2" s="1"/>
  <c r="T471" i="2"/>
  <c r="U471" i="2" s="1"/>
  <c r="V471" i="2" s="1"/>
  <c r="AC470" i="2" s="1"/>
  <c r="AD470" i="2" s="1"/>
  <c r="AE470" i="2" s="1"/>
  <c r="T293" i="2"/>
  <c r="U293" i="2" s="1"/>
  <c r="V293" i="2" s="1"/>
  <c r="AC292" i="2" s="1"/>
  <c r="AD292" i="2" s="1"/>
  <c r="AE292" i="2" s="1"/>
  <c r="K532" i="2"/>
  <c r="L532" i="2" s="1"/>
  <c r="M532" i="2" s="1"/>
  <c r="K344" i="2"/>
  <c r="L344" i="2" s="1"/>
  <c r="M344" i="2" s="1"/>
  <c r="K723" i="2"/>
  <c r="L723" i="2" s="1"/>
  <c r="M723" i="2" s="1"/>
  <c r="K724" i="2"/>
  <c r="L724" i="2" s="1"/>
  <c r="M724" i="2" s="1"/>
  <c r="T141" i="2"/>
  <c r="U141" i="2" s="1"/>
  <c r="V141" i="2" s="1"/>
  <c r="K210" i="2"/>
  <c r="L210" i="2" s="1"/>
  <c r="M210" i="2" s="1"/>
  <c r="K393" i="2"/>
  <c r="L393" i="2" s="1"/>
  <c r="M393" i="2" s="1"/>
  <c r="K609" i="2"/>
  <c r="L609" i="2" s="1"/>
  <c r="M609" i="2" s="1"/>
  <c r="T532" i="2"/>
  <c r="U532" i="2" s="1"/>
  <c r="V532" i="2" s="1"/>
  <c r="AC531" i="2" s="1"/>
  <c r="AD531" i="2" s="1"/>
  <c r="AE531" i="2" s="1"/>
  <c r="AL530" i="2" s="1"/>
  <c r="AM530" i="2" s="1"/>
  <c r="AN530" i="2" s="1"/>
  <c r="T57" i="2"/>
  <c r="U57" i="2" s="1"/>
  <c r="V57" i="2" s="1"/>
  <c r="T266" i="2"/>
  <c r="U266" i="2" s="1"/>
  <c r="V266" i="2" s="1"/>
  <c r="AC266" i="2" s="1"/>
  <c r="AD266" i="2" s="1"/>
  <c r="AE266" i="2" s="1"/>
  <c r="T631" i="2"/>
  <c r="U631" i="2" s="1"/>
  <c r="V631" i="2" s="1"/>
  <c r="AC630" i="2" s="1"/>
  <c r="AD630" i="2" s="1"/>
  <c r="AE630" i="2" s="1"/>
  <c r="AL113" i="2"/>
  <c r="AM113" i="2" s="1"/>
  <c r="AN113" i="2" s="1"/>
  <c r="K191" i="2"/>
  <c r="L191" i="2" s="1"/>
  <c r="M191" i="2" s="1"/>
  <c r="K384" i="2"/>
  <c r="L384" i="2" s="1"/>
  <c r="M384" i="2" s="1"/>
  <c r="K480" i="2"/>
  <c r="L480" i="2" s="1"/>
  <c r="M480" i="2" s="1"/>
  <c r="K183" i="2"/>
  <c r="L183" i="2" s="1"/>
  <c r="M183" i="2" s="1"/>
  <c r="K317" i="2"/>
  <c r="L317" i="2" s="1"/>
  <c r="M317" i="2" s="1"/>
  <c r="K652" i="2"/>
  <c r="L652" i="2" s="1"/>
  <c r="M652" i="2" s="1"/>
  <c r="K721" i="2"/>
  <c r="L721" i="2" s="1"/>
  <c r="M721" i="2" s="1"/>
  <c r="K653" i="2"/>
  <c r="L653" i="2" s="1"/>
  <c r="M653" i="2" s="1"/>
  <c r="K566" i="2"/>
  <c r="L566" i="2" s="1"/>
  <c r="M566" i="2" s="1"/>
  <c r="K561" i="2"/>
  <c r="L561" i="2" s="1"/>
  <c r="M561" i="2" s="1"/>
  <c r="K593" i="2"/>
  <c r="L593" i="2" s="1"/>
  <c r="M593" i="2" s="1"/>
  <c r="T421" i="2"/>
  <c r="U421" i="2" s="1"/>
  <c r="V421" i="2" s="1"/>
  <c r="K701" i="2"/>
  <c r="L701" i="2" s="1"/>
  <c r="M701" i="2" s="1"/>
  <c r="AC597" i="2"/>
  <c r="AD597" i="2" s="1"/>
  <c r="AE597" i="2" s="1"/>
  <c r="K314" i="2"/>
  <c r="L314" i="2" s="1"/>
  <c r="M314" i="2" s="1"/>
  <c r="K179" i="2"/>
  <c r="L179" i="2" s="1"/>
  <c r="M179" i="2" s="1"/>
  <c r="K711" i="2"/>
  <c r="L711" i="2" s="1"/>
  <c r="M711" i="2" s="1"/>
  <c r="K365" i="2"/>
  <c r="L365" i="2" s="1"/>
  <c r="M365" i="2" s="1"/>
  <c r="T689" i="2"/>
  <c r="U689" i="2" s="1"/>
  <c r="V689" i="2" s="1"/>
  <c r="AC688" i="2" s="1"/>
  <c r="AD688" i="2" s="1"/>
  <c r="AE688" i="2" s="1"/>
  <c r="K362" i="2"/>
  <c r="L362" i="2" s="1"/>
  <c r="M362" i="2" s="1"/>
  <c r="T661" i="2"/>
  <c r="U661" i="2" s="1"/>
  <c r="V661" i="2" s="1"/>
  <c r="AC660" i="2" s="1"/>
  <c r="AD660" i="2" s="1"/>
  <c r="AE660" i="2" s="1"/>
  <c r="K15" i="2"/>
  <c r="L15" i="2" s="1"/>
  <c r="M15" i="2" s="1"/>
  <c r="K578" i="2"/>
  <c r="L578" i="2" s="1"/>
  <c r="M578" i="2" s="1"/>
  <c r="K311" i="2"/>
  <c r="L311" i="2" s="1"/>
  <c r="M311" i="2" s="1"/>
  <c r="K137" i="2"/>
  <c r="L137" i="2" s="1"/>
  <c r="M137" i="2" s="1"/>
  <c r="T430" i="2"/>
  <c r="U430" i="2" s="1"/>
  <c r="V430" i="2" s="1"/>
  <c r="K80" i="2"/>
  <c r="L80" i="2" s="1"/>
  <c r="M80" i="2" s="1"/>
  <c r="T239" i="2"/>
  <c r="U239" i="2" s="1"/>
  <c r="V239" i="2" s="1"/>
  <c r="T706" i="2"/>
  <c r="U706" i="2" s="1"/>
  <c r="V706" i="2" s="1"/>
  <c r="T370" i="2"/>
  <c r="U370" i="2" s="1"/>
  <c r="V370" i="2" s="1"/>
  <c r="AC369" i="2" s="1"/>
  <c r="AD369" i="2" s="1"/>
  <c r="AE369" i="2" s="1"/>
  <c r="T129" i="2"/>
  <c r="U129" i="2" s="1"/>
  <c r="V129" i="2" s="1"/>
  <c r="T226" i="2"/>
  <c r="U226" i="2" s="1"/>
  <c r="V226" i="2" s="1"/>
  <c r="AC225" i="2" s="1"/>
  <c r="AD225" i="2" s="1"/>
  <c r="AE225" i="2" s="1"/>
  <c r="T591" i="2"/>
  <c r="U591" i="2" s="1"/>
  <c r="V591" i="2" s="1"/>
  <c r="T124" i="2"/>
  <c r="U124" i="2" s="1"/>
  <c r="V124" i="2" s="1"/>
  <c r="AC123" i="2" s="1"/>
  <c r="AD123" i="2" s="1"/>
  <c r="AE123" i="2" s="1"/>
  <c r="T261" i="2"/>
  <c r="U261" i="2" s="1"/>
  <c r="V261" i="2" s="1"/>
  <c r="AC260" i="2" s="1"/>
  <c r="AD260" i="2" s="1"/>
  <c r="AE260" i="2" s="1"/>
  <c r="T576" i="2"/>
  <c r="U576" i="2" s="1"/>
  <c r="V576" i="2" s="1"/>
  <c r="T168" i="2"/>
  <c r="U168" i="2" s="1"/>
  <c r="V168" i="2" s="1"/>
  <c r="T677" i="2"/>
  <c r="U677" i="2" s="1"/>
  <c r="V677" i="2" s="1"/>
  <c r="AC677" i="2" s="1"/>
  <c r="AD677" i="2" s="1"/>
  <c r="AE677" i="2" s="1"/>
  <c r="T475" i="2"/>
  <c r="U475" i="2" s="1"/>
  <c r="V475" i="2" s="1"/>
  <c r="T250" i="2"/>
  <c r="U250" i="2" s="1"/>
  <c r="V250" i="2" s="1"/>
  <c r="T25" i="2"/>
  <c r="U25" i="2" s="1"/>
  <c r="V25" i="2" s="1"/>
  <c r="T612" i="2"/>
  <c r="U612" i="2" s="1"/>
  <c r="V612" i="2" s="1"/>
  <c r="T415" i="2"/>
  <c r="U415" i="2" s="1"/>
  <c r="V415" i="2" s="1"/>
  <c r="AC414" i="2" s="1"/>
  <c r="AD414" i="2" s="1"/>
  <c r="AE414" i="2" s="1"/>
  <c r="T218" i="2"/>
  <c r="U218" i="2" s="1"/>
  <c r="V218" i="2" s="1"/>
  <c r="AC217" i="2" s="1"/>
  <c r="AD217" i="2" s="1"/>
  <c r="AE217" i="2" s="1"/>
  <c r="T21" i="2"/>
  <c r="U21" i="2" s="1"/>
  <c r="V21" i="2" s="1"/>
  <c r="T636" i="2"/>
  <c r="U636" i="2" s="1"/>
  <c r="V636" i="2" s="1"/>
  <c r="T467" i="2"/>
  <c r="U467" i="2" s="1"/>
  <c r="V467" i="2" s="1"/>
  <c r="T298" i="2"/>
  <c r="U298" i="2" s="1"/>
  <c r="V298" i="2" s="1"/>
  <c r="T675" i="2"/>
  <c r="U675" i="2" s="1"/>
  <c r="V675" i="2" s="1"/>
  <c r="T531" i="2"/>
  <c r="U531" i="2" s="1"/>
  <c r="V531" i="2" s="1"/>
  <c r="AC530" i="2" s="1"/>
  <c r="AD530" i="2" s="1"/>
  <c r="AE530" i="2" s="1"/>
  <c r="T523" i="2"/>
  <c r="U523" i="2" s="1"/>
  <c r="V523" i="2" s="1"/>
  <c r="AL647" i="2"/>
  <c r="AM647" i="2" s="1"/>
  <c r="AN647" i="2" s="1"/>
  <c r="K633" i="2"/>
  <c r="L633" i="2" s="1"/>
  <c r="M633" i="2" s="1"/>
  <c r="K345" i="2"/>
  <c r="L345" i="2" s="1"/>
  <c r="M345" i="2" s="1"/>
  <c r="T626" i="2"/>
  <c r="U626" i="2" s="1"/>
  <c r="V626" i="2" s="1"/>
  <c r="AC325" i="2"/>
  <c r="AD325" i="2" s="1"/>
  <c r="AE325" i="2" s="1"/>
  <c r="K606" i="2"/>
  <c r="L606" i="2" s="1"/>
  <c r="M606" i="2" s="1"/>
  <c r="K189" i="2"/>
  <c r="L189" i="2" s="1"/>
  <c r="M189" i="2" s="1"/>
  <c r="K685" i="2"/>
  <c r="L685" i="2" s="1"/>
  <c r="M685" i="2" s="1"/>
  <c r="K238" i="2"/>
  <c r="L238" i="2" s="1"/>
  <c r="M238" i="2" s="1"/>
  <c r="T424" i="2"/>
  <c r="U424" i="2" s="1"/>
  <c r="V424" i="2" s="1"/>
  <c r="AC423" i="2" s="1"/>
  <c r="AD423" i="2" s="1"/>
  <c r="AE423" i="2" s="1"/>
  <c r="K592" i="2"/>
  <c r="L592" i="2" s="1"/>
  <c r="M592" i="2" s="1"/>
  <c r="K646" i="2"/>
  <c r="L646" i="2" s="1"/>
  <c r="M646" i="2" s="1"/>
  <c r="K364" i="2"/>
  <c r="L364" i="2" s="1"/>
  <c r="M364" i="2" s="1"/>
  <c r="K564" i="2"/>
  <c r="L564" i="2" s="1"/>
  <c r="M564" i="2" s="1"/>
  <c r="K431" i="2"/>
  <c r="L431" i="2" s="1"/>
  <c r="M431" i="2" s="1"/>
  <c r="K483" i="2"/>
  <c r="L483" i="2" s="1"/>
  <c r="M483" i="2" s="1"/>
  <c r="K546" i="2"/>
  <c r="L546" i="2" s="1"/>
  <c r="M546" i="2" s="1"/>
  <c r="T182" i="2"/>
  <c r="U182" i="2" s="1"/>
  <c r="V182" i="2" s="1"/>
  <c r="K630" i="2"/>
  <c r="L630" i="2" s="1"/>
  <c r="M630" i="2" s="1"/>
  <c r="K282" i="2"/>
  <c r="L282" i="2" s="1"/>
  <c r="M282" i="2" s="1"/>
  <c r="T378" i="2"/>
  <c r="U378" i="2" s="1"/>
  <c r="V378" i="2" s="1"/>
  <c r="K148" i="2"/>
  <c r="L148" i="2" s="1"/>
  <c r="M148" i="2" s="1"/>
  <c r="K680" i="2"/>
  <c r="L680" i="2" s="1"/>
  <c r="M680" i="2" s="1"/>
  <c r="K334" i="2"/>
  <c r="L334" i="2" s="1"/>
  <c r="M334" i="2" s="1"/>
  <c r="T568" i="2"/>
  <c r="U568" i="2" s="1"/>
  <c r="V568" i="2" s="1"/>
  <c r="AC567" i="2" s="1"/>
  <c r="AD567" i="2" s="1"/>
  <c r="AE567" i="2" s="1"/>
  <c r="K329" i="2"/>
  <c r="L329" i="2" s="1"/>
  <c r="M329" i="2" s="1"/>
  <c r="T564" i="2"/>
  <c r="U564" i="2" s="1"/>
  <c r="V564" i="2" s="1"/>
  <c r="AC563" i="2" s="1"/>
  <c r="AD563" i="2" s="1"/>
  <c r="AE563" i="2" s="1"/>
  <c r="K547" i="2"/>
  <c r="L547" i="2" s="1"/>
  <c r="M547" i="2" s="1"/>
  <c r="K283" i="2"/>
  <c r="L283" i="2" s="1"/>
  <c r="M283" i="2" s="1"/>
  <c r="AC646" i="2"/>
  <c r="AD646" i="2" s="1"/>
  <c r="AE646" i="2" s="1"/>
  <c r="K109" i="2"/>
  <c r="L109" i="2" s="1"/>
  <c r="M109" i="2" s="1"/>
  <c r="T340" i="2"/>
  <c r="U340" i="2" s="1"/>
  <c r="V340" i="2" s="1"/>
  <c r="K52" i="2"/>
  <c r="L52" i="2" s="1"/>
  <c r="M52" i="2" s="1"/>
  <c r="T148" i="2"/>
  <c r="U148" i="2" s="1"/>
  <c r="V148" i="2" s="1"/>
  <c r="T284" i="2"/>
  <c r="U284" i="2" s="1"/>
  <c r="V284" i="2" s="1"/>
  <c r="T90" i="2"/>
  <c r="U90" i="2" s="1"/>
  <c r="V90" i="2" s="1"/>
  <c r="AC89" i="2" s="1"/>
  <c r="AD89" i="2" s="1"/>
  <c r="AE89" i="2" s="1"/>
  <c r="T177" i="2"/>
  <c r="U177" i="2" s="1"/>
  <c r="V177" i="2" s="1"/>
  <c r="AC176" i="2" s="1"/>
  <c r="AD176" i="2" s="1"/>
  <c r="AE176" i="2" s="1"/>
  <c r="T542" i="2"/>
  <c r="U542" i="2" s="1"/>
  <c r="V542" i="2" s="1"/>
  <c r="T84" i="2"/>
  <c r="U84" i="2" s="1"/>
  <c r="V84" i="2" s="1"/>
  <c r="T211" i="2"/>
  <c r="U211" i="2" s="1"/>
  <c r="V211" i="2" s="1"/>
  <c r="T536" i="2"/>
  <c r="U536" i="2" s="1"/>
  <c r="V536" i="2" s="1"/>
  <c r="AC535" i="2" s="1"/>
  <c r="AD535" i="2" s="1"/>
  <c r="AE535" i="2" s="1"/>
  <c r="T119" i="2"/>
  <c r="U119" i="2" s="1"/>
  <c r="V119" i="2" s="1"/>
  <c r="AC118" i="2" s="1"/>
  <c r="AD118" i="2" s="1"/>
  <c r="AE118" i="2" s="1"/>
  <c r="T649" i="2"/>
  <c r="U649" i="2" s="1"/>
  <c r="V649" i="2" s="1"/>
  <c r="T447" i="2"/>
  <c r="U447" i="2" s="1"/>
  <c r="V447" i="2" s="1"/>
  <c r="AC446" i="2" s="1"/>
  <c r="AD446" i="2" s="1"/>
  <c r="AE446" i="2" s="1"/>
  <c r="T222" i="2"/>
  <c r="U222" i="2" s="1"/>
  <c r="V222" i="2" s="1"/>
  <c r="AC221" i="2" s="1"/>
  <c r="AD221" i="2" s="1"/>
  <c r="AE221" i="2" s="1"/>
  <c r="T584" i="2"/>
  <c r="U584" i="2" s="1"/>
  <c r="V584" i="2" s="1"/>
  <c r="AC583" i="2" s="1"/>
  <c r="AD583" i="2" s="1"/>
  <c r="AE583" i="2" s="1"/>
  <c r="T387" i="2"/>
  <c r="U387" i="2" s="1"/>
  <c r="V387" i="2" s="1"/>
  <c r="AC306" i="2"/>
  <c r="AD306" i="2" s="1"/>
  <c r="AE306" i="2" s="1"/>
  <c r="T190" i="2"/>
  <c r="U190" i="2" s="1"/>
  <c r="V190" i="2" s="1"/>
  <c r="AC607" i="2"/>
  <c r="AD607" i="2" s="1"/>
  <c r="AE607" i="2" s="1"/>
  <c r="AC438" i="2"/>
  <c r="AD438" i="2" s="1"/>
  <c r="AE438" i="2" s="1"/>
  <c r="T270" i="2"/>
  <c r="U270" i="2" s="1"/>
  <c r="V270" i="2" s="1"/>
  <c r="T620" i="2"/>
  <c r="U620" i="2" s="1"/>
  <c r="V620" i="2" s="1"/>
  <c r="T681" i="2"/>
  <c r="U681" i="2" s="1"/>
  <c r="V681" i="2" s="1"/>
  <c r="AC680" i="2" s="1"/>
  <c r="AD680" i="2" s="1"/>
  <c r="AE680" i="2" s="1"/>
  <c r="T668" i="2"/>
  <c r="U668" i="2" s="1"/>
  <c r="V668" i="2" s="1"/>
  <c r="AC667" i="2" s="1"/>
  <c r="AD667" i="2" s="1"/>
  <c r="AE667" i="2" s="1"/>
  <c r="K386" i="2"/>
  <c r="L386" i="2" s="1"/>
  <c r="M386" i="2" s="1"/>
  <c r="K46" i="2"/>
  <c r="L46" i="2" s="1"/>
  <c r="M46" i="2" s="1"/>
  <c r="K165" i="2"/>
  <c r="L165" i="2" s="1"/>
  <c r="M165" i="2" s="1"/>
  <c r="T179" i="2"/>
  <c r="U179" i="2" s="1"/>
  <c r="V179" i="2" s="1"/>
  <c r="T310" i="2"/>
  <c r="U310" i="2" s="1"/>
  <c r="V310" i="2" s="1"/>
  <c r="AL360" i="2"/>
  <c r="AM360" i="2" s="1"/>
  <c r="AN360" i="2" s="1"/>
  <c r="AL335" i="2"/>
  <c r="AM335" i="2" s="1"/>
  <c r="AN335" i="2" s="1"/>
  <c r="K447" i="2"/>
  <c r="L447" i="2" s="1"/>
  <c r="M447" i="2" s="1"/>
  <c r="T15" i="2"/>
  <c r="U15" i="2" s="1"/>
  <c r="V15" i="2" s="1"/>
  <c r="K403" i="2"/>
  <c r="L403" i="2" s="1"/>
  <c r="M403" i="2" s="1"/>
  <c r="K29" i="2"/>
  <c r="L29" i="2" s="1"/>
  <c r="M29" i="2" s="1"/>
  <c r="K524" i="2"/>
  <c r="L524" i="2" s="1"/>
  <c r="M524" i="2" s="1"/>
  <c r="K132" i="2"/>
  <c r="L132" i="2" s="1"/>
  <c r="M132" i="2" s="1"/>
  <c r="K181" i="2"/>
  <c r="L181" i="2" s="1"/>
  <c r="M181" i="2" s="1"/>
  <c r="T11" i="2"/>
  <c r="U11" i="2" s="1"/>
  <c r="V11" i="2" s="1"/>
  <c r="K514" i="2"/>
  <c r="L514" i="2" s="1"/>
  <c r="M514" i="2" s="1"/>
  <c r="K512" i="2"/>
  <c r="L512" i="2" s="1"/>
  <c r="M512" i="2" s="1"/>
  <c r="K488" i="2"/>
  <c r="L488" i="2" s="1"/>
  <c r="M488" i="2" s="1"/>
  <c r="K351" i="2"/>
  <c r="L351" i="2" s="1"/>
  <c r="M351" i="2" s="1"/>
  <c r="K427" i="2"/>
  <c r="L427" i="2" s="1"/>
  <c r="M427" i="2" s="1"/>
  <c r="K508" i="2"/>
  <c r="L508" i="2" s="1"/>
  <c r="M508" i="2" s="1"/>
  <c r="T409" i="2"/>
  <c r="U409" i="2" s="1"/>
  <c r="V409" i="2" s="1"/>
  <c r="K123" i="2"/>
  <c r="L123" i="2" s="1"/>
  <c r="M123" i="2" s="1"/>
  <c r="K288" i="2"/>
  <c r="L288" i="2" s="1"/>
  <c r="M288" i="2" s="1"/>
  <c r="T118" i="2"/>
  <c r="U118" i="2" s="1"/>
  <c r="V118" i="2" s="1"/>
  <c r="K251" i="2"/>
  <c r="L251" i="2" s="1"/>
  <c r="M251" i="2" s="1"/>
  <c r="AC240" i="2"/>
  <c r="AD240" i="2" s="1"/>
  <c r="AE240" i="2" s="1"/>
  <c r="K117" i="2"/>
  <c r="L117" i="2" s="1"/>
  <c r="M117" i="2" s="1"/>
  <c r="K649" i="2"/>
  <c r="L649" i="2" s="1"/>
  <c r="M649" i="2" s="1"/>
  <c r="K301" i="2"/>
  <c r="L301" i="2" s="1"/>
  <c r="M301" i="2" s="1"/>
  <c r="AC433" i="2"/>
  <c r="AD433" i="2" s="1"/>
  <c r="AE433" i="2" s="1"/>
  <c r="K298" i="2"/>
  <c r="L298" i="2" s="1"/>
  <c r="M298" i="2" s="1"/>
  <c r="T428" i="2"/>
  <c r="U428" i="2" s="1"/>
  <c r="V428" i="2" s="1"/>
  <c r="K516" i="2"/>
  <c r="L516" i="2" s="1"/>
  <c r="M516" i="2" s="1"/>
  <c r="K255" i="2"/>
  <c r="L255" i="2" s="1"/>
  <c r="M255" i="2" s="1"/>
  <c r="AC647" i="2"/>
  <c r="AD647" i="2" s="1"/>
  <c r="AE647" i="2" s="1"/>
  <c r="T548" i="2"/>
  <c r="U548" i="2" s="1"/>
  <c r="V548" i="2" s="1"/>
  <c r="AC547" i="2" s="1"/>
  <c r="AD547" i="2" s="1"/>
  <c r="AE547" i="2" s="1"/>
  <c r="K24" i="2"/>
  <c r="L24" i="2" s="1"/>
  <c r="M24" i="2" s="1"/>
  <c r="T44" i="2"/>
  <c r="U44" i="2" s="1"/>
  <c r="V44" i="2" s="1"/>
  <c r="AC560" i="2"/>
  <c r="AD560" i="2" s="1"/>
  <c r="AE560" i="2" s="1"/>
  <c r="AL559" i="2" s="1"/>
  <c r="AM559" i="2" s="1"/>
  <c r="AN559" i="2" s="1"/>
  <c r="T199" i="2"/>
  <c r="U199" i="2" s="1"/>
  <c r="V199" i="2" s="1"/>
  <c r="T40" i="2"/>
  <c r="U40" i="2" s="1"/>
  <c r="V40" i="2" s="1"/>
  <c r="AC39" i="2" s="1"/>
  <c r="AD39" i="2" s="1"/>
  <c r="AE39" i="2" s="1"/>
  <c r="T127" i="2"/>
  <c r="U127" i="2" s="1"/>
  <c r="V127" i="2" s="1"/>
  <c r="AC126" i="2" s="1"/>
  <c r="AD126" i="2" s="1"/>
  <c r="AE126" i="2" s="1"/>
  <c r="AL125" i="2" s="1"/>
  <c r="AM125" i="2" s="1"/>
  <c r="AN125" i="2" s="1"/>
  <c r="AC376" i="2"/>
  <c r="AD376" i="2" s="1"/>
  <c r="AE376" i="2" s="1"/>
  <c r="T492" i="2"/>
  <c r="U492" i="2" s="1"/>
  <c r="V492" i="2" s="1"/>
  <c r="T35" i="2"/>
  <c r="U35" i="2" s="1"/>
  <c r="V35" i="2" s="1"/>
  <c r="AC34" i="2" s="1"/>
  <c r="AD34" i="2" s="1"/>
  <c r="AE34" i="2" s="1"/>
  <c r="T171" i="2"/>
  <c r="U171" i="2" s="1"/>
  <c r="V171" i="2" s="1"/>
  <c r="AC170" i="2" s="1"/>
  <c r="AD170" i="2" s="1"/>
  <c r="AE170" i="2" s="1"/>
  <c r="T487" i="2"/>
  <c r="U487" i="2" s="1"/>
  <c r="V487" i="2" s="1"/>
  <c r="T69" i="2"/>
  <c r="U69" i="2" s="1"/>
  <c r="V69" i="2" s="1"/>
  <c r="AC69" i="2" s="1"/>
  <c r="AD69" i="2" s="1"/>
  <c r="AE69" i="2" s="1"/>
  <c r="T621" i="2"/>
  <c r="U621" i="2" s="1"/>
  <c r="V621" i="2" s="1"/>
  <c r="AC620" i="2" s="1"/>
  <c r="AD620" i="2" s="1"/>
  <c r="AE620" i="2" s="1"/>
  <c r="T419" i="2"/>
  <c r="U419" i="2" s="1"/>
  <c r="V419" i="2" s="1"/>
  <c r="T194" i="2"/>
  <c r="U194" i="2" s="1"/>
  <c r="V194" i="2" s="1"/>
  <c r="T556" i="2"/>
  <c r="U556" i="2" s="1"/>
  <c r="V556" i="2" s="1"/>
  <c r="AC555" i="2" s="1"/>
  <c r="AD555" i="2" s="1"/>
  <c r="AE555" i="2" s="1"/>
  <c r="T359" i="2"/>
  <c r="U359" i="2" s="1"/>
  <c r="V359" i="2" s="1"/>
  <c r="T162" i="2"/>
  <c r="U162" i="2" s="1"/>
  <c r="V162" i="2" s="1"/>
  <c r="T580" i="2"/>
  <c r="U580" i="2" s="1"/>
  <c r="V580" i="2" s="1"/>
  <c r="T411" i="2"/>
  <c r="U411" i="2" s="1"/>
  <c r="V411" i="2" s="1"/>
  <c r="T242" i="2"/>
  <c r="U242" i="2" s="1"/>
  <c r="V242" i="2" s="1"/>
  <c r="T258" i="2"/>
  <c r="U258" i="2" s="1"/>
  <c r="V258" i="2" s="1"/>
  <c r="AL680" i="2"/>
  <c r="AM680" i="2" s="1"/>
  <c r="AN680" i="2" s="1"/>
  <c r="K102" i="2"/>
  <c r="L102" i="2" s="1"/>
  <c r="M102" i="2" s="1"/>
  <c r="T208" i="2"/>
  <c r="U208" i="2" s="1"/>
  <c r="V208" i="2" s="1"/>
  <c r="T278" i="2"/>
  <c r="U278" i="2" s="1"/>
  <c r="V278" i="2" s="1"/>
  <c r="AC277" i="2" s="1"/>
  <c r="AD277" i="2" s="1"/>
  <c r="AE277" i="2" s="1"/>
  <c r="T443" i="2"/>
  <c r="U443" i="2" s="1"/>
  <c r="V443" i="2" s="1"/>
  <c r="T495" i="2"/>
  <c r="U495" i="2" s="1"/>
  <c r="V495" i="2" s="1"/>
  <c r="K269" i="2"/>
  <c r="L269" i="2" s="1"/>
  <c r="M269" i="2" s="1"/>
  <c r="K100" i="2"/>
  <c r="L100" i="2" s="1"/>
  <c r="M100" i="2" s="1"/>
  <c r="K657" i="2"/>
  <c r="L657" i="2" s="1"/>
  <c r="M657" i="2" s="1"/>
  <c r="K441" i="2"/>
  <c r="L441" i="2" s="1"/>
  <c r="M441" i="2" s="1"/>
  <c r="T281" i="2"/>
  <c r="U281" i="2" s="1"/>
  <c r="V281" i="2" s="1"/>
  <c r="K139" i="2"/>
  <c r="L139" i="2" s="1"/>
  <c r="M139" i="2" s="1"/>
  <c r="K350" i="2"/>
  <c r="L350" i="2" s="1"/>
  <c r="M350" i="2" s="1"/>
  <c r="K466" i="2"/>
  <c r="L466" i="2" s="1"/>
  <c r="M466" i="2" s="1"/>
  <c r="K575" i="2"/>
  <c r="L575" i="2" s="1"/>
  <c r="M575" i="2" s="1"/>
  <c r="K700" i="2"/>
  <c r="L700" i="2" s="1"/>
  <c r="M700" i="2" s="1"/>
  <c r="K218" i="2"/>
  <c r="L218" i="2" s="1"/>
  <c r="M218" i="2" s="1"/>
  <c r="K85" i="2"/>
  <c r="L85" i="2" s="1"/>
  <c r="M85" i="2" s="1"/>
  <c r="K617" i="2"/>
  <c r="L617" i="2" s="1"/>
  <c r="M617" i="2" s="1"/>
  <c r="K270" i="2"/>
  <c r="L270" i="2" s="1"/>
  <c r="M270" i="2" s="1"/>
  <c r="K267" i="2"/>
  <c r="L267" i="2" s="1"/>
  <c r="M267" i="2" s="1"/>
  <c r="T321" i="2"/>
  <c r="U321" i="2" s="1"/>
  <c r="V321" i="2" s="1"/>
  <c r="AC321" i="2" s="1"/>
  <c r="AD321" i="2" s="1"/>
  <c r="AE321" i="2" s="1"/>
  <c r="K485" i="2"/>
  <c r="L485" i="2" s="1"/>
  <c r="M485" i="2" s="1"/>
  <c r="K227" i="2"/>
  <c r="L227" i="2" s="1"/>
  <c r="M227" i="2" s="1"/>
  <c r="AC548" i="2"/>
  <c r="AD548" i="2" s="1"/>
  <c r="AE548" i="2" s="1"/>
  <c r="T435" i="2"/>
  <c r="U435" i="2" s="1"/>
  <c r="V435" i="2" s="1"/>
  <c r="AC148" i="2"/>
  <c r="AD148" i="2" s="1"/>
  <c r="AE148" i="2" s="1"/>
  <c r="T478" i="2"/>
  <c r="U478" i="2" s="1"/>
  <c r="V478" i="2" s="1"/>
  <c r="AC477" i="2" s="1"/>
  <c r="AD477" i="2" s="1"/>
  <c r="AE477" i="2" s="1"/>
  <c r="AC113" i="2"/>
  <c r="AD113" i="2" s="1"/>
  <c r="AE113" i="2" s="1"/>
  <c r="T684" i="2"/>
  <c r="U684" i="2" s="1"/>
  <c r="V684" i="2" s="1"/>
  <c r="T87" i="2"/>
  <c r="U87" i="2" s="1"/>
  <c r="V87" i="2" s="1"/>
  <c r="T452" i="2"/>
  <c r="U452" i="2" s="1"/>
  <c r="V452" i="2" s="1"/>
  <c r="T679" i="2"/>
  <c r="U679" i="2" s="1"/>
  <c r="V679" i="2" s="1"/>
  <c r="T122" i="2"/>
  <c r="U122" i="2" s="1"/>
  <c r="V122" i="2" s="1"/>
  <c r="T437" i="2"/>
  <c r="U437" i="2" s="1"/>
  <c r="V437" i="2" s="1"/>
  <c r="T29" i="2"/>
  <c r="U29" i="2" s="1"/>
  <c r="V29" i="2" s="1"/>
  <c r="AC28" i="2" s="1"/>
  <c r="AD28" i="2" s="1"/>
  <c r="AE28" i="2" s="1"/>
  <c r="AL27" i="2" s="1"/>
  <c r="AM27" i="2" s="1"/>
  <c r="AN27" i="2" s="1"/>
  <c r="T593" i="2"/>
  <c r="U593" i="2" s="1"/>
  <c r="V593" i="2" s="1"/>
  <c r="AC165" i="2"/>
  <c r="AD165" i="2" s="1"/>
  <c r="AE165" i="2" s="1"/>
  <c r="T528" i="2"/>
  <c r="U528" i="2" s="1"/>
  <c r="V528" i="2" s="1"/>
  <c r="T331" i="2"/>
  <c r="U331" i="2" s="1"/>
  <c r="V331" i="2" s="1"/>
  <c r="T134" i="2"/>
  <c r="U134" i="2" s="1"/>
  <c r="V134" i="2" s="1"/>
  <c r="T721" i="2"/>
  <c r="U721" i="2" s="1"/>
  <c r="V721" i="2" s="1"/>
  <c r="T552" i="2"/>
  <c r="U552" i="2" s="1"/>
  <c r="V552" i="2" s="1"/>
  <c r="T383" i="2"/>
  <c r="U383" i="2" s="1"/>
  <c r="V383" i="2" s="1"/>
  <c r="T214" i="2"/>
  <c r="U214" i="2" s="1"/>
  <c r="V214" i="2" s="1"/>
  <c r="AC213" i="2" s="1"/>
  <c r="AD213" i="2" s="1"/>
  <c r="AE213" i="2" s="1"/>
  <c r="AC513" i="2"/>
  <c r="AD513" i="2" s="1"/>
  <c r="AE513" i="2" s="1"/>
  <c r="T213" i="2"/>
  <c r="U213" i="2" s="1"/>
  <c r="V213" i="2" s="1"/>
  <c r="AC212" i="2" s="1"/>
  <c r="AD212" i="2" s="1"/>
  <c r="AE212" i="2" s="1"/>
  <c r="T274" i="2"/>
  <c r="U274" i="2" s="1"/>
  <c r="V274" i="2" s="1"/>
  <c r="K632" i="2"/>
  <c r="L632" i="2" s="1"/>
  <c r="M632" i="2" s="1"/>
  <c r="K108" i="2"/>
  <c r="L108" i="2" s="1"/>
  <c r="M108" i="2" s="1"/>
  <c r="AC704" i="2"/>
  <c r="AD704" i="2" s="1"/>
  <c r="AE704" i="2" s="1"/>
  <c r="AL703" i="2" s="1"/>
  <c r="AM703" i="2" s="1"/>
  <c r="AN703" i="2" s="1"/>
  <c r="T246" i="2"/>
  <c r="U246" i="2" s="1"/>
  <c r="V246" i="2" s="1"/>
  <c r="AC245" i="2" s="1"/>
  <c r="AD245" i="2" s="1"/>
  <c r="AE245" i="2" s="1"/>
  <c r="T49" i="2"/>
  <c r="U49" i="2" s="1"/>
  <c r="V49" i="2" s="1"/>
  <c r="AL95" i="2"/>
  <c r="AM95" i="2" s="1"/>
  <c r="AN95" i="2" s="1"/>
  <c r="AL624" i="2"/>
  <c r="AM624" i="2" s="1"/>
  <c r="AN624" i="2" s="1"/>
  <c r="AC338" i="2"/>
  <c r="AD338" i="2" s="1"/>
  <c r="AE338" i="2" s="1"/>
  <c r="AL652" i="2"/>
  <c r="AM652" i="2" s="1"/>
  <c r="AN652" i="2" s="1"/>
  <c r="K598" i="2"/>
  <c r="L598" i="2" s="1"/>
  <c r="M598" i="2" s="1"/>
  <c r="K348" i="2"/>
  <c r="L348" i="2" s="1"/>
  <c r="M348" i="2" s="1"/>
  <c r="AL645" i="2"/>
  <c r="AM645" i="2" s="1"/>
  <c r="AN645" i="2" s="1"/>
  <c r="K105" i="2"/>
  <c r="L105" i="2" s="1"/>
  <c r="M105" i="2" s="1"/>
  <c r="K420" i="2"/>
  <c r="L420" i="2" s="1"/>
  <c r="M420" i="2" s="1"/>
  <c r="K186" i="2"/>
  <c r="L186" i="2" s="1"/>
  <c r="M186" i="2" s="1"/>
  <c r="K312" i="2"/>
  <c r="L312" i="2" s="1"/>
  <c r="M312" i="2" s="1"/>
  <c r="T484" i="2"/>
  <c r="U484" i="2" s="1"/>
  <c r="V484" i="2" s="1"/>
  <c r="K599" i="2"/>
  <c r="L599" i="2" s="1"/>
  <c r="M599" i="2" s="1"/>
  <c r="K382" i="2"/>
  <c r="L382" i="2" s="1"/>
  <c r="M382" i="2" s="1"/>
  <c r="K306" i="2"/>
  <c r="L306" i="2" s="1"/>
  <c r="M306" i="2" s="1"/>
  <c r="K12" i="2"/>
  <c r="L12" i="2" s="1"/>
  <c r="M12" i="2" s="1"/>
  <c r="K352" i="2"/>
  <c r="L352" i="2" s="1"/>
  <c r="M352" i="2" s="1"/>
  <c r="K196" i="2"/>
  <c r="L196" i="2" s="1"/>
  <c r="M196" i="2" s="1"/>
  <c r="K274" i="2"/>
  <c r="L274" i="2" s="1"/>
  <c r="M274" i="2" s="1"/>
  <c r="K421" i="2"/>
  <c r="L421" i="2" s="1"/>
  <c r="M421" i="2" s="1"/>
  <c r="K294" i="2"/>
  <c r="L294" i="2" s="1"/>
  <c r="M294" i="2" s="1"/>
  <c r="K505" i="2"/>
  <c r="L505" i="2" s="1"/>
  <c r="M505" i="2" s="1"/>
  <c r="K714" i="2"/>
  <c r="L714" i="2" s="1"/>
  <c r="M714" i="2" s="1"/>
  <c r="K38" i="2"/>
  <c r="L38" i="2" s="1"/>
  <c r="M38" i="2" s="1"/>
  <c r="K202" i="2"/>
  <c r="L202" i="2" s="1"/>
  <c r="M202" i="2" s="1"/>
  <c r="K372" i="2"/>
  <c r="L372" i="2" s="1"/>
  <c r="M372" i="2" s="1"/>
  <c r="K537" i="2"/>
  <c r="L537" i="2" s="1"/>
  <c r="M537" i="2" s="1"/>
  <c r="K660" i="2"/>
  <c r="L660" i="2" s="1"/>
  <c r="M660" i="2" s="1"/>
  <c r="T372" i="2"/>
  <c r="U372" i="2" s="1"/>
  <c r="V372" i="2" s="1"/>
  <c r="K187" i="2"/>
  <c r="L187" i="2" s="1"/>
  <c r="M187" i="2" s="1"/>
  <c r="T8" i="2"/>
  <c r="U8" i="2" s="1"/>
  <c r="V8" i="2" s="1"/>
  <c r="K54" i="2"/>
  <c r="L54" i="2" s="1"/>
  <c r="M54" i="2" s="1"/>
  <c r="K586" i="2"/>
  <c r="L586" i="2" s="1"/>
  <c r="M586" i="2" s="1"/>
  <c r="K239" i="2"/>
  <c r="L239" i="2" s="1"/>
  <c r="M239" i="2" s="1"/>
  <c r="T202" i="2"/>
  <c r="U202" i="2" s="1"/>
  <c r="V202" i="2" s="1"/>
  <c r="K236" i="2"/>
  <c r="L236" i="2" s="1"/>
  <c r="M236" i="2" s="1"/>
  <c r="T196" i="2"/>
  <c r="U196" i="2" s="1"/>
  <c r="V196" i="2" s="1"/>
  <c r="K454" i="2"/>
  <c r="L454" i="2" s="1"/>
  <c r="M454" i="2" s="1"/>
  <c r="K199" i="2"/>
  <c r="L199" i="2" s="1"/>
  <c r="M199" i="2" s="1"/>
  <c r="T560" i="2"/>
  <c r="U560" i="2" s="1"/>
  <c r="V560" i="2" s="1"/>
  <c r="AC559" i="2" s="1"/>
  <c r="AD559" i="2" s="1"/>
  <c r="AE559" i="2" s="1"/>
  <c r="T461" i="2"/>
  <c r="U461" i="2" s="1"/>
  <c r="V461" i="2" s="1"/>
  <c r="T345" i="2"/>
  <c r="U345" i="2" s="1"/>
  <c r="V345" i="2" s="1"/>
  <c r="K25" i="2"/>
  <c r="L25" i="2" s="1"/>
  <c r="M25" i="2" s="1"/>
  <c r="T45" i="2"/>
  <c r="U45" i="2" s="1"/>
  <c r="V45" i="2" s="1"/>
  <c r="AC44" i="2" s="1"/>
  <c r="AD44" i="2" s="1"/>
  <c r="AE44" i="2" s="1"/>
  <c r="T395" i="2"/>
  <c r="U395" i="2" s="1"/>
  <c r="V395" i="2" s="1"/>
  <c r="T42" i="2"/>
  <c r="U42" i="2" s="1"/>
  <c r="V42" i="2" s="1"/>
  <c r="AC41" i="2" s="1"/>
  <c r="AD41" i="2" s="1"/>
  <c r="AE41" i="2" s="1"/>
  <c r="T644" i="2"/>
  <c r="U644" i="2" s="1"/>
  <c r="V644" i="2" s="1"/>
  <c r="AC643" i="2" s="1"/>
  <c r="AD643" i="2" s="1"/>
  <c r="AE643" i="2" s="1"/>
  <c r="T38" i="2"/>
  <c r="U38" i="2" s="1"/>
  <c r="V38" i="2" s="1"/>
  <c r="AC37" i="2" s="1"/>
  <c r="AD37" i="2" s="1"/>
  <c r="AE37" i="2" s="1"/>
  <c r="T403" i="2"/>
  <c r="U403" i="2" s="1"/>
  <c r="V403" i="2" s="1"/>
  <c r="T629" i="2"/>
  <c r="U629" i="2" s="1"/>
  <c r="V629" i="2" s="1"/>
  <c r="T72" i="2"/>
  <c r="U72" i="2" s="1"/>
  <c r="V72" i="2" s="1"/>
  <c r="AC71" i="2" s="1"/>
  <c r="AD71" i="2" s="1"/>
  <c r="AE71" i="2" s="1"/>
  <c r="T398" i="2"/>
  <c r="U398" i="2" s="1"/>
  <c r="V398" i="2" s="1"/>
  <c r="AC397" i="2" s="1"/>
  <c r="AD397" i="2" s="1"/>
  <c r="AE397" i="2" s="1"/>
  <c r="T565" i="2"/>
  <c r="U565" i="2" s="1"/>
  <c r="V565" i="2" s="1"/>
  <c r="AC564" i="2" s="1"/>
  <c r="AD564" i="2" s="1"/>
  <c r="AE564" i="2" s="1"/>
  <c r="T363" i="2"/>
  <c r="U363" i="2" s="1"/>
  <c r="V363" i="2" s="1"/>
  <c r="AC362" i="2" s="1"/>
  <c r="AD362" i="2" s="1"/>
  <c r="AE362" i="2" s="1"/>
  <c r="T138" i="2"/>
  <c r="U138" i="2" s="1"/>
  <c r="V138" i="2" s="1"/>
  <c r="T697" i="2"/>
  <c r="U697" i="2" s="1"/>
  <c r="V697" i="2" s="1"/>
  <c r="AC696" i="2" s="1"/>
  <c r="AD696" i="2" s="1"/>
  <c r="AE696" i="2" s="1"/>
  <c r="T500" i="2"/>
  <c r="U500" i="2" s="1"/>
  <c r="V500" i="2" s="1"/>
  <c r="T303" i="2"/>
  <c r="U303" i="2" s="1"/>
  <c r="V303" i="2" s="1"/>
  <c r="T106" i="2"/>
  <c r="U106" i="2" s="1"/>
  <c r="V106" i="2" s="1"/>
  <c r="AC106" i="2" s="1"/>
  <c r="AD106" i="2" s="1"/>
  <c r="AE106" i="2" s="1"/>
  <c r="T693" i="2"/>
  <c r="U693" i="2" s="1"/>
  <c r="V693" i="2" s="1"/>
  <c r="AC692" i="2" s="1"/>
  <c r="AD692" i="2" s="1"/>
  <c r="AE692" i="2" s="1"/>
  <c r="T524" i="2"/>
  <c r="U524" i="2" s="1"/>
  <c r="V524" i="2" s="1"/>
  <c r="T355" i="2"/>
  <c r="U355" i="2" s="1"/>
  <c r="V355" i="2" s="1"/>
  <c r="T186" i="2"/>
  <c r="U186" i="2" s="1"/>
  <c r="V186" i="2" s="1"/>
  <c r="K77" i="2"/>
  <c r="L77" i="2" s="1"/>
  <c r="M77" i="2" s="1"/>
  <c r="K193" i="2"/>
  <c r="L193" i="2" s="1"/>
  <c r="M193" i="2" s="1"/>
  <c r="T316" i="2"/>
  <c r="U316" i="2" s="1"/>
  <c r="V316" i="2" s="1"/>
  <c r="AC315" i="2" s="1"/>
  <c r="AD315" i="2" s="1"/>
  <c r="AE315" i="2" s="1"/>
  <c r="T350" i="2"/>
  <c r="U350" i="2" s="1"/>
  <c r="V350" i="2" s="1"/>
  <c r="AC349" i="2" s="1"/>
  <c r="AD349" i="2" s="1"/>
  <c r="AE349" i="2" s="1"/>
  <c r="T81" i="2"/>
  <c r="U81" i="2" s="1"/>
  <c r="V81" i="2" s="1"/>
  <c r="AL672" i="2"/>
  <c r="AM672" i="2" s="1"/>
  <c r="AN672" i="2" s="1"/>
  <c r="T95" i="2"/>
  <c r="U95" i="2" s="1"/>
  <c r="V95" i="2" s="1"/>
  <c r="AC94" i="2" s="1"/>
  <c r="AD94" i="2" s="1"/>
  <c r="AE94" i="2" s="1"/>
  <c r="K339" i="2"/>
  <c r="L339" i="2" s="1"/>
  <c r="M339" i="2" s="1"/>
  <c r="AC430" i="2"/>
  <c r="AD430" i="2" s="1"/>
  <c r="AE430" i="2" s="1"/>
  <c r="T174" i="2"/>
  <c r="U174" i="2" s="1"/>
  <c r="V174" i="2" s="1"/>
  <c r="T503" i="2"/>
  <c r="U503" i="2" s="1"/>
  <c r="V503" i="2" s="1"/>
  <c r="AC502" i="2" s="1"/>
  <c r="AD502" i="2" s="1"/>
  <c r="AE502" i="2" s="1"/>
  <c r="T53" i="2"/>
  <c r="U53" i="2" s="1"/>
  <c r="V53" i="2" s="1"/>
  <c r="AL277" i="2"/>
  <c r="AM277" i="2" s="1"/>
  <c r="AN277" i="2" s="1"/>
  <c r="AC136" i="2"/>
  <c r="AD136" i="2" s="1"/>
  <c r="AE136" i="2" s="1"/>
  <c r="AL384" i="2"/>
  <c r="AM384" i="2" s="1"/>
  <c r="AN384" i="2" s="1"/>
  <c r="AC408" i="2"/>
  <c r="AD408" i="2" s="1"/>
  <c r="AE408" i="2" s="1"/>
  <c r="K262" i="2"/>
  <c r="L262" i="2" s="1"/>
  <c r="M262" i="2" s="1"/>
  <c r="T516" i="2"/>
  <c r="U516" i="2" s="1"/>
  <c r="V516" i="2" s="1"/>
  <c r="AC515" i="2" s="1"/>
  <c r="AD515" i="2" s="1"/>
  <c r="AE515" i="2" s="1"/>
  <c r="K18" i="2"/>
  <c r="L18" i="2" s="1"/>
  <c r="M18" i="2" s="1"/>
  <c r="K678" i="2"/>
  <c r="L678" i="2" s="1"/>
  <c r="M678" i="2" s="1"/>
  <c r="K525" i="2"/>
  <c r="L525" i="2" s="1"/>
  <c r="M525" i="2" s="1"/>
  <c r="K308" i="2"/>
  <c r="L308" i="2" s="1"/>
  <c r="M308" i="2" s="1"/>
  <c r="K225" i="2"/>
  <c r="L225" i="2" s="1"/>
  <c r="M225" i="2" s="1"/>
  <c r="K278" i="2"/>
  <c r="L278" i="2" s="1"/>
  <c r="M278" i="2" s="1"/>
  <c r="K134" i="2"/>
  <c r="L134" i="2" s="1"/>
  <c r="M134" i="2" s="1"/>
  <c r="K195" i="2"/>
  <c r="L195" i="2" s="1"/>
  <c r="M195" i="2" s="1"/>
  <c r="K381" i="2"/>
  <c r="L381" i="2" s="1"/>
  <c r="M381" i="2" s="1"/>
  <c r="K256" i="2"/>
  <c r="L256" i="2" s="1"/>
  <c r="M256" i="2" s="1"/>
  <c r="K464" i="2"/>
  <c r="L464" i="2" s="1"/>
  <c r="M464" i="2" s="1"/>
  <c r="K667" i="2"/>
  <c r="L667" i="2" s="1"/>
  <c r="M667" i="2" s="1"/>
  <c r="K161" i="2"/>
  <c r="L161" i="2" s="1"/>
  <c r="M161" i="2" s="1"/>
  <c r="K325" i="2"/>
  <c r="L325" i="2" s="1"/>
  <c r="M325" i="2" s="1"/>
  <c r="K495" i="2"/>
  <c r="L495" i="2" s="1"/>
  <c r="M495" i="2" s="1"/>
  <c r="K621" i="2"/>
  <c r="L621" i="2" s="1"/>
  <c r="M621" i="2" s="1"/>
  <c r="T113" i="2"/>
  <c r="U113" i="2" s="1"/>
  <c r="V113" i="2" s="1"/>
  <c r="K156" i="2"/>
  <c r="L156" i="2" s="1"/>
  <c r="M156" i="2" s="1"/>
  <c r="T704" i="2"/>
  <c r="U704" i="2" s="1"/>
  <c r="V704" i="2" s="1"/>
  <c r="AC703" i="2" s="1"/>
  <c r="AD703" i="2" s="1"/>
  <c r="AE703" i="2" s="1"/>
  <c r="T702" i="2"/>
  <c r="U702" i="2" s="1"/>
  <c r="V702" i="2" s="1"/>
  <c r="K21" i="2"/>
  <c r="L21" i="2" s="1"/>
  <c r="M21" i="2" s="1"/>
  <c r="K553" i="2"/>
  <c r="L553" i="2" s="1"/>
  <c r="M553" i="2" s="1"/>
  <c r="K208" i="2"/>
  <c r="L208" i="2" s="1"/>
  <c r="M208" i="2" s="1"/>
  <c r="T93" i="2"/>
  <c r="U93" i="2" s="1"/>
  <c r="V93" i="2" s="1"/>
  <c r="AC92" i="2" s="1"/>
  <c r="AD92" i="2" s="1"/>
  <c r="AE92" i="2" s="1"/>
  <c r="K205" i="2"/>
  <c r="L205" i="2" s="1"/>
  <c r="M205" i="2" s="1"/>
  <c r="T66" i="2"/>
  <c r="U66" i="2" s="1"/>
  <c r="V66" i="2" s="1"/>
  <c r="AC65" i="2" s="1"/>
  <c r="AD65" i="2" s="1"/>
  <c r="AE65" i="2" s="1"/>
  <c r="K422" i="2"/>
  <c r="L422" i="2" s="1"/>
  <c r="M422" i="2" s="1"/>
  <c r="K171" i="2"/>
  <c r="L171" i="2" s="1"/>
  <c r="M171" i="2" s="1"/>
  <c r="AC462" i="2"/>
  <c r="AD462" i="2" s="1"/>
  <c r="AE462" i="2" s="1"/>
  <c r="AC345" i="2"/>
  <c r="AD345" i="2" s="1"/>
  <c r="AE345" i="2" s="1"/>
  <c r="T254" i="2"/>
  <c r="U254" i="2" s="1"/>
  <c r="V254" i="2" s="1"/>
  <c r="AC253" i="2" s="1"/>
  <c r="AD253" i="2" s="1"/>
  <c r="AE253" i="2" s="1"/>
  <c r="T323" i="2"/>
  <c r="U323" i="2" s="1"/>
  <c r="V323" i="2" s="1"/>
  <c r="AC322" i="2" s="1"/>
  <c r="AD322" i="2" s="1"/>
  <c r="AE322" i="2" s="1"/>
  <c r="T595" i="2"/>
  <c r="U595" i="2" s="1"/>
  <c r="V595" i="2" s="1"/>
  <c r="AC237" i="2"/>
  <c r="AD237" i="2" s="1"/>
  <c r="AE237" i="2" s="1"/>
  <c r="T353" i="2"/>
  <c r="U353" i="2" s="1"/>
  <c r="V353" i="2" s="1"/>
  <c r="AC352" i="2" s="1"/>
  <c r="AD352" i="2" s="1"/>
  <c r="AE352" i="2" s="1"/>
  <c r="T589" i="2"/>
  <c r="U589" i="2" s="1"/>
  <c r="V589" i="2" s="1"/>
  <c r="T32" i="2"/>
  <c r="U32" i="2" s="1"/>
  <c r="V32" i="2" s="1"/>
  <c r="T348" i="2"/>
  <c r="U348" i="2" s="1"/>
  <c r="V348" i="2" s="1"/>
  <c r="T537" i="2"/>
  <c r="U537" i="2" s="1"/>
  <c r="V537" i="2" s="1"/>
  <c r="AC536" i="2" s="1"/>
  <c r="AD536" i="2" s="1"/>
  <c r="AE536" i="2" s="1"/>
  <c r="AC479" i="2"/>
  <c r="AD479" i="2" s="1"/>
  <c r="AE479" i="2" s="1"/>
  <c r="T335" i="2"/>
  <c r="U335" i="2" s="1"/>
  <c r="V335" i="2" s="1"/>
  <c r="T110" i="2"/>
  <c r="U110" i="2" s="1"/>
  <c r="V110" i="2" s="1"/>
  <c r="AC29" i="2"/>
  <c r="AD29" i="2" s="1"/>
  <c r="AE29" i="2" s="1"/>
  <c r="T669" i="2"/>
  <c r="U669" i="2" s="1"/>
  <c r="V669" i="2" s="1"/>
  <c r="T472" i="2"/>
  <c r="U472" i="2" s="1"/>
  <c r="V472" i="2" s="1"/>
  <c r="AC471" i="2" s="1"/>
  <c r="AD471" i="2" s="1"/>
  <c r="AE471" i="2" s="1"/>
  <c r="T275" i="2"/>
  <c r="U275" i="2" s="1"/>
  <c r="V275" i="2" s="1"/>
  <c r="AC274" i="2" s="1"/>
  <c r="AD274" i="2" s="1"/>
  <c r="AE274" i="2" s="1"/>
  <c r="T78" i="2"/>
  <c r="U78" i="2" s="1"/>
  <c r="V78" i="2" s="1"/>
  <c r="T665" i="2"/>
  <c r="U665" i="2" s="1"/>
  <c r="V665" i="2" s="1"/>
  <c r="AC664" i="2" s="1"/>
  <c r="AD664" i="2" s="1"/>
  <c r="AE664" i="2" s="1"/>
  <c r="T496" i="2"/>
  <c r="U496" i="2" s="1"/>
  <c r="V496" i="2" s="1"/>
  <c r="T327" i="2"/>
  <c r="U327" i="2" s="1"/>
  <c r="V327" i="2" s="1"/>
  <c r="AC326" i="2" s="1"/>
  <c r="AD326" i="2" s="1"/>
  <c r="AE326" i="2" s="1"/>
  <c r="T158" i="2"/>
  <c r="U158" i="2" s="1"/>
  <c r="V158" i="2" s="1"/>
  <c r="AC158" i="2" s="1"/>
  <c r="AD158" i="2" s="1"/>
  <c r="AE158" i="2" s="1"/>
  <c r="T77" i="2"/>
  <c r="U77" i="2" s="1"/>
  <c r="V77" i="2" s="1"/>
  <c r="AC76" i="2" s="1"/>
  <c r="AD76" i="2" s="1"/>
  <c r="AE76" i="2" s="1"/>
  <c r="T640" i="2"/>
  <c r="U640" i="2" s="1"/>
  <c r="V640" i="2" s="1"/>
  <c r="AL366" i="2"/>
  <c r="AM366" i="2" s="1"/>
  <c r="AN366" i="2" s="1"/>
  <c r="AC512" i="2"/>
  <c r="AD512" i="2" s="1"/>
  <c r="AE512" i="2" s="1"/>
  <c r="K28" i="2"/>
  <c r="L28" i="2" s="1"/>
  <c r="M28" i="2" s="1"/>
  <c r="K602" i="2"/>
  <c r="L602" i="2" s="1"/>
  <c r="M602" i="2" s="1"/>
  <c r="K150" i="2"/>
  <c r="L150" i="2" s="1"/>
  <c r="M150" i="2" s="1"/>
  <c r="AC707" i="2"/>
  <c r="AD707" i="2" s="1"/>
  <c r="AE707" i="2" s="1"/>
  <c r="K214" i="2"/>
  <c r="L214" i="2" s="1"/>
  <c r="M214" i="2" s="1"/>
  <c r="K419" i="2"/>
  <c r="L419" i="2" s="1"/>
  <c r="M419" i="2" s="1"/>
  <c r="AC406" i="2"/>
  <c r="AD406" i="2" s="1"/>
  <c r="AE406" i="2" s="1"/>
  <c r="K699" i="2"/>
  <c r="L699" i="2" s="1"/>
  <c r="M699" i="2" s="1"/>
  <c r="T534" i="2"/>
  <c r="U534" i="2" s="1"/>
  <c r="V534" i="2" s="1"/>
  <c r="K125" i="2"/>
  <c r="L125" i="2" s="1"/>
  <c r="M125" i="2" s="1"/>
  <c r="T574" i="2"/>
  <c r="U574" i="2" s="1"/>
  <c r="V574" i="2" s="1"/>
  <c r="K177" i="2"/>
  <c r="L177" i="2" s="1"/>
  <c r="M177" i="2" s="1"/>
  <c r="K706" i="2"/>
  <c r="L706" i="2" s="1"/>
  <c r="M706" i="2" s="1"/>
  <c r="K391" i="2"/>
  <c r="L391" i="2" s="1"/>
  <c r="M391" i="2" s="1"/>
  <c r="T659" i="2"/>
  <c r="U659" i="2" s="1"/>
  <c r="V659" i="2" s="1"/>
  <c r="AC254" i="2"/>
  <c r="AD254" i="2" s="1"/>
  <c r="AE254" i="2" s="1"/>
  <c r="AC153" i="2"/>
  <c r="AD153" i="2" s="1"/>
  <c r="AE153" i="2" s="1"/>
  <c r="K696" i="2"/>
  <c r="L696" i="2" s="1"/>
  <c r="M696" i="2" s="1"/>
  <c r="T238" i="2"/>
  <c r="U238" i="2" s="1"/>
  <c r="V238" i="2" s="1"/>
  <c r="T545" i="2"/>
  <c r="U545" i="2" s="1"/>
  <c r="V545" i="2" s="1"/>
  <c r="T314" i="2"/>
  <c r="U314" i="2" s="1"/>
  <c r="V314" i="2" s="1"/>
  <c r="AC313" i="2" s="1"/>
  <c r="AD313" i="2" s="1"/>
  <c r="AE313" i="2" s="1"/>
  <c r="T540" i="2"/>
  <c r="U540" i="2" s="1"/>
  <c r="V540" i="2" s="1"/>
  <c r="T509" i="2"/>
  <c r="U509" i="2" s="1"/>
  <c r="V509" i="2" s="1"/>
  <c r="AC508" i="2" s="1"/>
  <c r="AD508" i="2" s="1"/>
  <c r="AE508" i="2" s="1"/>
  <c r="AL507" i="2" s="1"/>
  <c r="AM507" i="2" s="1"/>
  <c r="AN507" i="2" s="1"/>
  <c r="T307" i="2"/>
  <c r="U307" i="2" s="1"/>
  <c r="V307" i="2" s="1"/>
  <c r="T82" i="2"/>
  <c r="U82" i="2" s="1"/>
  <c r="V82" i="2" s="1"/>
  <c r="T641" i="2"/>
  <c r="U641" i="2" s="1"/>
  <c r="V641" i="2" s="1"/>
  <c r="T444" i="2"/>
  <c r="U444" i="2" s="1"/>
  <c r="V444" i="2" s="1"/>
  <c r="T247" i="2"/>
  <c r="U247" i="2" s="1"/>
  <c r="V247" i="2" s="1"/>
  <c r="T50" i="2"/>
  <c r="U50" i="2" s="1"/>
  <c r="V50" i="2" s="1"/>
  <c r="AC467" i="2"/>
  <c r="AD467" i="2" s="1"/>
  <c r="AE467" i="2" s="1"/>
  <c r="T130" i="2"/>
  <c r="U130" i="2" s="1"/>
  <c r="V130" i="2" s="1"/>
  <c r="AC267" i="2"/>
  <c r="AD267" i="2" s="1"/>
  <c r="AE267" i="2" s="1"/>
  <c r="K259" i="2"/>
  <c r="L259" i="2" s="1"/>
  <c r="M259" i="2" s="1"/>
  <c r="T512" i="2"/>
  <c r="U512" i="2" s="1"/>
  <c r="V512" i="2" s="1"/>
  <c r="K530" i="2"/>
  <c r="L530" i="2" s="1"/>
  <c r="M530" i="2" s="1"/>
  <c r="K387" i="2"/>
  <c r="L387" i="2" s="1"/>
  <c r="M387" i="2" s="1"/>
  <c r="K69" i="2"/>
  <c r="L69" i="2" s="1"/>
  <c r="M69" i="2" s="1"/>
  <c r="T282" i="2"/>
  <c r="U282" i="2" s="1"/>
  <c r="V282" i="2" s="1"/>
  <c r="K571" i="2"/>
  <c r="L571" i="2" s="1"/>
  <c r="M571" i="2" s="1"/>
  <c r="K62" i="2"/>
  <c r="L62" i="2" s="1"/>
  <c r="M62" i="2" s="1"/>
  <c r="K169" i="2"/>
  <c r="L169" i="2" s="1"/>
  <c r="M169" i="2" s="1"/>
  <c r="K379" i="2"/>
  <c r="L379" i="2" s="1"/>
  <c r="M379" i="2" s="1"/>
  <c r="K589" i="2"/>
  <c r="L589" i="2" s="1"/>
  <c r="M589" i="2" s="1"/>
  <c r="T152" i="2"/>
  <c r="U152" i="2" s="1"/>
  <c r="V152" i="2" s="1"/>
  <c r="K75" i="2"/>
  <c r="L75" i="2" s="1"/>
  <c r="M75" i="2" s="1"/>
  <c r="K245" i="2"/>
  <c r="L245" i="2" s="1"/>
  <c r="M245" i="2" s="1"/>
  <c r="K410" i="2"/>
  <c r="L410" i="2" s="1"/>
  <c r="M410" i="2" s="1"/>
  <c r="K536" i="2"/>
  <c r="L536" i="2" s="1"/>
  <c r="M536" i="2" s="1"/>
  <c r="K659" i="2"/>
  <c r="L659" i="2" s="1"/>
  <c r="M659" i="2" s="1"/>
  <c r="AC343" i="2"/>
  <c r="AD343" i="2" s="1"/>
  <c r="AE343" i="2" s="1"/>
  <c r="K94" i="2"/>
  <c r="L94" i="2" s="1"/>
  <c r="M94" i="2" s="1"/>
  <c r="T477" i="2"/>
  <c r="U477" i="2" s="1"/>
  <c r="V477" i="2" s="1"/>
  <c r="T465" i="2"/>
  <c r="U465" i="2" s="1"/>
  <c r="V465" i="2" s="1"/>
  <c r="K491" i="2"/>
  <c r="L491" i="2" s="1"/>
  <c r="M491" i="2" s="1"/>
  <c r="K146" i="2"/>
  <c r="L146" i="2" s="1"/>
  <c r="M146" i="2" s="1"/>
  <c r="T567" i="2"/>
  <c r="U567" i="2" s="1"/>
  <c r="V567" i="2" s="1"/>
  <c r="AC566" i="2" s="1"/>
  <c r="AD566" i="2" s="1"/>
  <c r="AE566" i="2" s="1"/>
  <c r="K142" i="2"/>
  <c r="L142" i="2" s="1"/>
  <c r="M142" i="2" s="1"/>
  <c r="K674" i="2"/>
  <c r="L674" i="2" s="1"/>
  <c r="M674" i="2" s="1"/>
  <c r="K358" i="2"/>
  <c r="L358" i="2" s="1"/>
  <c r="M358" i="2" s="1"/>
  <c r="T657" i="2"/>
  <c r="U657" i="2" s="1"/>
  <c r="V657" i="2" s="1"/>
  <c r="AC656" i="2" s="1"/>
  <c r="AD656" i="2" s="1"/>
  <c r="AE656" i="2" s="1"/>
  <c r="AL655" i="2" s="1"/>
  <c r="AM655" i="2" s="1"/>
  <c r="AN655" i="2" s="1"/>
  <c r="T570" i="2"/>
  <c r="U570" i="2" s="1"/>
  <c r="V570" i="2" s="1"/>
  <c r="T256" i="2"/>
  <c r="U256" i="2" s="1"/>
  <c r="V256" i="2" s="1"/>
  <c r="AC255" i="2" s="1"/>
  <c r="AD255" i="2" s="1"/>
  <c r="AE255" i="2" s="1"/>
  <c r="T155" i="2"/>
  <c r="U155" i="2" s="1"/>
  <c r="V155" i="2" s="1"/>
  <c r="T63" i="2"/>
  <c r="U63" i="2" s="1"/>
  <c r="V63" i="2" s="1"/>
  <c r="AC481" i="2"/>
  <c r="AD481" i="2" s="1"/>
  <c r="AE481" i="2" s="1"/>
  <c r="T153" i="2"/>
  <c r="U153" i="2" s="1"/>
  <c r="V153" i="2" s="1"/>
  <c r="AC687" i="2"/>
  <c r="AD687" i="2" s="1"/>
  <c r="AE687" i="2" s="1"/>
  <c r="T505" i="2"/>
  <c r="U505" i="2" s="1"/>
  <c r="V505" i="2" s="1"/>
  <c r="AC147" i="2"/>
  <c r="AD147" i="2" s="1"/>
  <c r="AE147" i="2" s="1"/>
  <c r="T264" i="2"/>
  <c r="U264" i="2" s="1"/>
  <c r="V264" i="2" s="1"/>
  <c r="T490" i="2"/>
  <c r="U490" i="2" s="1"/>
  <c r="V490" i="2" s="1"/>
  <c r="T259" i="2"/>
  <c r="U259" i="2" s="1"/>
  <c r="V259" i="2" s="1"/>
  <c r="AC258" i="2" s="1"/>
  <c r="AD258" i="2" s="1"/>
  <c r="AE258" i="2" s="1"/>
  <c r="T481" i="2"/>
  <c r="U481" i="2" s="1"/>
  <c r="V481" i="2" s="1"/>
  <c r="AC480" i="2" s="1"/>
  <c r="AD480" i="2" s="1"/>
  <c r="AE480" i="2" s="1"/>
  <c r="T279" i="2"/>
  <c r="U279" i="2" s="1"/>
  <c r="V279" i="2" s="1"/>
  <c r="T54" i="2"/>
  <c r="U54" i="2" s="1"/>
  <c r="V54" i="2" s="1"/>
  <c r="T613" i="2"/>
  <c r="U613" i="2" s="1"/>
  <c r="V613" i="2" s="1"/>
  <c r="T416" i="2"/>
  <c r="U416" i="2" s="1"/>
  <c r="V416" i="2" s="1"/>
  <c r="AC415" i="2" s="1"/>
  <c r="AD415" i="2" s="1"/>
  <c r="AE415" i="2" s="1"/>
  <c r="AL414" i="2" s="1"/>
  <c r="AM414" i="2" s="1"/>
  <c r="AN414" i="2" s="1"/>
  <c r="T219" i="2"/>
  <c r="U219" i="2" s="1"/>
  <c r="V219" i="2" s="1"/>
  <c r="AC218" i="2" s="1"/>
  <c r="AD218" i="2" s="1"/>
  <c r="AE218" i="2" s="1"/>
  <c r="AL217" i="2" s="1"/>
  <c r="AM217" i="2" s="1"/>
  <c r="AN217" i="2" s="1"/>
  <c r="T22" i="2"/>
  <c r="U22" i="2" s="1"/>
  <c r="V22" i="2" s="1"/>
  <c r="AC21" i="2" s="1"/>
  <c r="AD21" i="2" s="1"/>
  <c r="AE21" i="2" s="1"/>
  <c r="T609" i="2"/>
  <c r="U609" i="2" s="1"/>
  <c r="V609" i="2" s="1"/>
  <c r="AC608" i="2" s="1"/>
  <c r="AD608" i="2" s="1"/>
  <c r="AE608" i="2" s="1"/>
  <c r="T440" i="2"/>
  <c r="U440" i="2" s="1"/>
  <c r="V440" i="2" s="1"/>
  <c r="AC440" i="2" s="1"/>
  <c r="AD440" i="2" s="1"/>
  <c r="AE440" i="2" s="1"/>
  <c r="T271" i="2"/>
  <c r="U271" i="2" s="1"/>
  <c r="V271" i="2" s="1"/>
  <c r="T102" i="2"/>
  <c r="U102" i="2" s="1"/>
  <c r="V102" i="2" s="1"/>
  <c r="AC102" i="2" s="1"/>
  <c r="AD102" i="2" s="1"/>
  <c r="AE102" i="2" s="1"/>
  <c r="T664" i="2"/>
  <c r="U664" i="2" s="1"/>
  <c r="V664" i="2" s="1"/>
  <c r="K97" i="2"/>
  <c r="L97" i="2" s="1"/>
  <c r="M97" i="2" s="1"/>
  <c r="K154" i="2"/>
  <c r="L154" i="2" s="1"/>
  <c r="M154" i="2" s="1"/>
  <c r="K695" i="2"/>
  <c r="L695" i="2" s="1"/>
  <c r="M695" i="2" s="1"/>
  <c r="AL476" i="2"/>
  <c r="AM476" i="2" s="1"/>
  <c r="AN476" i="2" s="1"/>
  <c r="T28" i="2"/>
  <c r="U28" i="2" s="1"/>
  <c r="V28" i="2" s="1"/>
  <c r="AC27" i="2" s="1"/>
  <c r="AD27" i="2" s="1"/>
  <c r="AE27" i="2" s="1"/>
  <c r="K555" i="2"/>
  <c r="L555" i="2" s="1"/>
  <c r="M555" i="2" s="1"/>
  <c r="K615" i="2"/>
  <c r="L615" i="2" s="1"/>
  <c r="M615" i="2" s="1"/>
  <c r="K655" i="2"/>
  <c r="L655" i="2" s="1"/>
  <c r="M655" i="2" s="1"/>
  <c r="K683" i="2"/>
  <c r="L683" i="2" s="1"/>
  <c r="M683" i="2" s="1"/>
  <c r="K470" i="2"/>
  <c r="L470" i="2" s="1"/>
  <c r="M470" i="2" s="1"/>
  <c r="K315" i="2"/>
  <c r="L315" i="2" s="1"/>
  <c r="M315" i="2" s="1"/>
  <c r="T287" i="2"/>
  <c r="U287" i="2" s="1"/>
  <c r="V287" i="2" s="1"/>
  <c r="K9" i="2"/>
  <c r="L9" i="2" s="1"/>
  <c r="M9" i="2" s="1"/>
  <c r="K442" i="2"/>
  <c r="L442" i="2" s="1"/>
  <c r="M442" i="2" s="1"/>
  <c r="K716" i="2"/>
  <c r="L716" i="2" s="1"/>
  <c r="M716" i="2" s="1"/>
  <c r="K489" i="2"/>
  <c r="L489" i="2" s="1"/>
  <c r="M489" i="2" s="1"/>
  <c r="K129" i="2"/>
  <c r="L129" i="2" s="1"/>
  <c r="M129" i="2" s="1"/>
  <c r="K340" i="2"/>
  <c r="L340" i="2" s="1"/>
  <c r="M340" i="2" s="1"/>
  <c r="K543" i="2"/>
  <c r="L543" i="2" s="1"/>
  <c r="M543" i="2" s="1"/>
  <c r="K713" i="2"/>
  <c r="L713" i="2" s="1"/>
  <c r="M713" i="2" s="1"/>
  <c r="K37" i="2"/>
  <c r="L37" i="2" s="1"/>
  <c r="M37" i="2" s="1"/>
  <c r="K201" i="2"/>
  <c r="L201" i="2" s="1"/>
  <c r="M201" i="2" s="1"/>
  <c r="K371" i="2"/>
  <c r="L371" i="2" s="1"/>
  <c r="M371" i="2" s="1"/>
  <c r="K494" i="2"/>
  <c r="L494" i="2" s="1"/>
  <c r="M494" i="2" s="1"/>
  <c r="K620" i="2"/>
  <c r="L620" i="2" s="1"/>
  <c r="M620" i="2" s="1"/>
  <c r="T112" i="2"/>
  <c r="U112" i="2" s="1"/>
  <c r="V112" i="2" s="1"/>
  <c r="K63" i="2"/>
  <c r="L63" i="2" s="1"/>
  <c r="M63" i="2" s="1"/>
  <c r="T343" i="2"/>
  <c r="U343" i="2" s="1"/>
  <c r="V343" i="2" s="1"/>
  <c r="T338" i="2"/>
  <c r="U338" i="2" s="1"/>
  <c r="V338" i="2" s="1"/>
  <c r="K460" i="2"/>
  <c r="L460" i="2" s="1"/>
  <c r="M460" i="2" s="1"/>
  <c r="K114" i="2"/>
  <c r="L114" i="2" s="1"/>
  <c r="M114" i="2" s="1"/>
  <c r="T433" i="2"/>
  <c r="U433" i="2" s="1"/>
  <c r="V433" i="2" s="1"/>
  <c r="K111" i="2"/>
  <c r="L111" i="2" s="1"/>
  <c r="M111" i="2" s="1"/>
  <c r="K643" i="2"/>
  <c r="L643" i="2" s="1"/>
  <c r="M643" i="2" s="1"/>
  <c r="K327" i="2"/>
  <c r="L327" i="2" s="1"/>
  <c r="M327" i="2" s="1"/>
  <c r="T562" i="2"/>
  <c r="U562" i="2" s="1"/>
  <c r="V562" i="2" s="1"/>
  <c r="K87" i="2"/>
  <c r="L87" i="2" s="1"/>
  <c r="M87" i="2" s="1"/>
  <c r="T156" i="2"/>
  <c r="U156" i="2" s="1"/>
  <c r="V156" i="2" s="1"/>
  <c r="AC155" i="2" s="1"/>
  <c r="AD155" i="2" s="1"/>
  <c r="AE155" i="2" s="1"/>
  <c r="T64" i="2"/>
  <c r="U64" i="2" s="1"/>
  <c r="V64" i="2" s="1"/>
  <c r="AC64" i="2" s="1"/>
  <c r="AD64" i="2" s="1"/>
  <c r="AE64" i="2" s="1"/>
  <c r="K697" i="2"/>
  <c r="L697" i="2" s="1"/>
  <c r="M697" i="2" s="1"/>
  <c r="K640" i="2"/>
  <c r="L640" i="2" s="1"/>
  <c r="M640" i="2" s="1"/>
  <c r="T68" i="2"/>
  <c r="U68" i="2" s="1"/>
  <c r="V68" i="2" s="1"/>
  <c r="T604" i="2"/>
  <c r="U604" i="2" s="1"/>
  <c r="V604" i="2" s="1"/>
  <c r="AC603" i="2" s="1"/>
  <c r="AD603" i="2" s="1"/>
  <c r="AE603" i="2" s="1"/>
  <c r="T686" i="2"/>
  <c r="U686" i="2" s="1"/>
  <c r="V686" i="2" s="1"/>
  <c r="T456" i="2"/>
  <c r="U456" i="2" s="1"/>
  <c r="V456" i="2" s="1"/>
  <c r="AC456" i="2" s="1"/>
  <c r="AD456" i="2" s="1"/>
  <c r="AE456" i="2" s="1"/>
  <c r="T682" i="2"/>
  <c r="U682" i="2" s="1"/>
  <c r="V682" i="2" s="1"/>
  <c r="T224" i="2"/>
  <c r="U224" i="2" s="1"/>
  <c r="V224" i="2" s="1"/>
  <c r="T450" i="2"/>
  <c r="U450" i="2" s="1"/>
  <c r="V450" i="2" s="1"/>
  <c r="AC449" i="2" s="1"/>
  <c r="AD449" i="2" s="1"/>
  <c r="AE449" i="2" s="1"/>
  <c r="T209" i="2"/>
  <c r="U209" i="2" s="1"/>
  <c r="V209" i="2" s="1"/>
  <c r="T453" i="2"/>
  <c r="U453" i="2" s="1"/>
  <c r="V453" i="2" s="1"/>
  <c r="T251" i="2"/>
  <c r="U251" i="2" s="1"/>
  <c r="V251" i="2" s="1"/>
  <c r="AC250" i="2" s="1"/>
  <c r="AD250" i="2" s="1"/>
  <c r="AE250" i="2" s="1"/>
  <c r="T26" i="2"/>
  <c r="U26" i="2" s="1"/>
  <c r="V26" i="2" s="1"/>
  <c r="T585" i="2"/>
  <c r="U585" i="2" s="1"/>
  <c r="V585" i="2" s="1"/>
  <c r="AC585" i="2" s="1"/>
  <c r="AD585" i="2" s="1"/>
  <c r="AE585" i="2" s="1"/>
  <c r="T388" i="2"/>
  <c r="U388" i="2" s="1"/>
  <c r="V388" i="2" s="1"/>
  <c r="AC387" i="2" s="1"/>
  <c r="AD387" i="2" s="1"/>
  <c r="AE387" i="2" s="1"/>
  <c r="T191" i="2"/>
  <c r="U191" i="2" s="1"/>
  <c r="V191" i="2" s="1"/>
  <c r="AC110" i="2"/>
  <c r="AD110" i="2" s="1"/>
  <c r="AE110" i="2" s="1"/>
  <c r="AC411" i="2"/>
  <c r="AD411" i="2" s="1"/>
  <c r="AE411" i="2" s="1"/>
  <c r="AC242" i="2"/>
  <c r="AD242" i="2" s="1"/>
  <c r="AE242" i="2" s="1"/>
  <c r="T74" i="2"/>
  <c r="U74" i="2" s="1"/>
  <c r="V74" i="2" s="1"/>
  <c r="AC73" i="2" s="1"/>
  <c r="AD73" i="2" s="1"/>
  <c r="AE73" i="2" s="1"/>
  <c r="T692" i="2"/>
  <c r="U692" i="2" s="1"/>
  <c r="V692" i="2" s="1"/>
  <c r="AC197" i="2"/>
  <c r="AD197" i="2" s="1"/>
  <c r="AE197" i="2" s="1"/>
  <c r="AL108" i="2"/>
  <c r="AM108" i="2" s="1"/>
  <c r="AN108" i="2" s="1"/>
  <c r="AL708" i="2"/>
  <c r="AM708" i="2" s="1"/>
  <c r="AN708" i="2" s="1"/>
  <c r="K605" i="2"/>
  <c r="L605" i="2" s="1"/>
  <c r="M605" i="2" s="1"/>
  <c r="T14" i="2"/>
  <c r="U14" i="2" s="1"/>
  <c r="V14" i="2" s="1"/>
  <c r="K475" i="2"/>
  <c r="L475" i="2" s="1"/>
  <c r="M475" i="2" s="1"/>
  <c r="K320" i="2"/>
  <c r="L320" i="2" s="1"/>
  <c r="M320" i="2" s="1"/>
  <c r="T511" i="2"/>
  <c r="U511" i="2" s="1"/>
  <c r="V511" i="2" s="1"/>
  <c r="K396" i="2"/>
  <c r="L396" i="2" s="1"/>
  <c r="M396" i="2" s="1"/>
  <c r="K233" i="2"/>
  <c r="L233" i="2" s="1"/>
  <c r="M233" i="2" s="1"/>
  <c r="K638" i="2"/>
  <c r="L638" i="2" s="1"/>
  <c r="M638" i="2" s="1"/>
  <c r="K215" i="2"/>
  <c r="L215" i="2" s="1"/>
  <c r="M215" i="2" s="1"/>
  <c r="K90" i="2"/>
  <c r="L90" i="2" s="1"/>
  <c r="M90" i="2" s="1"/>
  <c r="K293" i="2"/>
  <c r="L293" i="2" s="1"/>
  <c r="M293" i="2" s="1"/>
  <c r="K504" i="2"/>
  <c r="L504" i="2" s="1"/>
  <c r="M504" i="2" s="1"/>
  <c r="K666" i="2"/>
  <c r="L666" i="2" s="1"/>
  <c r="M666" i="2" s="1"/>
  <c r="T618" i="2"/>
  <c r="U618" i="2" s="1"/>
  <c r="V618" i="2" s="1"/>
  <c r="K160" i="2"/>
  <c r="L160" i="2" s="1"/>
  <c r="M160" i="2" s="1"/>
  <c r="K324" i="2"/>
  <c r="L324" i="2" s="1"/>
  <c r="M324" i="2" s="1"/>
  <c r="K449" i="2"/>
  <c r="L449" i="2" s="1"/>
  <c r="M449" i="2" s="1"/>
  <c r="K573" i="2"/>
  <c r="L573" i="2" s="1"/>
  <c r="M573" i="2" s="1"/>
  <c r="AC615" i="2"/>
  <c r="AD615" i="2" s="1"/>
  <c r="AE615" i="2" s="1"/>
  <c r="T233" i="2"/>
  <c r="U233" i="2" s="1"/>
  <c r="V233" i="2" s="1"/>
  <c r="T231" i="2"/>
  <c r="U231" i="2" s="1"/>
  <c r="V231" i="2" s="1"/>
  <c r="AC230" i="2" s="1"/>
  <c r="AD230" i="2" s="1"/>
  <c r="AE230" i="2" s="1"/>
  <c r="K429" i="2"/>
  <c r="L429" i="2" s="1"/>
  <c r="M429" i="2" s="1"/>
  <c r="K83" i="2"/>
  <c r="L83" i="2" s="1"/>
  <c r="M83" i="2" s="1"/>
  <c r="K78" i="2"/>
  <c r="L78" i="2" s="1"/>
  <c r="M78" i="2" s="1"/>
  <c r="K610" i="2"/>
  <c r="L610" i="2" s="1"/>
  <c r="M610" i="2" s="1"/>
  <c r="K296" i="2"/>
  <c r="L296" i="2" s="1"/>
  <c r="M296" i="2" s="1"/>
  <c r="AC425" i="2"/>
  <c r="AD425" i="2" s="1"/>
  <c r="AE425" i="2" s="1"/>
  <c r="AC391" i="2"/>
  <c r="AD391" i="2" s="1"/>
  <c r="AE391" i="2" s="1"/>
  <c r="K59" i="2"/>
  <c r="L59" i="2" s="1"/>
  <c r="M59" i="2" s="1"/>
  <c r="K612" i="2"/>
  <c r="L612" i="2" s="1"/>
  <c r="M612" i="2" s="1"/>
  <c r="AC244" i="2"/>
  <c r="AD244" i="2" s="1"/>
  <c r="AE244" i="2" s="1"/>
  <c r="T6" i="2"/>
  <c r="U6" i="2" s="1"/>
  <c r="V6" i="2" s="1"/>
  <c r="T521" i="2"/>
  <c r="U521" i="2" s="1"/>
  <c r="V521" i="2" s="1"/>
  <c r="T646" i="2"/>
  <c r="U646" i="2" s="1"/>
  <c r="V646" i="2" s="1"/>
  <c r="T406" i="2"/>
  <c r="U406" i="2" s="1"/>
  <c r="V406" i="2" s="1"/>
  <c r="T632" i="2"/>
  <c r="U632" i="2" s="1"/>
  <c r="V632" i="2" s="1"/>
  <c r="T175" i="2"/>
  <c r="U175" i="2" s="1"/>
  <c r="V175" i="2" s="1"/>
  <c r="AC174" i="2" s="1"/>
  <c r="AD174" i="2" s="1"/>
  <c r="AE174" i="2" s="1"/>
  <c r="T401" i="2"/>
  <c r="U401" i="2" s="1"/>
  <c r="V401" i="2" s="1"/>
  <c r="T716" i="2"/>
  <c r="U716" i="2" s="1"/>
  <c r="V716" i="2" s="1"/>
  <c r="T169" i="2"/>
  <c r="U169" i="2" s="1"/>
  <c r="V169" i="2" s="1"/>
  <c r="AC569" i="2"/>
  <c r="AD569" i="2" s="1"/>
  <c r="AE569" i="2" s="1"/>
  <c r="T425" i="2"/>
  <c r="U425" i="2" s="1"/>
  <c r="V425" i="2" s="1"/>
  <c r="T223" i="2"/>
  <c r="U223" i="2" s="1"/>
  <c r="V223" i="2" s="1"/>
  <c r="AC162" i="2"/>
  <c r="AD162" i="2" s="1"/>
  <c r="AE162" i="2" s="1"/>
  <c r="AC553" i="2"/>
  <c r="AD553" i="2" s="1"/>
  <c r="AE553" i="2" s="1"/>
  <c r="AC214" i="2"/>
  <c r="AD214" i="2" s="1"/>
  <c r="AE214" i="2" s="1"/>
  <c r="T46" i="2"/>
  <c r="U46" i="2" s="1"/>
  <c r="V46" i="2" s="1"/>
  <c r="AC45" i="2" s="1"/>
  <c r="AD45" i="2" s="1"/>
  <c r="AE45" i="2" s="1"/>
  <c r="AL44" i="2" s="1"/>
  <c r="AM44" i="2" s="1"/>
  <c r="AN44" i="2" s="1"/>
  <c r="AL519" i="2"/>
  <c r="AM519" i="2" s="1"/>
  <c r="AN519" i="2" s="1"/>
  <c r="K446" i="2"/>
  <c r="L446" i="2" s="1"/>
  <c r="M446" i="2" s="1"/>
  <c r="K261" i="2"/>
  <c r="L261" i="2" s="1"/>
  <c r="M261" i="2" s="1"/>
  <c r="K346" i="2"/>
  <c r="L346" i="2" s="1"/>
  <c r="M346" i="2" s="1"/>
  <c r="K318" i="2"/>
  <c r="L318" i="2" s="1"/>
  <c r="M318" i="2" s="1"/>
  <c r="K176" i="2"/>
  <c r="L176" i="2" s="1"/>
  <c r="M176" i="2" s="1"/>
  <c r="K217" i="2"/>
  <c r="L217" i="2" s="1"/>
  <c r="M217" i="2" s="1"/>
  <c r="K43" i="2"/>
  <c r="L43" i="2" s="1"/>
  <c r="M43" i="2" s="1"/>
  <c r="K254" i="2"/>
  <c r="L254" i="2" s="1"/>
  <c r="M254" i="2" s="1"/>
  <c r="K463" i="2"/>
  <c r="L463" i="2" s="1"/>
  <c r="M463" i="2" s="1"/>
  <c r="K628" i="2"/>
  <c r="L628" i="2" s="1"/>
  <c r="M628" i="2" s="1"/>
  <c r="T394" i="2"/>
  <c r="U394" i="2" s="1"/>
  <c r="V394" i="2" s="1"/>
  <c r="AC552" i="2"/>
  <c r="AD552" i="2" s="1"/>
  <c r="AE552" i="2" s="1"/>
  <c r="K121" i="2"/>
  <c r="L121" i="2" s="1"/>
  <c r="M121" i="2" s="1"/>
  <c r="K286" i="2"/>
  <c r="L286" i="2" s="1"/>
  <c r="M286" i="2" s="1"/>
  <c r="K409" i="2"/>
  <c r="L409" i="2" s="1"/>
  <c r="M409" i="2" s="1"/>
  <c r="K534" i="2"/>
  <c r="L534" i="2" s="1"/>
  <c r="M534" i="2" s="1"/>
  <c r="T99" i="2"/>
  <c r="U99" i="2" s="1"/>
  <c r="V99" i="2" s="1"/>
  <c r="AC98" i="2" s="1"/>
  <c r="AD98" i="2" s="1"/>
  <c r="AE98" i="2" s="1"/>
  <c r="T96" i="2"/>
  <c r="U96" i="2" s="1"/>
  <c r="V96" i="2" s="1"/>
  <c r="AC95" i="2" s="1"/>
  <c r="AD95" i="2" s="1"/>
  <c r="AE95" i="2" s="1"/>
  <c r="K398" i="2"/>
  <c r="L398" i="2" s="1"/>
  <c r="M398" i="2" s="1"/>
  <c r="K50" i="2"/>
  <c r="L50" i="2" s="1"/>
  <c r="M50" i="2" s="1"/>
  <c r="K47" i="2"/>
  <c r="L47" i="2" s="1"/>
  <c r="M47" i="2" s="1"/>
  <c r="K265" i="2"/>
  <c r="L265" i="2" s="1"/>
  <c r="M265" i="2" s="1"/>
  <c r="T296" i="2"/>
  <c r="U296" i="2" s="1"/>
  <c r="V296" i="2" s="1"/>
  <c r="AC295" i="2" s="1"/>
  <c r="AD295" i="2" s="1"/>
  <c r="AE295" i="2" s="1"/>
  <c r="T289" i="2"/>
  <c r="U289" i="2" s="1"/>
  <c r="V289" i="2" s="1"/>
  <c r="K31" i="2"/>
  <c r="L31" i="2" s="1"/>
  <c r="M31" i="2" s="1"/>
  <c r="K584" i="2"/>
  <c r="L584" i="2" s="1"/>
  <c r="M584" i="2" s="1"/>
  <c r="T460" i="2"/>
  <c r="U460" i="2" s="1"/>
  <c r="V460" i="2" s="1"/>
  <c r="AC459" i="2" s="1"/>
  <c r="AD459" i="2" s="1"/>
  <c r="AE459" i="2" s="1"/>
  <c r="T597" i="2"/>
  <c r="U597" i="2" s="1"/>
  <c r="V597" i="2" s="1"/>
  <c r="T366" i="2"/>
  <c r="U366" i="2" s="1"/>
  <c r="V366" i="2" s="1"/>
  <c r="AC365" i="2" s="1"/>
  <c r="AD365" i="2" s="1"/>
  <c r="AE365" i="2" s="1"/>
  <c r="AC591" i="2"/>
  <c r="AD591" i="2" s="1"/>
  <c r="AE591" i="2" s="1"/>
  <c r="T351" i="2"/>
  <c r="U351" i="2" s="1"/>
  <c r="V351" i="2" s="1"/>
  <c r="T676" i="2"/>
  <c r="U676" i="2" s="1"/>
  <c r="V676" i="2" s="1"/>
  <c r="AC194" i="2"/>
  <c r="AD194" i="2" s="1"/>
  <c r="AE194" i="2" s="1"/>
  <c r="AC355" i="2"/>
  <c r="AD355" i="2" s="1"/>
  <c r="AE355" i="2" s="1"/>
  <c r="AC186" i="2"/>
  <c r="AD186" i="2" s="1"/>
  <c r="AE186" i="2" s="1"/>
  <c r="T18" i="2"/>
  <c r="U18" i="2" s="1"/>
  <c r="V18" i="2" s="1"/>
  <c r="AC17" i="2" s="1"/>
  <c r="AD17" i="2" s="1"/>
  <c r="AE17" i="2" s="1"/>
  <c r="AL555" i="3"/>
  <c r="AM555" i="3" s="1"/>
  <c r="AN555" i="3" s="1"/>
  <c r="K217" i="3"/>
  <c r="L217" i="3" s="1"/>
  <c r="M217" i="3" s="1"/>
  <c r="AC429" i="3"/>
  <c r="AD429" i="3" s="1"/>
  <c r="AE429" i="3" s="1"/>
  <c r="AC118" i="3"/>
  <c r="AD118" i="3" s="1"/>
  <c r="AE118" i="3" s="1"/>
  <c r="AC434" i="3"/>
  <c r="AD434" i="3" s="1"/>
  <c r="AE434" i="3" s="1"/>
  <c r="K215" i="3"/>
  <c r="L215" i="3" s="1"/>
  <c r="M215" i="3" s="1"/>
  <c r="AC653" i="3"/>
  <c r="AD653" i="3" s="1"/>
  <c r="AE653" i="3" s="1"/>
  <c r="AL294" i="3"/>
  <c r="AM294" i="3" s="1"/>
  <c r="AN294" i="3" s="1"/>
  <c r="AL676" i="3"/>
  <c r="AM676" i="3" s="1"/>
  <c r="AN676" i="3" s="1"/>
  <c r="AC658" i="3"/>
  <c r="AD658" i="3" s="1"/>
  <c r="AE658" i="3" s="1"/>
  <c r="AC226" i="3"/>
  <c r="AD226" i="3" s="1"/>
  <c r="AE226" i="3" s="1"/>
  <c r="AC711" i="3"/>
  <c r="AD711" i="3" s="1"/>
  <c r="AE711" i="3" s="1"/>
  <c r="K80" i="3"/>
  <c r="L80" i="3" s="1"/>
  <c r="M80" i="3" s="1"/>
  <c r="K653" i="3"/>
  <c r="L653" i="3" s="1"/>
  <c r="M653" i="3" s="1"/>
  <c r="AL601" i="3"/>
  <c r="AM601" i="3" s="1"/>
  <c r="AN601" i="3" s="1"/>
  <c r="K568" i="3"/>
  <c r="L568" i="3" s="1"/>
  <c r="M568" i="3" s="1"/>
  <c r="K541" i="3"/>
  <c r="L541" i="3" s="1"/>
  <c r="M541" i="3" s="1"/>
  <c r="AL427" i="3"/>
  <c r="AM427" i="3" s="1"/>
  <c r="AN427" i="3" s="1"/>
  <c r="AL698" i="3"/>
  <c r="AM698" i="3" s="1"/>
  <c r="AN698" i="3" s="1"/>
  <c r="AL278" i="3"/>
  <c r="AM278" i="3" s="1"/>
  <c r="AN278" i="3" s="1"/>
  <c r="AC299" i="3"/>
  <c r="AD299" i="3" s="1"/>
  <c r="AE299" i="3" s="1"/>
  <c r="AC712" i="3"/>
  <c r="AD712" i="3" s="1"/>
  <c r="AE712" i="3" s="1"/>
  <c r="K394" i="3"/>
  <c r="L394" i="3" s="1"/>
  <c r="M394" i="3" s="1"/>
  <c r="AL610" i="3"/>
  <c r="AM610" i="3" s="1"/>
  <c r="AN610" i="3" s="1"/>
  <c r="AC572" i="3"/>
  <c r="AD572" i="3" s="1"/>
  <c r="AE572" i="3" s="1"/>
  <c r="AC565" i="3"/>
  <c r="AD565" i="3" s="1"/>
  <c r="AE565" i="3" s="1"/>
  <c r="K103" i="3"/>
  <c r="L103" i="3" s="1"/>
  <c r="M103" i="3" s="1"/>
  <c r="K555" i="3"/>
  <c r="L555" i="3" s="1"/>
  <c r="M555" i="3" s="1"/>
  <c r="AL282" i="3"/>
  <c r="AM282" i="3" s="1"/>
  <c r="AN282" i="3" s="1"/>
  <c r="AC521" i="3"/>
  <c r="AD521" i="3" s="1"/>
  <c r="AE521" i="3" s="1"/>
  <c r="K527" i="3"/>
  <c r="L527" i="3" s="1"/>
  <c r="M527" i="3" s="1"/>
  <c r="AL100" i="3"/>
  <c r="AM100" i="3" s="1"/>
  <c r="AN100" i="3" s="1"/>
  <c r="K251" i="3"/>
  <c r="L251" i="3" s="1"/>
  <c r="M251" i="3" s="1"/>
  <c r="AL175" i="3"/>
  <c r="AM175" i="3" s="1"/>
  <c r="AN175" i="3" s="1"/>
  <c r="AC341" i="3"/>
  <c r="AD341" i="3" s="1"/>
  <c r="AE341" i="3" s="1"/>
  <c r="AL594" i="3"/>
  <c r="AM594" i="3" s="1"/>
  <c r="AN594" i="3" s="1"/>
  <c r="AC25" i="3"/>
  <c r="AD25" i="3" s="1"/>
  <c r="AE25" i="3" s="1"/>
  <c r="K76" i="3"/>
  <c r="L76" i="3" s="1"/>
  <c r="M76" i="3" s="1"/>
  <c r="AL267" i="3"/>
  <c r="AM267" i="3" s="1"/>
  <c r="AN267" i="3" s="1"/>
  <c r="AC471" i="3"/>
  <c r="AD471" i="3" s="1"/>
  <c r="AE471" i="3" s="1"/>
  <c r="K261" i="3"/>
  <c r="L261" i="3" s="1"/>
  <c r="M261" i="3" s="1"/>
  <c r="AC302" i="3"/>
  <c r="AD302" i="3" s="1"/>
  <c r="AE302" i="3" s="1"/>
  <c r="AC675" i="3"/>
  <c r="AD675" i="3" s="1"/>
  <c r="AE675" i="3" s="1"/>
  <c r="AL590" i="3"/>
  <c r="AM590" i="3" s="1"/>
  <c r="AN590" i="3" s="1"/>
  <c r="AC681" i="3"/>
  <c r="AD681" i="3" s="1"/>
  <c r="AE681" i="3" s="1"/>
  <c r="AL217" i="3"/>
  <c r="AM217" i="3" s="1"/>
  <c r="AN217" i="3" s="1"/>
  <c r="AL567" i="3"/>
  <c r="AM567" i="3" s="1"/>
  <c r="AN567" i="3" s="1"/>
  <c r="K709" i="3"/>
  <c r="L709" i="3" s="1"/>
  <c r="M709" i="3" s="1"/>
  <c r="K432" i="3"/>
  <c r="L432" i="3" s="1"/>
  <c r="M432" i="3" s="1"/>
  <c r="AC515" i="3"/>
  <c r="AD515" i="3" s="1"/>
  <c r="AE515" i="3" s="1"/>
  <c r="K388" i="3"/>
  <c r="L388" i="3" s="1"/>
  <c r="M388" i="3" s="1"/>
  <c r="AL306" i="3"/>
  <c r="AM306" i="3" s="1"/>
  <c r="AN306" i="3" s="1"/>
  <c r="AL469" i="3"/>
  <c r="AM469" i="3" s="1"/>
  <c r="AN469" i="3" s="1"/>
  <c r="AL491" i="3"/>
  <c r="AM491" i="3" s="1"/>
  <c r="AN491" i="3" s="1"/>
  <c r="AC684" i="3"/>
  <c r="AD684" i="3" s="1"/>
  <c r="AE684" i="3" s="1"/>
  <c r="K304" i="3"/>
  <c r="L304" i="3" s="1"/>
  <c r="M304" i="3" s="1"/>
  <c r="AL247" i="3"/>
  <c r="AM247" i="3" s="1"/>
  <c r="AN247" i="3" s="1"/>
  <c r="K620" i="3"/>
  <c r="L620" i="3" s="1"/>
  <c r="M620" i="3" s="1"/>
  <c r="AL265" i="3"/>
  <c r="AM265" i="3" s="1"/>
  <c r="AN265" i="3" s="1"/>
  <c r="K461" i="3"/>
  <c r="L461" i="3" s="1"/>
  <c r="M461" i="3" s="1"/>
  <c r="AC294" i="3"/>
  <c r="AD294" i="3" s="1"/>
  <c r="AE294" i="3" s="1"/>
  <c r="K518" i="3"/>
  <c r="L518" i="3" s="1"/>
  <c r="M518" i="3" s="1"/>
  <c r="K699" i="3"/>
  <c r="L699" i="3" s="1"/>
  <c r="M699" i="3" s="1"/>
  <c r="AC263" i="3"/>
  <c r="AD263" i="3" s="1"/>
  <c r="AE263" i="3" s="1"/>
  <c r="AC422" i="3"/>
  <c r="AD422" i="3" s="1"/>
  <c r="AE422" i="3" s="1"/>
  <c r="AL449" i="3"/>
  <c r="AM449" i="3" s="1"/>
  <c r="AN449" i="3" s="1"/>
  <c r="K424" i="3"/>
  <c r="L424" i="3" s="1"/>
  <c r="M424" i="3" s="1"/>
  <c r="AL572" i="3"/>
  <c r="AM572" i="3" s="1"/>
  <c r="AN572" i="3" s="1"/>
  <c r="K159" i="3"/>
  <c r="L159" i="3" s="1"/>
  <c r="M159" i="3" s="1"/>
  <c r="AL614" i="3"/>
  <c r="AM614" i="3" s="1"/>
  <c r="AN614" i="3" s="1"/>
  <c r="K370" i="3"/>
  <c r="L370" i="3" s="1"/>
  <c r="M370" i="3" s="1"/>
  <c r="K25" i="3"/>
  <c r="L25" i="3" s="1"/>
  <c r="M25" i="3" s="1"/>
  <c r="AL519" i="3"/>
  <c r="AM519" i="3" s="1"/>
  <c r="AN519" i="3" s="1"/>
  <c r="K390" i="3"/>
  <c r="L390" i="3" s="1"/>
  <c r="M390" i="3" s="1"/>
  <c r="AC389" i="3"/>
  <c r="AD389" i="3" s="1"/>
  <c r="AE389" i="3" s="1"/>
  <c r="K332" i="3"/>
  <c r="L332" i="3" s="1"/>
  <c r="M332" i="3" s="1"/>
  <c r="AL535" i="3"/>
  <c r="AM535" i="3" s="1"/>
  <c r="AN535" i="3" s="1"/>
  <c r="AC614" i="3"/>
  <c r="AD614" i="3" s="1"/>
  <c r="AE614" i="3" s="1"/>
  <c r="K142" i="3"/>
  <c r="L142" i="3" s="1"/>
  <c r="M142" i="3" s="1"/>
  <c r="AL351" i="3"/>
  <c r="AM351" i="3" s="1"/>
  <c r="AN351" i="3" s="1"/>
  <c r="K545" i="3"/>
  <c r="L545" i="3" s="1"/>
  <c r="M545" i="3" s="1"/>
  <c r="AC45" i="3"/>
  <c r="AD45" i="3" s="1"/>
  <c r="AE45" i="3" s="1"/>
  <c r="AC21" i="3"/>
  <c r="AD21" i="3" s="1"/>
  <c r="AE21" i="3" s="1"/>
  <c r="AC370" i="3"/>
  <c r="AD370" i="3" s="1"/>
  <c r="AE370" i="3" s="1"/>
  <c r="K405" i="3"/>
  <c r="L405" i="3" s="1"/>
  <c r="M405" i="3" s="1"/>
  <c r="AL230" i="3"/>
  <c r="AM230" i="3" s="1"/>
  <c r="AN230" i="3" s="1"/>
  <c r="K220" i="3"/>
  <c r="L220" i="3" s="1"/>
  <c r="M220" i="3" s="1"/>
  <c r="K466" i="3"/>
  <c r="L466" i="3" s="1"/>
  <c r="M466" i="3" s="1"/>
  <c r="AC5" i="3"/>
  <c r="AD5" i="3" s="1"/>
  <c r="AE5" i="3" s="1"/>
  <c r="K77" i="3"/>
  <c r="L77" i="3" s="1"/>
  <c r="M77" i="3" s="1"/>
  <c r="AL404" i="3"/>
  <c r="AM404" i="3" s="1"/>
  <c r="AN404" i="3" s="1"/>
  <c r="K596" i="3"/>
  <c r="L596" i="3" s="1"/>
  <c r="M596" i="3" s="1"/>
  <c r="AL585" i="3"/>
  <c r="AM585" i="3" s="1"/>
  <c r="AN585" i="3" s="1"/>
  <c r="AL574" i="3"/>
  <c r="AM574" i="3" s="1"/>
  <c r="AN574" i="3" s="1"/>
  <c r="AC519" i="3"/>
  <c r="AD519" i="3" s="1"/>
  <c r="AE519" i="3" s="1"/>
  <c r="AC182" i="3"/>
  <c r="AD182" i="3" s="1"/>
  <c r="AE182" i="3" s="1"/>
  <c r="AC139" i="3"/>
  <c r="AD139" i="3" s="1"/>
  <c r="AE139" i="3" s="1"/>
  <c r="AL5" i="3"/>
  <c r="AM5" i="3" s="1"/>
  <c r="AN5" i="3" s="1"/>
  <c r="AL84" i="3"/>
  <c r="AM84" i="3" s="1"/>
  <c r="AN84" i="3" s="1"/>
  <c r="K278" i="3"/>
  <c r="L278" i="3" s="1"/>
  <c r="M278" i="3" s="1"/>
  <c r="K495" i="3"/>
  <c r="L495" i="3" s="1"/>
  <c r="M495" i="3" s="1"/>
  <c r="AL261" i="3"/>
  <c r="AM261" i="3" s="1"/>
  <c r="AN261" i="3" s="1"/>
  <c r="AL389" i="3"/>
  <c r="AM389" i="3" s="1"/>
  <c r="AN389" i="3" s="1"/>
  <c r="AL634" i="3"/>
  <c r="AM634" i="3" s="1"/>
  <c r="AN634" i="3" s="1"/>
  <c r="K380" i="3"/>
  <c r="L380" i="3" s="1"/>
  <c r="M380" i="3" s="1"/>
  <c r="K614" i="3"/>
  <c r="L614" i="3" s="1"/>
  <c r="M614" i="3" s="1"/>
  <c r="AC279" i="3"/>
  <c r="AD279" i="3" s="1"/>
  <c r="AE279" i="3" s="1"/>
  <c r="K92" i="3"/>
  <c r="L92" i="3" s="1"/>
  <c r="M92" i="3" s="1"/>
  <c r="K313" i="3"/>
  <c r="L313" i="3" s="1"/>
  <c r="M313" i="3" s="1"/>
  <c r="AL394" i="3"/>
  <c r="AM394" i="3" s="1"/>
  <c r="AN394" i="3" s="1"/>
  <c r="AL545" i="3"/>
  <c r="AM545" i="3" s="1"/>
  <c r="AN545" i="3" s="1"/>
  <c r="K165" i="3"/>
  <c r="L165" i="3" s="1"/>
  <c r="M165" i="3" s="1"/>
  <c r="AC560" i="3"/>
  <c r="AD560" i="3" s="1"/>
  <c r="AE560" i="3" s="1"/>
  <c r="K684" i="3"/>
  <c r="L684" i="3" s="1"/>
  <c r="M684" i="3" s="1"/>
  <c r="AC290" i="3"/>
  <c r="AD290" i="3" s="1"/>
  <c r="AE290" i="3" s="1"/>
  <c r="AC488" i="3"/>
  <c r="AD488" i="3" s="1"/>
  <c r="AE488" i="3" s="1"/>
  <c r="AL432" i="3"/>
  <c r="AM432" i="3" s="1"/>
  <c r="AN432" i="3" s="1"/>
  <c r="K172" i="3"/>
  <c r="L172" i="3" s="1"/>
  <c r="M172" i="3" s="1"/>
  <c r="K173" i="3"/>
  <c r="L173" i="3" s="1"/>
  <c r="M173" i="3" s="1"/>
  <c r="AC207" i="3"/>
  <c r="AD207" i="3" s="1"/>
  <c r="AE207" i="3" s="1"/>
  <c r="AL453" i="3"/>
  <c r="AM453" i="3" s="1"/>
  <c r="AN453" i="3" s="1"/>
  <c r="AC166" i="3"/>
  <c r="AD166" i="3" s="1"/>
  <c r="AE166" i="3" s="1"/>
  <c r="K230" i="3"/>
  <c r="L230" i="3" s="1"/>
  <c r="M230" i="3" s="1"/>
  <c r="AL142" i="3"/>
  <c r="AM142" i="3" s="1"/>
  <c r="AN142" i="3" s="1"/>
  <c r="AL116" i="3"/>
  <c r="AM116" i="3" s="1"/>
  <c r="AN116" i="3" s="1"/>
  <c r="AL329" i="3"/>
  <c r="AM329" i="3" s="1"/>
  <c r="AN329" i="3" s="1"/>
  <c r="AL434" i="3"/>
  <c r="AM434" i="3" s="1"/>
  <c r="AN434" i="3" s="1"/>
  <c r="AC651" i="3"/>
  <c r="AD651" i="3" s="1"/>
  <c r="AE651" i="3" s="1"/>
  <c r="K231" i="3"/>
  <c r="L231" i="3" s="1"/>
  <c r="M231" i="3" s="1"/>
  <c r="AC50" i="3"/>
  <c r="AD50" i="3" s="1"/>
  <c r="AE50" i="3" s="1"/>
  <c r="K373" i="3"/>
  <c r="L373" i="3" s="1"/>
  <c r="M373" i="3" s="1"/>
  <c r="K598" i="3"/>
  <c r="L598" i="3" s="1"/>
  <c r="M598" i="3" s="1"/>
  <c r="AC641" i="3"/>
  <c r="AD641" i="3" s="1"/>
  <c r="AE641" i="3" s="1"/>
  <c r="K296" i="3"/>
  <c r="L296" i="3" s="1"/>
  <c r="M296" i="3" s="1"/>
  <c r="K287" i="3"/>
  <c r="L287" i="3" s="1"/>
  <c r="M287" i="3" s="1"/>
  <c r="AC55" i="3"/>
  <c r="AD55" i="3" s="1"/>
  <c r="AE55" i="3" s="1"/>
  <c r="K248" i="3"/>
  <c r="L248" i="3" s="1"/>
  <c r="M248" i="3" s="1"/>
  <c r="AC26" i="3"/>
  <c r="AD26" i="3" s="1"/>
  <c r="AE26" i="3" s="1"/>
  <c r="AL59" i="3"/>
  <c r="AM59" i="3" s="1"/>
  <c r="AN59" i="3" s="1"/>
  <c r="AC278" i="3"/>
  <c r="AD278" i="3" s="1"/>
  <c r="AE278" i="3" s="1"/>
  <c r="AC425" i="3"/>
  <c r="AD425" i="3" s="1"/>
  <c r="AE425" i="3" s="1"/>
  <c r="K634" i="3"/>
  <c r="L634" i="3" s="1"/>
  <c r="M634" i="3" s="1"/>
  <c r="AL591" i="3"/>
  <c r="AM591" i="3" s="1"/>
  <c r="AN591" i="3" s="1"/>
  <c r="K476" i="3"/>
  <c r="L476" i="3" s="1"/>
  <c r="M476" i="3" s="1"/>
  <c r="AL481" i="3"/>
  <c r="AM481" i="3" s="1"/>
  <c r="AN481" i="3" s="1"/>
  <c r="AC358" i="3"/>
  <c r="AD358" i="3" s="1"/>
  <c r="AE358" i="3" s="1"/>
  <c r="K161" i="3"/>
  <c r="L161" i="3" s="1"/>
  <c r="M161" i="3" s="1"/>
  <c r="AL465" i="3"/>
  <c r="AM465" i="3" s="1"/>
  <c r="AN465" i="3" s="1"/>
  <c r="AL624" i="3"/>
  <c r="AM624" i="3" s="1"/>
  <c r="AN624" i="3" s="1"/>
  <c r="AL165" i="3"/>
  <c r="AM165" i="3" s="1"/>
  <c r="AN165" i="3" s="1"/>
  <c r="K625" i="3"/>
  <c r="L625" i="3" s="1"/>
  <c r="M625" i="3" s="1"/>
  <c r="AC536" i="3"/>
  <c r="AD536" i="3" s="1"/>
  <c r="AE536" i="3" s="1"/>
  <c r="AC172" i="3"/>
  <c r="AD172" i="3" s="1"/>
  <c r="AE172" i="3" s="1"/>
  <c r="AC453" i="3"/>
  <c r="AD453" i="3" s="1"/>
  <c r="AE453" i="3" s="1"/>
  <c r="K592" i="3"/>
  <c r="L592" i="3" s="1"/>
  <c r="M592" i="3" s="1"/>
  <c r="AC221" i="3"/>
  <c r="AD221" i="3" s="1"/>
  <c r="AE221" i="3" s="1"/>
  <c r="AC230" i="3"/>
  <c r="AD230" i="3" s="1"/>
  <c r="AE230" i="3" s="1"/>
  <c r="K618" i="3"/>
  <c r="L618" i="3" s="1"/>
  <c r="M618" i="3" s="1"/>
  <c r="AC116" i="3"/>
  <c r="AD116" i="3" s="1"/>
  <c r="AE116" i="3" s="1"/>
  <c r="K329" i="3"/>
  <c r="L329" i="3" s="1"/>
  <c r="M329" i="3" s="1"/>
  <c r="AC709" i="3"/>
  <c r="AD709" i="3" s="1"/>
  <c r="AE709" i="3" s="1"/>
  <c r="AL65" i="3"/>
  <c r="AM65" i="3" s="1"/>
  <c r="AN65" i="3" s="1"/>
  <c r="K144" i="3"/>
  <c r="L144" i="3" s="1"/>
  <c r="M144" i="3" s="1"/>
  <c r="K584" i="3"/>
  <c r="L584" i="3" s="1"/>
  <c r="M584" i="3" s="1"/>
  <c r="AL284" i="3"/>
  <c r="AM284" i="3" s="1"/>
  <c r="AN284" i="3" s="1"/>
  <c r="K688" i="3"/>
  <c r="L688" i="3" s="1"/>
  <c r="M688" i="3" s="1"/>
  <c r="AL318" i="3"/>
  <c r="AM318" i="3" s="1"/>
  <c r="AN318" i="3" s="1"/>
  <c r="K302" i="3"/>
  <c r="L302" i="3" s="1"/>
  <c r="M302" i="3" s="1"/>
  <c r="AL640" i="3"/>
  <c r="AM640" i="3" s="1"/>
  <c r="AN640" i="3" s="1"/>
  <c r="AC311" i="3"/>
  <c r="AD311" i="3" s="1"/>
  <c r="AE311" i="3" s="1"/>
  <c r="AC460" i="3"/>
  <c r="AD460" i="3" s="1"/>
  <c r="AE460" i="3" s="1"/>
  <c r="AC721" i="3"/>
  <c r="AD721" i="3" s="1"/>
  <c r="AE721" i="3" s="1"/>
  <c r="AC253" i="3"/>
  <c r="AD253" i="3" s="1"/>
  <c r="AE253" i="3" s="1"/>
  <c r="AL309" i="3"/>
  <c r="AM309" i="3" s="1"/>
  <c r="AN309" i="3" s="1"/>
  <c r="AC270" i="3"/>
  <c r="AD270" i="3" s="1"/>
  <c r="AE270" i="3" s="1"/>
  <c r="AL347" i="3"/>
  <c r="AM347" i="3" s="1"/>
  <c r="AN347" i="3" s="1"/>
  <c r="AC355" i="3"/>
  <c r="AD355" i="3" s="1"/>
  <c r="AE355" i="3" s="1"/>
  <c r="AL410" i="3"/>
  <c r="AM410" i="3" s="1"/>
  <c r="AN410" i="3" s="1"/>
  <c r="K638" i="3"/>
  <c r="L638" i="3" s="1"/>
  <c r="M638" i="3" s="1"/>
  <c r="K5" i="3"/>
  <c r="L5" i="3" s="1"/>
  <c r="M5" i="3" s="1"/>
  <c r="AC607" i="3"/>
  <c r="AD607" i="3" s="1"/>
  <c r="AE607" i="3" s="1"/>
  <c r="AL724" i="3"/>
  <c r="AM724" i="3" s="1"/>
  <c r="AN724" i="3" s="1"/>
  <c r="AL723" i="3"/>
  <c r="AM723" i="3" s="1"/>
  <c r="AN723" i="3" s="1"/>
  <c r="K551" i="3"/>
  <c r="L551" i="3" s="1"/>
  <c r="M551" i="3" s="1"/>
  <c r="AL314" i="3"/>
  <c r="AM314" i="3" s="1"/>
  <c r="AN314" i="3" s="1"/>
  <c r="AL536" i="3"/>
  <c r="AM536" i="3" s="1"/>
  <c r="AN536" i="3" s="1"/>
  <c r="AL115" i="3"/>
  <c r="AM115" i="3" s="1"/>
  <c r="AN115" i="3" s="1"/>
  <c r="K453" i="3"/>
  <c r="L453" i="3" s="1"/>
  <c r="M453" i="3" s="1"/>
  <c r="AC618" i="3"/>
  <c r="AD618" i="3" s="1"/>
  <c r="AE618" i="3" s="1"/>
  <c r="AC227" i="3"/>
  <c r="AD227" i="3" s="1"/>
  <c r="AE227" i="3" s="1"/>
  <c r="AC489" i="3"/>
  <c r="AD489" i="3" s="1"/>
  <c r="AE489" i="3" s="1"/>
  <c r="K706" i="3"/>
  <c r="L706" i="3" s="1"/>
  <c r="M706" i="3" s="1"/>
  <c r="AC625" i="3"/>
  <c r="AD625" i="3" s="1"/>
  <c r="AE625" i="3" s="1"/>
  <c r="AL637" i="3"/>
  <c r="AM637" i="3" s="1"/>
  <c r="AN637" i="3" s="1"/>
  <c r="AC70" i="3"/>
  <c r="AD70" i="3" s="1"/>
  <c r="AE70" i="3" s="1"/>
  <c r="AC649" i="3"/>
  <c r="AD649" i="3" s="1"/>
  <c r="AE649" i="3" s="1"/>
  <c r="K403" i="3"/>
  <c r="L403" i="3" s="1"/>
  <c r="M403" i="3" s="1"/>
  <c r="K182" i="3"/>
  <c r="L182" i="3" s="1"/>
  <c r="M182" i="3" s="1"/>
  <c r="K128" i="3"/>
  <c r="L128" i="3" s="1"/>
  <c r="M128" i="3" s="1"/>
  <c r="K186" i="3"/>
  <c r="L186" i="3" s="1"/>
  <c r="M186" i="3" s="1"/>
  <c r="K306" i="3"/>
  <c r="L306" i="3" s="1"/>
  <c r="M306" i="3" s="1"/>
  <c r="AC494" i="3"/>
  <c r="AD494" i="3" s="1"/>
  <c r="AE494" i="3" s="1"/>
  <c r="K631" i="3"/>
  <c r="L631" i="3" s="1"/>
  <c r="M631" i="3" s="1"/>
  <c r="K316" i="3"/>
  <c r="L316" i="3" s="1"/>
  <c r="M316" i="3" s="1"/>
  <c r="K721" i="3"/>
  <c r="L721" i="3" s="1"/>
  <c r="M721" i="3" s="1"/>
  <c r="AL701" i="3"/>
  <c r="AM701" i="3" s="1"/>
  <c r="AN701" i="3" s="1"/>
  <c r="K676" i="3"/>
  <c r="L676" i="3" s="1"/>
  <c r="M676" i="3" s="1"/>
  <c r="K549" i="3"/>
  <c r="L549" i="3" s="1"/>
  <c r="M549" i="3" s="1"/>
  <c r="AC237" i="3"/>
  <c r="AD237" i="3" s="1"/>
  <c r="AE237" i="3" s="1"/>
  <c r="AC347" i="3"/>
  <c r="AD347" i="3" s="1"/>
  <c r="AE347" i="3" s="1"/>
  <c r="AC591" i="3"/>
  <c r="AD591" i="3" s="1"/>
  <c r="AE591" i="3" s="1"/>
  <c r="AL665" i="3"/>
  <c r="AM665" i="3" s="1"/>
  <c r="AN665" i="3" s="1"/>
  <c r="K238" i="3"/>
  <c r="L238" i="3" s="1"/>
  <c r="M238" i="3" s="1"/>
  <c r="AC678" i="3"/>
  <c r="AD678" i="3" s="1"/>
  <c r="AE678" i="3" s="1"/>
  <c r="AC323" i="3"/>
  <c r="AD323" i="3" s="1"/>
  <c r="AE323" i="3" s="1"/>
  <c r="AL268" i="3"/>
  <c r="AM268" i="3" s="1"/>
  <c r="AN268" i="3" s="1"/>
  <c r="AL551" i="3"/>
  <c r="AM551" i="3" s="1"/>
  <c r="AN551" i="3" s="1"/>
  <c r="AC169" i="3"/>
  <c r="AD169" i="3" s="1"/>
  <c r="AE169" i="3" s="1"/>
  <c r="K363" i="3"/>
  <c r="L363" i="3" s="1"/>
  <c r="M363" i="3" s="1"/>
  <c r="AC62" i="3"/>
  <c r="AD62" i="3" s="1"/>
  <c r="AE62" i="3" s="1"/>
  <c r="AL647" i="3"/>
  <c r="AM647" i="3" s="1"/>
  <c r="AN647" i="3" s="1"/>
  <c r="AL618" i="3"/>
  <c r="AM618" i="3" s="1"/>
  <c r="AN618" i="3" s="1"/>
  <c r="AC605" i="3"/>
  <c r="AD605" i="3" s="1"/>
  <c r="AE605" i="3" s="1"/>
  <c r="AL475" i="3"/>
  <c r="AM475" i="3" s="1"/>
  <c r="AN475" i="3" s="1"/>
  <c r="K443" i="3"/>
  <c r="L443" i="3" s="1"/>
  <c r="M443" i="3" s="1"/>
  <c r="AC342" i="3"/>
  <c r="AD342" i="3" s="1"/>
  <c r="AE342" i="3" s="1"/>
  <c r="AL133" i="3"/>
  <c r="AM133" i="3" s="1"/>
  <c r="AN133" i="3" s="1"/>
  <c r="K41" i="3"/>
  <c r="L41" i="3" s="1"/>
  <c r="M41" i="3" s="1"/>
  <c r="K177" i="3"/>
  <c r="L177" i="3" s="1"/>
  <c r="M177" i="3" s="1"/>
  <c r="K107" i="3"/>
  <c r="L107" i="3" s="1"/>
  <c r="M107" i="3" s="1"/>
  <c r="AL582" i="3"/>
  <c r="AM582" i="3" s="1"/>
  <c r="AN582" i="3" s="1"/>
  <c r="AL252" i="3"/>
  <c r="AM252" i="3" s="1"/>
  <c r="AN252" i="3" s="1"/>
  <c r="AL607" i="3"/>
  <c r="AM607" i="3" s="1"/>
  <c r="AN607" i="3" s="1"/>
  <c r="AC193" i="3"/>
  <c r="AD193" i="3" s="1"/>
  <c r="AE193" i="3" s="1"/>
  <c r="AC353" i="3"/>
  <c r="AD353" i="3" s="1"/>
  <c r="AE353" i="3" s="1"/>
  <c r="K524" i="3"/>
  <c r="L524" i="3" s="1"/>
  <c r="M524" i="3" s="1"/>
  <c r="K506" i="3"/>
  <c r="L506" i="3" s="1"/>
  <c r="M506" i="3" s="1"/>
  <c r="K240" i="3"/>
  <c r="L240" i="3" s="1"/>
  <c r="M240" i="3" s="1"/>
  <c r="K508" i="3"/>
  <c r="L508" i="3" s="1"/>
  <c r="M508" i="3" s="1"/>
  <c r="K565" i="3"/>
  <c r="L565" i="3" s="1"/>
  <c r="M565" i="3" s="1"/>
  <c r="AL323" i="3"/>
  <c r="AM323" i="3" s="1"/>
  <c r="AN323" i="3" s="1"/>
  <c r="AC439" i="3"/>
  <c r="AD439" i="3" s="1"/>
  <c r="AE439" i="3" s="1"/>
  <c r="K169" i="3"/>
  <c r="L169" i="3" s="1"/>
  <c r="M169" i="3" s="1"/>
  <c r="AC679" i="3"/>
  <c r="AD679" i="3" s="1"/>
  <c r="AE679" i="3" s="1"/>
  <c r="AC363" i="3"/>
  <c r="AD363" i="3" s="1"/>
  <c r="AE363" i="3" s="1"/>
  <c r="K647" i="3"/>
  <c r="L647" i="3" s="1"/>
  <c r="M647" i="3" s="1"/>
  <c r="K382" i="3"/>
  <c r="L382" i="3" s="1"/>
  <c r="M382" i="3" s="1"/>
  <c r="AC47" i="3"/>
  <c r="AD47" i="3" s="1"/>
  <c r="AE47" i="3" s="1"/>
  <c r="K722" i="3"/>
  <c r="L722" i="3" s="1"/>
  <c r="M722" i="3" s="1"/>
  <c r="AC635" i="3"/>
  <c r="AD635" i="3" s="1"/>
  <c r="AE635" i="3" s="1"/>
  <c r="AL355" i="3"/>
  <c r="AM355" i="3" s="1"/>
  <c r="AN355" i="3" s="1"/>
  <c r="AL291" i="3"/>
  <c r="AM291" i="3" s="1"/>
  <c r="AN291" i="3" s="1"/>
  <c r="AC218" i="3"/>
  <c r="AD218" i="3" s="1"/>
  <c r="AE218" i="3" s="1"/>
  <c r="K361" i="3"/>
  <c r="L361" i="3" s="1"/>
  <c r="M361" i="3" s="1"/>
  <c r="AL539" i="3"/>
  <c r="AM539" i="3" s="1"/>
  <c r="AN539" i="3" s="1"/>
  <c r="AC537" i="3"/>
  <c r="AD537" i="3" s="1"/>
  <c r="AE537" i="3" s="1"/>
  <c r="AL327" i="3"/>
  <c r="AM327" i="3" s="1"/>
  <c r="AN327" i="3" s="1"/>
  <c r="K133" i="3"/>
  <c r="L133" i="3" s="1"/>
  <c r="M133" i="3" s="1"/>
  <c r="AC260" i="3"/>
  <c r="AD260" i="3" s="1"/>
  <c r="AE260" i="3" s="1"/>
  <c r="AC164" i="3"/>
  <c r="AD164" i="3" s="1"/>
  <c r="AE164" i="3" s="1"/>
  <c r="AL322" i="3"/>
  <c r="AM322" i="3" s="1"/>
  <c r="AN322" i="3" s="1"/>
  <c r="K481" i="3"/>
  <c r="L481" i="3" s="1"/>
  <c r="M481" i="3" s="1"/>
  <c r="AC444" i="3"/>
  <c r="AD444" i="3" s="1"/>
  <c r="AE444" i="3" s="1"/>
  <c r="K335" i="3"/>
  <c r="L335" i="3" s="1"/>
  <c r="M335" i="3" s="1"/>
  <c r="K663" i="3"/>
  <c r="L663" i="3" s="1"/>
  <c r="M663" i="3" s="1"/>
  <c r="AL704" i="3"/>
  <c r="AM704" i="3" s="1"/>
  <c r="AN704" i="3" s="1"/>
  <c r="K193" i="3"/>
  <c r="L193" i="3" s="1"/>
  <c r="M193" i="3" s="1"/>
  <c r="AC94" i="3"/>
  <c r="AD94" i="3" s="1"/>
  <c r="AE94" i="3" s="1"/>
  <c r="AL616" i="3"/>
  <c r="AM616" i="3" s="1"/>
  <c r="AN616" i="3" s="1"/>
  <c r="AL101" i="3"/>
  <c r="AM101" i="3" s="1"/>
  <c r="AN101" i="3" s="1"/>
  <c r="AC203" i="3"/>
  <c r="AD203" i="3" s="1"/>
  <c r="AE203" i="3" s="1"/>
  <c r="AC282" i="3"/>
  <c r="AD282" i="3" s="1"/>
  <c r="AE282" i="3" s="1"/>
  <c r="AL353" i="3"/>
  <c r="AM353" i="3" s="1"/>
  <c r="AN353" i="3" s="1"/>
  <c r="K243" i="3"/>
  <c r="L243" i="3" s="1"/>
  <c r="M243" i="3" s="1"/>
  <c r="AL387" i="3"/>
  <c r="AM387" i="3" s="1"/>
  <c r="AN387" i="3" s="1"/>
  <c r="AC486" i="3"/>
  <c r="AD486" i="3" s="1"/>
  <c r="AE486" i="3" s="1"/>
  <c r="AL312" i="3"/>
  <c r="AM312" i="3" s="1"/>
  <c r="AN312" i="3" s="1"/>
  <c r="K439" i="3"/>
  <c r="L439" i="3" s="1"/>
  <c r="M439" i="3" s="1"/>
  <c r="AC378" i="3"/>
  <c r="AD378" i="3" s="1"/>
  <c r="AE378" i="3" s="1"/>
  <c r="AC582" i="3"/>
  <c r="AD582" i="3" s="1"/>
  <c r="AE582" i="3" s="1"/>
  <c r="AL363" i="3"/>
  <c r="AM363" i="3" s="1"/>
  <c r="AN363" i="3" s="1"/>
  <c r="AC647" i="3"/>
  <c r="AD647" i="3" s="1"/>
  <c r="AE647" i="3" s="1"/>
  <c r="AL242" i="3"/>
  <c r="AM242" i="3" s="1"/>
  <c r="AN242" i="3" s="1"/>
  <c r="AC382" i="3"/>
  <c r="AD382" i="3" s="1"/>
  <c r="AE382" i="3" s="1"/>
  <c r="AL98" i="3"/>
  <c r="AM98" i="3" s="1"/>
  <c r="AN98" i="3" s="1"/>
  <c r="AL532" i="3"/>
  <c r="AM532" i="3" s="1"/>
  <c r="AN532" i="3" s="1"/>
  <c r="AC398" i="3"/>
  <c r="AD398" i="3" s="1"/>
  <c r="AE398" i="3" s="1"/>
  <c r="AL255" i="3"/>
  <c r="AM255" i="3" s="1"/>
  <c r="AN255" i="3" s="1"/>
  <c r="AC383" i="3"/>
  <c r="AD383" i="3" s="1"/>
  <c r="AE383" i="3" s="1"/>
  <c r="AC371" i="3"/>
  <c r="AD371" i="3" s="1"/>
  <c r="AE371" i="3" s="1"/>
  <c r="K22" i="3"/>
  <c r="L22" i="3" s="1"/>
  <c r="M22" i="3" s="1"/>
  <c r="AC285" i="3"/>
  <c r="AD285" i="3" s="1"/>
  <c r="AE285" i="3" s="1"/>
  <c r="AC376" i="3"/>
  <c r="AD376" i="3" s="1"/>
  <c r="AE376" i="3" s="1"/>
  <c r="AC156" i="3"/>
  <c r="AD156" i="3" s="1"/>
  <c r="AE156" i="3" s="1"/>
  <c r="K679" i="3"/>
  <c r="L679" i="3" s="1"/>
  <c r="M679" i="3" s="1"/>
  <c r="K486" i="3"/>
  <c r="L486" i="3" s="1"/>
  <c r="M486" i="3" s="1"/>
  <c r="K724" i="3"/>
  <c r="L724" i="3" s="1"/>
  <c r="M724" i="3" s="1"/>
  <c r="K723" i="3"/>
  <c r="L723" i="3" s="1"/>
  <c r="M723" i="3" s="1"/>
  <c r="AL360" i="3"/>
  <c r="AM360" i="3" s="1"/>
  <c r="AN360" i="3" s="1"/>
  <c r="K341" i="3"/>
  <c r="L341" i="3" s="1"/>
  <c r="M341" i="3" s="1"/>
  <c r="K333" i="3"/>
  <c r="L333" i="3" s="1"/>
  <c r="M333" i="3" s="1"/>
  <c r="AC390" i="3"/>
  <c r="AD390" i="3" s="1"/>
  <c r="AE390" i="3" s="1"/>
  <c r="AL507" i="3"/>
  <c r="AM507" i="3" s="1"/>
  <c r="AN507" i="3" s="1"/>
  <c r="K450" i="3"/>
  <c r="L450" i="3" s="1"/>
  <c r="M450" i="3" s="1"/>
  <c r="K7" i="3"/>
  <c r="L7" i="3" s="1"/>
  <c r="M7" i="3" s="1"/>
  <c r="AL56" i="3"/>
  <c r="AM56" i="3" s="1"/>
  <c r="AN56" i="3" s="1"/>
  <c r="AL361" i="3"/>
  <c r="AM361" i="3" s="1"/>
  <c r="AN361" i="3" s="1"/>
  <c r="AL345" i="3"/>
  <c r="AM345" i="3" s="1"/>
  <c r="AN345" i="3" s="1"/>
  <c r="K280" i="3"/>
  <c r="L280" i="3" s="1"/>
  <c r="M280" i="3" s="1"/>
  <c r="K639" i="3"/>
  <c r="L639" i="3" s="1"/>
  <c r="M639" i="3" s="1"/>
  <c r="K45" i="3"/>
  <c r="L45" i="3" s="1"/>
  <c r="M45" i="3" s="1"/>
  <c r="AC436" i="3"/>
  <c r="AD436" i="3" s="1"/>
  <c r="AE436" i="3" s="1"/>
  <c r="AC617" i="3"/>
  <c r="AD617" i="3" s="1"/>
  <c r="AE617" i="3" s="1"/>
  <c r="K496" i="3"/>
  <c r="L496" i="3" s="1"/>
  <c r="M496" i="3" s="1"/>
  <c r="AL336" i="3"/>
  <c r="AM336" i="3" s="1"/>
  <c r="AN336" i="3" s="1"/>
  <c r="AL378" i="3"/>
  <c r="AM378" i="3" s="1"/>
  <c r="AN378" i="3" s="1"/>
  <c r="AC9" i="3"/>
  <c r="AD9" i="3" s="1"/>
  <c r="AE9" i="3" s="1"/>
  <c r="K582" i="3"/>
  <c r="L582" i="3" s="1"/>
  <c r="M582" i="3" s="1"/>
  <c r="K258" i="3"/>
  <c r="L258" i="3" s="1"/>
  <c r="M258" i="3" s="1"/>
  <c r="AC539" i="3"/>
  <c r="AD539" i="3" s="1"/>
  <c r="AE539" i="3" s="1"/>
  <c r="K695" i="3"/>
  <c r="L695" i="3" s="1"/>
  <c r="M695" i="3" s="1"/>
  <c r="K603" i="3"/>
  <c r="L603" i="3" s="1"/>
  <c r="M603" i="3" s="1"/>
  <c r="AL86" i="3"/>
  <c r="AM86" i="3" s="1"/>
  <c r="AN86" i="3" s="1"/>
  <c r="K324" i="3"/>
  <c r="L324" i="3" s="1"/>
  <c r="M324" i="3" s="1"/>
  <c r="K98" i="3"/>
  <c r="L98" i="3" s="1"/>
  <c r="M98" i="3" s="1"/>
  <c r="K660" i="3"/>
  <c r="L660" i="3" s="1"/>
  <c r="M660" i="3" s="1"/>
  <c r="AC532" i="3"/>
  <c r="AD532" i="3" s="1"/>
  <c r="AE532" i="3" s="1"/>
  <c r="AC513" i="3"/>
  <c r="AD513" i="3" s="1"/>
  <c r="AE513" i="3" s="1"/>
  <c r="K124" i="3"/>
  <c r="L124" i="3" s="1"/>
  <c r="M124" i="3" s="1"/>
  <c r="AL302" i="3"/>
  <c r="AM302" i="3" s="1"/>
  <c r="AN302" i="3" s="1"/>
  <c r="AL232" i="3"/>
  <c r="AM232" i="3" s="1"/>
  <c r="AN232" i="3" s="1"/>
  <c r="AC501" i="3"/>
  <c r="AD501" i="3" s="1"/>
  <c r="AE501" i="3" s="1"/>
  <c r="AL273" i="3"/>
  <c r="AM273" i="3" s="1"/>
  <c r="AN273" i="3" s="1"/>
  <c r="K121" i="3"/>
  <c r="L121" i="3" s="1"/>
  <c r="M121" i="3" s="1"/>
  <c r="K366" i="3"/>
  <c r="L366" i="3" s="1"/>
  <c r="M366" i="3" s="1"/>
  <c r="AC161" i="3"/>
  <c r="AD161" i="3" s="1"/>
  <c r="AE161" i="3" s="1"/>
  <c r="K455" i="3"/>
  <c r="L455" i="3" s="1"/>
  <c r="M455" i="3" s="1"/>
  <c r="K357" i="3"/>
  <c r="L357" i="3" s="1"/>
  <c r="M357" i="3" s="1"/>
  <c r="AC430" i="3"/>
  <c r="AD430" i="3" s="1"/>
  <c r="AE430" i="3" s="1"/>
  <c r="AC187" i="3"/>
  <c r="AD187" i="3" s="1"/>
  <c r="AE187" i="3" s="1"/>
  <c r="AL103" i="3"/>
  <c r="AM103" i="3" s="1"/>
  <c r="AN103" i="3" s="1"/>
  <c r="AL333" i="3"/>
  <c r="AM333" i="3" s="1"/>
  <c r="AN333" i="3" s="1"/>
  <c r="AL155" i="3"/>
  <c r="AM155" i="3" s="1"/>
  <c r="AN155" i="3" s="1"/>
  <c r="K469" i="3"/>
  <c r="L469" i="3" s="1"/>
  <c r="M469" i="3" s="1"/>
  <c r="K550" i="3"/>
  <c r="L550" i="3" s="1"/>
  <c r="M550" i="3" s="1"/>
  <c r="AC256" i="3"/>
  <c r="AD256" i="3" s="1"/>
  <c r="AE256" i="3" s="1"/>
  <c r="K694" i="3"/>
  <c r="L694" i="3" s="1"/>
  <c r="M694" i="3" s="1"/>
  <c r="AC654" i="3"/>
  <c r="AD654" i="3" s="1"/>
  <c r="AE654" i="3" s="1"/>
  <c r="AC450" i="3"/>
  <c r="AD450" i="3" s="1"/>
  <c r="AE450" i="3" s="1"/>
  <c r="AC718" i="3"/>
  <c r="AD718" i="3" s="1"/>
  <c r="AE718" i="3" s="1"/>
  <c r="AC322" i="3"/>
  <c r="AD322" i="3" s="1"/>
  <c r="AE322" i="3" s="1"/>
  <c r="AL13" i="3"/>
  <c r="AM13" i="3" s="1"/>
  <c r="AN13" i="3" s="1"/>
  <c r="K345" i="3"/>
  <c r="L345" i="3" s="1"/>
  <c r="M345" i="3" s="1"/>
  <c r="AC466" i="3"/>
  <c r="AD466" i="3" s="1"/>
  <c r="AE466" i="3" s="1"/>
  <c r="AC332" i="3"/>
  <c r="AD332" i="3" s="1"/>
  <c r="AE332" i="3" s="1"/>
  <c r="AL463" i="3"/>
  <c r="AM463" i="3" s="1"/>
  <c r="AN463" i="3" s="1"/>
  <c r="AC319" i="3"/>
  <c r="AD319" i="3" s="1"/>
  <c r="AE319" i="3" s="1"/>
  <c r="AC78" i="3"/>
  <c r="AD78" i="3" s="1"/>
  <c r="AE78" i="3" s="1"/>
  <c r="K515" i="3"/>
  <c r="L515" i="3" s="1"/>
  <c r="M515" i="3" s="1"/>
  <c r="AC496" i="3"/>
  <c r="AD496" i="3" s="1"/>
  <c r="AE496" i="3" s="1"/>
  <c r="AC336" i="3"/>
  <c r="AD336" i="3" s="1"/>
  <c r="AE336" i="3" s="1"/>
  <c r="K49" i="3"/>
  <c r="L49" i="3" s="1"/>
  <c r="M49" i="3" s="1"/>
  <c r="K559" i="3"/>
  <c r="L559" i="3" s="1"/>
  <c r="M559" i="3" s="1"/>
  <c r="AL258" i="3"/>
  <c r="AM258" i="3" s="1"/>
  <c r="AN258" i="3" s="1"/>
  <c r="K384" i="3"/>
  <c r="L384" i="3" s="1"/>
  <c r="M384" i="3" s="1"/>
  <c r="K539" i="3"/>
  <c r="L539" i="3" s="1"/>
  <c r="M539" i="3" s="1"/>
  <c r="AC408" i="3"/>
  <c r="AD408" i="3" s="1"/>
  <c r="AE408" i="3" s="1"/>
  <c r="AL649" i="3"/>
  <c r="AM649" i="3" s="1"/>
  <c r="AN649" i="3" s="1"/>
  <c r="AC603" i="3"/>
  <c r="AD603" i="3" s="1"/>
  <c r="AE603" i="3" s="1"/>
  <c r="AL324" i="3"/>
  <c r="AM324" i="3" s="1"/>
  <c r="AN324" i="3" s="1"/>
  <c r="AC379" i="3"/>
  <c r="AD379" i="3" s="1"/>
  <c r="AE379" i="3" s="1"/>
  <c r="K264" i="3"/>
  <c r="L264" i="3" s="1"/>
  <c r="M264" i="3" s="1"/>
  <c r="K197" i="3"/>
  <c r="L197" i="3" s="1"/>
  <c r="M197" i="3" s="1"/>
  <c r="AC234" i="3"/>
  <c r="AD234" i="3" s="1"/>
  <c r="AE234" i="3" s="1"/>
  <c r="AC63" i="3"/>
  <c r="AD63" i="3" s="1"/>
  <c r="AE63" i="3" s="1"/>
  <c r="K321" i="3"/>
  <c r="L321" i="3" s="1"/>
  <c r="M321" i="3" s="1"/>
  <c r="AL455" i="3"/>
  <c r="AM455" i="3" s="1"/>
  <c r="AN455" i="3" s="1"/>
  <c r="AL248" i="3"/>
  <c r="AM248" i="3" s="1"/>
  <c r="AN248" i="3" s="1"/>
  <c r="K641" i="3"/>
  <c r="L641" i="3" s="1"/>
  <c r="M641" i="3" s="1"/>
  <c r="AC100" i="3"/>
  <c r="AD100" i="3" s="1"/>
  <c r="AE100" i="3" s="1"/>
  <c r="AL168" i="3"/>
  <c r="AM168" i="3" s="1"/>
  <c r="AN168" i="3" s="1"/>
  <c r="AC723" i="3"/>
  <c r="AD723" i="3" s="1"/>
  <c r="AE723" i="3" s="1"/>
  <c r="AC724" i="3"/>
  <c r="AD724" i="3" s="1"/>
  <c r="AE724" i="3" s="1"/>
  <c r="AL690" i="3"/>
  <c r="AM690" i="3" s="1"/>
  <c r="AN690" i="3" s="1"/>
  <c r="AL250" i="3"/>
  <c r="AM250" i="3" s="1"/>
  <c r="AN250" i="3" s="1"/>
  <c r="AC137" i="3"/>
  <c r="AD137" i="3" s="1"/>
  <c r="AE137" i="3" s="1"/>
  <c r="AC469" i="3"/>
  <c r="AD469" i="3" s="1"/>
  <c r="AE469" i="3" s="1"/>
  <c r="AL366" i="3"/>
  <c r="AM366" i="3" s="1"/>
  <c r="AN366" i="3" s="1"/>
  <c r="AC103" i="3"/>
  <c r="AD103" i="3" s="1"/>
  <c r="AE103" i="3" s="1"/>
  <c r="AL556" i="3"/>
  <c r="AM556" i="3" s="1"/>
  <c r="AN556" i="3" s="1"/>
  <c r="AL450" i="3"/>
  <c r="AM450" i="3" s="1"/>
  <c r="AN450" i="3" s="1"/>
  <c r="AL580" i="3"/>
  <c r="AM580" i="3" s="1"/>
  <c r="AN580" i="3" s="1"/>
  <c r="K718" i="3"/>
  <c r="L718" i="3" s="1"/>
  <c r="M718" i="3" s="1"/>
  <c r="AL80" i="3"/>
  <c r="AM80" i="3" s="1"/>
  <c r="AN80" i="3" s="1"/>
  <c r="AL226" i="3"/>
  <c r="AM226" i="3" s="1"/>
  <c r="AN226" i="3" s="1"/>
  <c r="AC345" i="3"/>
  <c r="AD345" i="3" s="1"/>
  <c r="AE345" i="3" s="1"/>
  <c r="AC288" i="3"/>
  <c r="AD288" i="3" s="1"/>
  <c r="AE288" i="3" s="1"/>
  <c r="AC119" i="3"/>
  <c r="AD119" i="3" s="1"/>
  <c r="AE119" i="3" s="1"/>
  <c r="AC463" i="3"/>
  <c r="AD463" i="3" s="1"/>
  <c r="AE463" i="3" s="1"/>
  <c r="AL436" i="3"/>
  <c r="AM436" i="3" s="1"/>
  <c r="AN436" i="3" s="1"/>
  <c r="AC351" i="3"/>
  <c r="AD351" i="3" s="1"/>
  <c r="AE351" i="3" s="1"/>
  <c r="K617" i="3"/>
  <c r="L617" i="3" s="1"/>
  <c r="M617" i="3" s="1"/>
  <c r="K396" i="3"/>
  <c r="L396" i="3" s="1"/>
  <c r="M396" i="3" s="1"/>
  <c r="K336" i="3"/>
  <c r="L336" i="3" s="1"/>
  <c r="M336" i="3" s="1"/>
  <c r="AL49" i="3"/>
  <c r="AM49" i="3" s="1"/>
  <c r="AN49" i="3" s="1"/>
  <c r="AL659" i="3"/>
  <c r="AM659" i="3" s="1"/>
  <c r="AN659" i="3" s="1"/>
  <c r="K153" i="3"/>
  <c r="L153" i="3" s="1"/>
  <c r="M153" i="3" s="1"/>
  <c r="K649" i="3"/>
  <c r="L649" i="3" s="1"/>
  <c r="M649" i="3" s="1"/>
  <c r="AL603" i="3"/>
  <c r="AM603" i="3" s="1"/>
  <c r="AN603" i="3" s="1"/>
  <c r="AC324" i="3"/>
  <c r="AD324" i="3" s="1"/>
  <c r="AE324" i="3" s="1"/>
  <c r="AL19" i="3"/>
  <c r="AM19" i="3" s="1"/>
  <c r="AN19" i="3" s="1"/>
  <c r="AL527" i="3"/>
  <c r="AM527" i="3" s="1"/>
  <c r="AN527" i="3" s="1"/>
  <c r="K136" i="3"/>
  <c r="L136" i="3" s="1"/>
  <c r="M136" i="3" s="1"/>
  <c r="AC464" i="3"/>
  <c r="AD464" i="3" s="1"/>
  <c r="AE464" i="3" s="1"/>
  <c r="K70" i="3"/>
  <c r="L70" i="3" s="1"/>
  <c r="M70" i="3" s="1"/>
  <c r="AC304" i="3"/>
  <c r="AD304" i="3" s="1"/>
  <c r="AE304" i="3" s="1"/>
  <c r="AC455" i="3"/>
  <c r="AD455" i="3" s="1"/>
  <c r="AE455" i="3" s="1"/>
  <c r="AC79" i="3"/>
  <c r="AD79" i="3" s="1"/>
  <c r="AE79" i="3" s="1"/>
  <c r="AL456" i="3"/>
  <c r="AM456" i="3" s="1"/>
  <c r="AN456" i="3" s="1"/>
  <c r="AC356" i="3"/>
  <c r="AD356" i="3" s="1"/>
  <c r="AE356" i="3" s="1"/>
  <c r="AL682" i="3"/>
  <c r="AM682" i="3" s="1"/>
  <c r="AN682" i="3" s="1"/>
  <c r="AL160" i="3"/>
  <c r="AM160" i="3" s="1"/>
  <c r="AN160" i="3" s="1"/>
  <c r="AC35" i="3"/>
  <c r="AD35" i="3" s="1"/>
  <c r="AE35" i="3" s="1"/>
  <c r="AL193" i="3"/>
  <c r="AM193" i="3" s="1"/>
  <c r="AN193" i="3" s="1"/>
  <c r="AC510" i="3"/>
  <c r="AD510" i="3" s="1"/>
  <c r="AE510" i="3" s="1"/>
  <c r="AC138" i="3"/>
  <c r="AD138" i="3" s="1"/>
  <c r="AE138" i="3" s="1"/>
  <c r="K354" i="3"/>
  <c r="L354" i="3" s="1"/>
  <c r="M354" i="3" s="1"/>
  <c r="AC335" i="3"/>
  <c r="AD335" i="3" s="1"/>
  <c r="AE335" i="3" s="1"/>
  <c r="AL557" i="3"/>
  <c r="AM557" i="3" s="1"/>
  <c r="AN557" i="3" s="1"/>
  <c r="AC442" i="3"/>
  <c r="AD442" i="3" s="1"/>
  <c r="AE442" i="3" s="1"/>
  <c r="AL718" i="3"/>
  <c r="AM718" i="3" s="1"/>
  <c r="AN718" i="3" s="1"/>
  <c r="AC75" i="3"/>
  <c r="AD75" i="3" s="1"/>
  <c r="AE75" i="3" s="1"/>
  <c r="K152" i="3"/>
  <c r="L152" i="3" s="1"/>
  <c r="M152" i="3" s="1"/>
  <c r="AL122" i="3"/>
  <c r="AM122" i="3" s="1"/>
  <c r="AN122" i="3" s="1"/>
  <c r="AL341" i="3"/>
  <c r="AM341" i="3" s="1"/>
  <c r="AN341" i="3" s="1"/>
  <c r="AC267" i="3"/>
  <c r="AD267" i="3" s="1"/>
  <c r="AE267" i="3" s="1"/>
  <c r="AL526" i="3"/>
  <c r="AM526" i="3" s="1"/>
  <c r="AN526" i="3" s="1"/>
  <c r="AC624" i="3"/>
  <c r="AD624" i="3" s="1"/>
  <c r="AE624" i="3" s="1"/>
  <c r="AC498" i="3"/>
  <c r="AD498" i="3" s="1"/>
  <c r="AE498" i="3" s="1"/>
  <c r="AL396" i="3"/>
  <c r="AM396" i="3" s="1"/>
  <c r="AN396" i="3" s="1"/>
  <c r="AC61" i="3"/>
  <c r="AD61" i="3" s="1"/>
  <c r="AE61" i="3" s="1"/>
  <c r="AL661" i="3"/>
  <c r="AM661" i="3" s="1"/>
  <c r="AN661" i="3" s="1"/>
  <c r="K351" i="3"/>
  <c r="L351" i="3" s="1"/>
  <c r="M351" i="3" s="1"/>
  <c r="AC440" i="3"/>
  <c r="AD440" i="3" s="1"/>
  <c r="AE440" i="3" s="1"/>
  <c r="AL215" i="3"/>
  <c r="AM215" i="3" s="1"/>
  <c r="AN215" i="3" s="1"/>
  <c r="AL384" i="3"/>
  <c r="AM384" i="3" s="1"/>
  <c r="AN384" i="3" s="1"/>
  <c r="AC153" i="3"/>
  <c r="AD153" i="3" s="1"/>
  <c r="AE153" i="3" s="1"/>
  <c r="AL596" i="3"/>
  <c r="AM596" i="3" s="1"/>
  <c r="AN596" i="3" s="1"/>
  <c r="K429" i="3"/>
  <c r="L429" i="3" s="1"/>
  <c r="M429" i="3" s="1"/>
  <c r="AL611" i="3"/>
  <c r="AM611" i="3" s="1"/>
  <c r="AN611" i="3" s="1"/>
  <c r="AC527" i="3"/>
  <c r="AD527" i="3" s="1"/>
  <c r="AE527" i="3" s="1"/>
  <c r="AL286" i="3"/>
  <c r="AM286" i="3" s="1"/>
  <c r="AN286" i="3" s="1"/>
  <c r="AL220" i="3"/>
  <c r="AM220" i="3" s="1"/>
  <c r="AN220" i="3" s="1"/>
  <c r="AL237" i="3"/>
  <c r="AM237" i="3" s="1"/>
  <c r="AN237" i="3" s="1"/>
  <c r="AC626" i="3"/>
  <c r="AD626" i="3" s="1"/>
  <c r="AE626" i="3" s="1"/>
  <c r="AC135" i="3"/>
  <c r="AD135" i="3" s="1"/>
  <c r="AE135" i="3" s="1"/>
  <c r="AC73" i="3"/>
  <c r="AD73" i="3" s="1"/>
  <c r="AE73" i="3" s="1"/>
  <c r="AL29" i="3"/>
  <c r="AM29" i="3" s="1"/>
  <c r="AN29" i="3" s="1"/>
  <c r="AC143" i="3"/>
  <c r="AD143" i="3" s="1"/>
  <c r="AE143" i="3" s="1"/>
  <c r="AC456" i="3"/>
  <c r="AD456" i="3" s="1"/>
  <c r="AE456" i="3" s="1"/>
  <c r="AL370" i="3"/>
  <c r="AM370" i="3" s="1"/>
  <c r="AN370" i="3" s="1"/>
  <c r="K462" i="3"/>
  <c r="L462" i="3" s="1"/>
  <c r="M462" i="3" s="1"/>
  <c r="AC545" i="3"/>
  <c r="AD545" i="3" s="1"/>
  <c r="AE545" i="3" s="1"/>
  <c r="AL118" i="3"/>
  <c r="AM118" i="3" s="1"/>
  <c r="AN118" i="3" s="1"/>
  <c r="AL489" i="3"/>
  <c r="AM489" i="3" s="1"/>
  <c r="AN489" i="3" s="1"/>
  <c r="AL288" i="3"/>
  <c r="AM288" i="3" s="1"/>
  <c r="AN288" i="3" s="1"/>
  <c r="K546" i="3"/>
  <c r="L546" i="3" s="1"/>
  <c r="M546" i="3" s="1"/>
  <c r="AL311" i="3"/>
  <c r="AM311" i="3" s="1"/>
  <c r="AN311" i="3" s="1"/>
  <c r="AC634" i="3"/>
  <c r="AD634" i="3" s="1"/>
  <c r="AE634" i="3" s="1"/>
  <c r="K557" i="3"/>
  <c r="L557" i="3" s="1"/>
  <c r="M557" i="3" s="1"/>
  <c r="AC152" i="3"/>
  <c r="AD152" i="3" s="1"/>
  <c r="AE152" i="3" s="1"/>
  <c r="K417" i="3"/>
  <c r="L417" i="3" s="1"/>
  <c r="M417" i="3" s="1"/>
  <c r="AC56" i="3"/>
  <c r="AD56" i="3" s="1"/>
  <c r="AE56" i="3" s="1"/>
  <c r="AL295" i="3"/>
  <c r="AM295" i="3" s="1"/>
  <c r="AN295" i="3" s="1"/>
  <c r="AC526" i="3"/>
  <c r="AD526" i="3" s="1"/>
  <c r="AE526" i="3" s="1"/>
  <c r="K510" i="3"/>
  <c r="L510" i="3" s="1"/>
  <c r="M510" i="3" s="1"/>
  <c r="AL498" i="3"/>
  <c r="AM498" i="3" s="1"/>
  <c r="AN498" i="3" s="1"/>
  <c r="K61" i="3"/>
  <c r="L61" i="3" s="1"/>
  <c r="M61" i="3" s="1"/>
  <c r="K682" i="3"/>
  <c r="L682" i="3" s="1"/>
  <c r="M682" i="3" s="1"/>
  <c r="K210" i="3"/>
  <c r="L210" i="3" s="1"/>
  <c r="M210" i="3" s="1"/>
  <c r="AL504" i="3"/>
  <c r="AM504" i="3" s="1"/>
  <c r="AN504" i="3" s="1"/>
  <c r="AC655" i="3"/>
  <c r="AD655" i="3" s="1"/>
  <c r="AE655" i="3" s="1"/>
  <c r="K339" i="3"/>
  <c r="L339" i="3" s="1"/>
  <c r="M339" i="3" s="1"/>
  <c r="K259" i="3"/>
  <c r="L259" i="3" s="1"/>
  <c r="M259" i="3" s="1"/>
  <c r="K267" i="3"/>
  <c r="L267" i="3" s="1"/>
  <c r="M267" i="3" s="1"/>
  <c r="K685" i="3"/>
  <c r="L685" i="3" s="1"/>
  <c r="M685" i="3" s="1"/>
  <c r="AC42" i="3"/>
  <c r="AD42" i="3" s="1"/>
  <c r="AE42" i="3" s="1"/>
  <c r="AL460" i="3"/>
  <c r="AM460" i="3" s="1"/>
  <c r="AN460" i="3" s="1"/>
  <c r="AL104" i="3"/>
  <c r="AM104" i="3" s="1"/>
  <c r="AN104" i="3" s="1"/>
  <c r="AC676" i="3"/>
  <c r="AD676" i="3" s="1"/>
  <c r="AE676" i="3" s="1"/>
  <c r="AL680" i="3"/>
  <c r="AM680" i="3" s="1"/>
  <c r="AN680" i="3" s="1"/>
  <c r="AL451" i="3"/>
  <c r="AM451" i="3" s="1"/>
  <c r="AN451" i="3" s="1"/>
  <c r="AC189" i="3"/>
  <c r="AD189" i="3" s="1"/>
  <c r="AE189" i="3" s="1"/>
  <c r="K531" i="3"/>
  <c r="L531" i="3" s="1"/>
  <c r="M531" i="3" s="1"/>
  <c r="AC427" i="3"/>
  <c r="AD427" i="3" s="1"/>
  <c r="AE427" i="3" s="1"/>
  <c r="AL420" i="3"/>
  <c r="AM420" i="3" s="1"/>
  <c r="AN420" i="3" s="1"/>
  <c r="AC318" i="3"/>
  <c r="AD318" i="3" s="1"/>
  <c r="AE318" i="3" s="1"/>
  <c r="AC631" i="3"/>
  <c r="AD631" i="3" s="1"/>
  <c r="AE631" i="3" s="1"/>
  <c r="K489" i="3"/>
  <c r="L489" i="3" s="1"/>
  <c r="M489" i="3" s="1"/>
  <c r="AC546" i="3"/>
  <c r="AD546" i="3" s="1"/>
  <c r="AE546" i="3" s="1"/>
  <c r="AC706" i="3"/>
  <c r="AD706" i="3" s="1"/>
  <c r="AE706" i="3" s="1"/>
  <c r="K548" i="3"/>
  <c r="L548" i="3" s="1"/>
  <c r="M548" i="3" s="1"/>
  <c r="AC556" i="3"/>
  <c r="AD556" i="3" s="1"/>
  <c r="AE556" i="3" s="1"/>
  <c r="AL541" i="3"/>
  <c r="AM541" i="3" s="1"/>
  <c r="AN541" i="3" s="1"/>
  <c r="AC602" i="3"/>
  <c r="AD602" i="3" s="1"/>
  <c r="AE602" i="3" s="1"/>
  <c r="AL483" i="3"/>
  <c r="AM483" i="3" s="1"/>
  <c r="AN483" i="3" s="1"/>
  <c r="AC628" i="3"/>
  <c r="AD628" i="3" s="1"/>
  <c r="AE628" i="3" s="1"/>
  <c r="AC85" i="3"/>
  <c r="AD85" i="3" s="1"/>
  <c r="AE85" i="3" s="1"/>
  <c r="K273" i="3"/>
  <c r="L273" i="3" s="1"/>
  <c r="M273" i="3" s="1"/>
  <c r="AL645" i="3"/>
  <c r="AM645" i="3" s="1"/>
  <c r="AN645" i="3" s="1"/>
  <c r="K168" i="3"/>
  <c r="L168" i="3" s="1"/>
  <c r="M168" i="3" s="1"/>
  <c r="K67" i="3"/>
  <c r="L67" i="3" s="1"/>
  <c r="M67" i="3" s="1"/>
  <c r="K157" i="3"/>
  <c r="L157" i="3" s="1"/>
  <c r="M157" i="3" s="1"/>
  <c r="AL257" i="3"/>
  <c r="AM257" i="3" s="1"/>
  <c r="AN257" i="3" s="1"/>
  <c r="K577" i="3"/>
  <c r="L577" i="3" s="1"/>
  <c r="M577" i="3" s="1"/>
  <c r="AC682" i="3"/>
  <c r="AD682" i="3" s="1"/>
  <c r="AE682" i="3" s="1"/>
  <c r="AC587" i="3"/>
  <c r="AD587" i="3" s="1"/>
  <c r="AE587" i="3" s="1"/>
  <c r="AC611" i="3"/>
  <c r="AD611" i="3" s="1"/>
  <c r="AE611" i="3" s="1"/>
  <c r="AL655" i="3"/>
  <c r="AM655" i="3" s="1"/>
  <c r="AN655" i="3" s="1"/>
  <c r="AL259" i="3"/>
  <c r="AM259" i="3" s="1"/>
  <c r="AN259" i="3" s="1"/>
  <c r="AC437" i="3"/>
  <c r="AD437" i="3" s="1"/>
  <c r="AE437" i="3" s="1"/>
  <c r="AL148" i="3"/>
  <c r="AM148" i="3" s="1"/>
  <c r="AN148" i="3" s="1"/>
  <c r="AL187" i="3"/>
  <c r="AM187" i="3" s="1"/>
  <c r="AN187" i="3" s="1"/>
  <c r="AC200" i="3"/>
  <c r="AD200" i="3" s="1"/>
  <c r="AE200" i="3" s="1"/>
  <c r="AC690" i="3"/>
  <c r="AD690" i="3" s="1"/>
  <c r="AE690" i="3" s="1"/>
  <c r="AL441" i="3"/>
  <c r="AM441" i="3" s="1"/>
  <c r="AN441" i="3" s="1"/>
  <c r="AC451" i="3"/>
  <c r="AD451" i="3" s="1"/>
  <c r="AE451" i="3" s="1"/>
  <c r="AC621" i="3"/>
  <c r="AD621" i="3" s="1"/>
  <c r="AE621" i="3" s="1"/>
  <c r="AC588" i="3"/>
  <c r="AD588" i="3" s="1"/>
  <c r="AE588" i="3" s="1"/>
  <c r="K308" i="3"/>
  <c r="L308" i="3" s="1"/>
  <c r="M308" i="3" s="1"/>
  <c r="K389" i="3"/>
  <c r="L389" i="3" s="1"/>
  <c r="M389" i="3" s="1"/>
  <c r="K295" i="3"/>
  <c r="L295" i="3" s="1"/>
  <c r="M295" i="3" s="1"/>
  <c r="AL231" i="3"/>
  <c r="AM231" i="3" s="1"/>
  <c r="AN231" i="3" s="1"/>
  <c r="AL402" i="3"/>
  <c r="AM402" i="3" s="1"/>
  <c r="AN402" i="3" s="1"/>
  <c r="AL332" i="3"/>
  <c r="AM332" i="3" s="1"/>
  <c r="AN332" i="3" s="1"/>
  <c r="AL386" i="3"/>
  <c r="AM386" i="3" s="1"/>
  <c r="AN386" i="3" s="1"/>
  <c r="AL631" i="3"/>
  <c r="AM631" i="3" s="1"/>
  <c r="AN631" i="3" s="1"/>
  <c r="AC632" i="3"/>
  <c r="AD632" i="3" s="1"/>
  <c r="AE632" i="3" s="1"/>
  <c r="AL654" i="3"/>
  <c r="AM654" i="3" s="1"/>
  <c r="AN654" i="3" s="1"/>
  <c r="AC580" i="3"/>
  <c r="AD580" i="3" s="1"/>
  <c r="AE580" i="3" s="1"/>
  <c r="AL602" i="3"/>
  <c r="AM602" i="3" s="1"/>
  <c r="AN602" i="3" s="1"/>
  <c r="AL620" i="3"/>
  <c r="AM620" i="3" s="1"/>
  <c r="AN620" i="3" s="1"/>
  <c r="AL674" i="3"/>
  <c r="AM674" i="3" s="1"/>
  <c r="AN674" i="3" s="1"/>
  <c r="AL206" i="3"/>
  <c r="AM206" i="3" s="1"/>
  <c r="AN206" i="3" s="1"/>
  <c r="AC401" i="3"/>
  <c r="AD401" i="3" s="1"/>
  <c r="AE401" i="3" s="1"/>
  <c r="AC168" i="3"/>
  <c r="AD168" i="3" s="1"/>
  <c r="AE168" i="3" s="1"/>
  <c r="AL197" i="3"/>
  <c r="AM197" i="3" s="1"/>
  <c r="AN197" i="3" s="1"/>
  <c r="AL500" i="3"/>
  <c r="AM500" i="3" s="1"/>
  <c r="AN500" i="3" s="1"/>
  <c r="AL157" i="3"/>
  <c r="AM157" i="3" s="1"/>
  <c r="AN157" i="3" s="1"/>
  <c r="AC210" i="3"/>
  <c r="AD210" i="3" s="1"/>
  <c r="AE210" i="3" s="1"/>
  <c r="K587" i="3"/>
  <c r="L587" i="3" s="1"/>
  <c r="M587" i="3" s="1"/>
  <c r="AC191" i="3"/>
  <c r="AD191" i="3" s="1"/>
  <c r="AE191" i="3" s="1"/>
  <c r="K690" i="3"/>
  <c r="L690" i="3" s="1"/>
  <c r="M690" i="3" s="1"/>
  <c r="K317" i="3"/>
  <c r="L317" i="3" s="1"/>
  <c r="M317" i="3" s="1"/>
  <c r="AC27" i="3"/>
  <c r="AD27" i="3" s="1"/>
  <c r="AE27" i="3" s="1"/>
  <c r="K601" i="3"/>
  <c r="L601" i="3" s="1"/>
  <c r="M601" i="3" s="1"/>
  <c r="AC40" i="3"/>
  <c r="AD40" i="3" s="1"/>
  <c r="AE40" i="3" s="1"/>
  <c r="K655" i="3"/>
  <c r="L655" i="3" s="1"/>
  <c r="M655" i="3" s="1"/>
  <c r="AC184" i="3"/>
  <c r="AD184" i="3" s="1"/>
  <c r="AE184" i="3" s="1"/>
  <c r="AC245" i="3"/>
  <c r="AD245" i="3" s="1"/>
  <c r="AE245" i="3" s="1"/>
  <c r="AC33" i="3"/>
  <c r="AD33" i="3" s="1"/>
  <c r="AE33" i="3" s="1"/>
  <c r="AC540" i="3"/>
  <c r="AD540" i="3" s="1"/>
  <c r="AE540" i="3" s="1"/>
  <c r="AC447" i="3"/>
  <c r="AD447" i="3" s="1"/>
  <c r="AE447" i="3" s="1"/>
  <c r="AL245" i="3"/>
  <c r="AM245" i="3" s="1"/>
  <c r="AN245" i="3" s="1"/>
  <c r="K441" i="3"/>
  <c r="L441" i="3" s="1"/>
  <c r="M441" i="3" s="1"/>
  <c r="K451" i="3"/>
  <c r="L451" i="3" s="1"/>
  <c r="M451" i="3" s="1"/>
  <c r="K189" i="3"/>
  <c r="L189" i="3" s="1"/>
  <c r="M189" i="3" s="1"/>
  <c r="AC457" i="3"/>
  <c r="AD457" i="3" s="1"/>
  <c r="AE457" i="3" s="1"/>
  <c r="AC593" i="3"/>
  <c r="AD593" i="3" s="1"/>
  <c r="AE593" i="3" s="1"/>
  <c r="AL338" i="3"/>
  <c r="AM338" i="3" s="1"/>
  <c r="AN338" i="3" s="1"/>
  <c r="AL589" i="3"/>
  <c r="AM589" i="3" s="1"/>
  <c r="AN589" i="3" s="1"/>
  <c r="AC449" i="3"/>
  <c r="AD449" i="3" s="1"/>
  <c r="AE449" i="3" s="1"/>
  <c r="K589" i="3"/>
  <c r="L589" i="3" s="1"/>
  <c r="M589" i="3" s="1"/>
  <c r="AC620" i="3"/>
  <c r="AD620" i="3" s="1"/>
  <c r="AE620" i="3" s="1"/>
  <c r="AL357" i="3"/>
  <c r="AM357" i="3" s="1"/>
  <c r="AN357" i="3" s="1"/>
  <c r="AC424" i="3"/>
  <c r="AD424" i="3" s="1"/>
  <c r="AE424" i="3" s="1"/>
  <c r="AC524" i="3"/>
  <c r="AD524" i="3" s="1"/>
  <c r="AE524" i="3" s="1"/>
  <c r="K16" i="3"/>
  <c r="L16" i="3" s="1"/>
  <c r="M16" i="3" s="1"/>
  <c r="K458" i="3"/>
  <c r="L458" i="3" s="1"/>
  <c r="M458" i="3" s="1"/>
  <c r="AC242" i="3"/>
  <c r="AD242" i="3" s="1"/>
  <c r="AE242" i="3" s="1"/>
  <c r="AL304" i="3"/>
  <c r="AM304" i="3" s="1"/>
  <c r="AN304" i="3" s="1"/>
  <c r="AL711" i="3"/>
  <c r="AM711" i="3" s="1"/>
  <c r="AN711" i="3" s="1"/>
  <c r="AC265" i="3"/>
  <c r="AD265" i="3" s="1"/>
  <c r="AE265" i="3" s="1"/>
  <c r="K275" i="3"/>
  <c r="L275" i="3" s="1"/>
  <c r="M275" i="3" s="1"/>
  <c r="AC567" i="3"/>
  <c r="AD567" i="3" s="1"/>
  <c r="AE567" i="3" s="1"/>
  <c r="AC53" i="3"/>
  <c r="AD53" i="3" s="1"/>
  <c r="AE53" i="3" s="1"/>
  <c r="K590" i="3"/>
  <c r="L590" i="3" s="1"/>
  <c r="M590" i="3" s="1"/>
  <c r="AL550" i="3"/>
  <c r="AM550" i="3" s="1"/>
  <c r="AN550" i="3" s="1"/>
  <c r="K711" i="3"/>
  <c r="L711" i="3" s="1"/>
  <c r="M711" i="3" s="1"/>
  <c r="K535" i="3"/>
  <c r="L535" i="3" s="1"/>
  <c r="M535" i="3" s="1"/>
  <c r="AC275" i="3"/>
  <c r="AD275" i="3" s="1"/>
  <c r="AE275" i="3" s="1"/>
  <c r="K368" i="3"/>
  <c r="L368" i="3" s="1"/>
  <c r="M368" i="3" s="1"/>
  <c r="AL218" i="3"/>
  <c r="AM218" i="3" s="1"/>
  <c r="AN218" i="3" s="1"/>
  <c r="K164" i="3"/>
  <c r="L164" i="3" s="1"/>
  <c r="M164" i="3" s="1"/>
  <c r="AC368" i="3"/>
  <c r="AD368" i="3" s="1"/>
  <c r="AE368" i="3" s="1"/>
  <c r="AL712" i="3"/>
  <c r="AM712" i="3" s="1"/>
  <c r="AN712" i="3" s="1"/>
  <c r="AC417" i="3"/>
  <c r="AD417" i="3" s="1"/>
  <c r="AE417" i="3" s="1"/>
  <c r="K572" i="3"/>
  <c r="L572" i="3" s="1"/>
  <c r="M572" i="3" s="1"/>
  <c r="AL412" i="3"/>
  <c r="AM412" i="3" s="1"/>
  <c r="AN412" i="3" s="1"/>
  <c r="K434" i="3"/>
  <c r="L434" i="3" s="1"/>
  <c r="M434" i="3" s="1"/>
  <c r="AC306" i="3"/>
  <c r="AD306" i="3" s="1"/>
  <c r="AE306" i="3" s="1"/>
  <c r="AL688" i="3"/>
  <c r="AM688" i="3" s="1"/>
  <c r="AN688" i="3" s="1"/>
  <c r="AL372" i="3"/>
  <c r="AM372" i="3" s="1"/>
  <c r="AN372" i="3" s="1"/>
  <c r="AC535" i="3"/>
  <c r="AD535" i="3" s="1"/>
  <c r="AE535" i="3" s="1"/>
  <c r="K563" i="3"/>
  <c r="L563" i="3" s="1"/>
  <c r="M563" i="3" s="1"/>
  <c r="K342" i="3"/>
  <c r="L342" i="3" s="1"/>
  <c r="M342" i="3" s="1"/>
  <c r="K379" i="3"/>
  <c r="L379" i="3" s="1"/>
  <c r="M379" i="3" s="1"/>
  <c r="AL632" i="3"/>
  <c r="AM632" i="3" s="1"/>
  <c r="AN632" i="3" s="1"/>
  <c r="AL521" i="3"/>
  <c r="AM521" i="3" s="1"/>
  <c r="AN521" i="3" s="1"/>
  <c r="K421" i="3"/>
  <c r="L421" i="3" s="1"/>
  <c r="M421" i="3" s="1"/>
  <c r="AL558" i="3"/>
  <c r="AM558" i="3" s="1"/>
  <c r="AN558" i="3" s="1"/>
  <c r="AL487" i="3"/>
  <c r="AM487" i="3" s="1"/>
  <c r="AN487" i="3" s="1"/>
  <c r="AL714" i="3"/>
  <c r="AM714" i="3" s="1"/>
  <c r="AN714" i="3" s="1"/>
  <c r="K674" i="3"/>
  <c r="L674" i="3" s="1"/>
  <c r="M674" i="3" s="1"/>
  <c r="AL81" i="3"/>
  <c r="AM81" i="3" s="1"/>
  <c r="AN81" i="3" s="1"/>
  <c r="K244" i="3"/>
  <c r="L244" i="3" s="1"/>
  <c r="M244" i="3" s="1"/>
  <c r="K218" i="3"/>
  <c r="L218" i="3" s="1"/>
  <c r="M218" i="3" s="1"/>
  <c r="AC249" i="3"/>
  <c r="AD249" i="3" s="1"/>
  <c r="AE249" i="3" s="1"/>
  <c r="K146" i="3"/>
  <c r="L146" i="3" s="1"/>
  <c r="M146" i="3" s="1"/>
  <c r="AC645" i="3"/>
  <c r="AD645" i="3" s="1"/>
  <c r="AE645" i="3" s="1"/>
  <c r="AC573" i="3"/>
  <c r="AD573" i="3" s="1"/>
  <c r="AE573" i="3" s="1"/>
  <c r="AC477" i="3"/>
  <c r="AD477" i="3" s="1"/>
  <c r="AE477" i="3" s="1"/>
  <c r="K191" i="3"/>
  <c r="L191" i="3" s="1"/>
  <c r="M191" i="3" s="1"/>
  <c r="AC554" i="3"/>
  <c r="AD554" i="3" s="1"/>
  <c r="AE554" i="3" s="1"/>
  <c r="K154" i="3"/>
  <c r="L154" i="3" s="1"/>
  <c r="M154" i="3" s="1"/>
  <c r="K448" i="3"/>
  <c r="L448" i="3" s="1"/>
  <c r="M448" i="3" s="1"/>
  <c r="AC598" i="3"/>
  <c r="AD598" i="3" s="1"/>
  <c r="AE598" i="3" s="1"/>
  <c r="AC308" i="3"/>
  <c r="AD308" i="3" s="1"/>
  <c r="AE308" i="3" s="1"/>
  <c r="AL569" i="3"/>
  <c r="AM569" i="3" s="1"/>
  <c r="AN569" i="3" s="1"/>
  <c r="AC543" i="3"/>
  <c r="AD543" i="3" s="1"/>
  <c r="AE543" i="3" s="1"/>
  <c r="K566" i="3"/>
  <c r="L566" i="3" s="1"/>
  <c r="M566" i="3" s="1"/>
  <c r="AL262" i="3"/>
  <c r="AM262" i="3" s="1"/>
  <c r="AN262" i="3" s="1"/>
  <c r="K470" i="3"/>
  <c r="L470" i="3" s="1"/>
  <c r="M470" i="3" s="1"/>
  <c r="AL54" i="3"/>
  <c r="AM54" i="3" s="1"/>
  <c r="AN54" i="3" s="1"/>
  <c r="K482" i="3"/>
  <c r="L482" i="3" s="1"/>
  <c r="M482" i="3" s="1"/>
  <c r="AL269" i="3"/>
  <c r="AM269" i="3" s="1"/>
  <c r="AN269" i="3" s="1"/>
  <c r="K412" i="3"/>
  <c r="L412" i="3" s="1"/>
  <c r="M412" i="3" s="1"/>
  <c r="AC700" i="3"/>
  <c r="AD700" i="3" s="1"/>
  <c r="AE700" i="3" s="1"/>
  <c r="AL627" i="3"/>
  <c r="AM627" i="3" s="1"/>
  <c r="AN627" i="3" s="1"/>
  <c r="AC125" i="3"/>
  <c r="AD125" i="3" s="1"/>
  <c r="AE125" i="3" s="1"/>
  <c r="AL424" i="3"/>
  <c r="AM424" i="3" s="1"/>
  <c r="AN424" i="3" s="1"/>
  <c r="K573" i="3"/>
  <c r="L573" i="3" s="1"/>
  <c r="M573" i="3" s="1"/>
  <c r="AL152" i="3"/>
  <c r="AM152" i="3" s="1"/>
  <c r="AN152" i="3" s="1"/>
  <c r="AL656" i="3"/>
  <c r="AM656" i="3" s="1"/>
  <c r="AN656" i="3" s="1"/>
  <c r="K446" i="3"/>
  <c r="L446" i="3" s="1"/>
  <c r="M446" i="3" s="1"/>
  <c r="AL22" i="3"/>
  <c r="AM22" i="3" s="1"/>
  <c r="AN22" i="3" s="1"/>
  <c r="AC637" i="3"/>
  <c r="AD637" i="3" s="1"/>
  <c r="AE637" i="3" s="1"/>
  <c r="K593" i="3"/>
  <c r="L593" i="3" s="1"/>
  <c r="M593" i="3" s="1"/>
  <c r="AL70" i="3"/>
  <c r="AM70" i="3" s="1"/>
  <c r="AN70" i="3" s="1"/>
  <c r="AC393" i="3"/>
  <c r="AD393" i="3" s="1"/>
  <c r="AE393" i="3" s="1"/>
  <c r="AL560" i="3"/>
  <c r="AM560" i="3" s="1"/>
  <c r="AN560" i="3" s="1"/>
  <c r="AL377" i="2"/>
  <c r="AM377" i="2" s="1"/>
  <c r="AN377" i="2" s="1"/>
  <c r="AL130" i="2"/>
  <c r="AM130" i="2" s="1"/>
  <c r="AN130" i="2" s="1"/>
  <c r="AL337" i="2"/>
  <c r="AM337" i="2" s="1"/>
  <c r="AN337" i="2" s="1"/>
  <c r="AL258" i="2"/>
  <c r="AM258" i="2" s="1"/>
  <c r="AN258" i="2" s="1"/>
  <c r="AL358" i="2"/>
  <c r="AM358" i="2" s="1"/>
  <c r="AN358" i="2" s="1"/>
  <c r="AL448" i="2"/>
  <c r="AM448" i="2" s="1"/>
  <c r="AN448" i="2" s="1"/>
  <c r="AL638" i="2"/>
  <c r="AM638" i="2" s="1"/>
  <c r="AN638" i="2" s="1"/>
  <c r="AL585" i="2"/>
  <c r="AM585" i="2" s="1"/>
  <c r="AN585" i="2" s="1"/>
  <c r="AL710" i="2"/>
  <c r="AM710" i="2" s="1"/>
  <c r="AN710" i="2" s="1"/>
  <c r="AL275" i="2"/>
  <c r="AM275" i="2" s="1"/>
  <c r="AN275" i="2" s="1"/>
  <c r="AL584" i="2"/>
  <c r="AM584" i="2" s="1"/>
  <c r="AN584" i="2" s="1"/>
  <c r="AL31" i="2"/>
  <c r="AM31" i="2" s="1"/>
  <c r="AN31" i="2" s="1"/>
  <c r="AL522" i="2"/>
  <c r="AM522" i="2" s="1"/>
  <c r="AN522" i="2" s="1"/>
  <c r="AL639" i="2"/>
  <c r="AM639" i="2" s="1"/>
  <c r="AN639" i="2" s="1"/>
  <c r="AL561" i="2"/>
  <c r="AM561" i="2" s="1"/>
  <c r="AN561" i="2" s="1"/>
  <c r="AL164" i="2"/>
  <c r="AM164" i="2" s="1"/>
  <c r="AN164" i="2" s="1"/>
  <c r="AL576" i="2"/>
  <c r="AM576" i="2" s="1"/>
  <c r="AN576" i="2" s="1"/>
  <c r="AL77" i="2"/>
  <c r="AM77" i="2" s="1"/>
  <c r="AN77" i="2" s="1"/>
  <c r="AL189" i="2"/>
  <c r="AM189" i="2" s="1"/>
  <c r="AN189" i="2" s="1"/>
  <c r="AL296" i="2"/>
  <c r="AM296" i="2" s="1"/>
  <c r="AN296" i="2" s="1"/>
  <c r="AL139" i="2"/>
  <c r="AM139" i="2" s="1"/>
  <c r="AN139" i="2" s="1"/>
  <c r="AL616" i="2"/>
  <c r="AM616" i="2" s="1"/>
  <c r="AN616" i="2" s="1"/>
  <c r="AL331" i="2"/>
  <c r="AM331" i="2" s="1"/>
  <c r="AN331" i="2" s="1"/>
  <c r="AL299" i="2"/>
  <c r="AM299" i="2" s="1"/>
  <c r="AN299" i="2" s="1"/>
  <c r="AL339" i="2"/>
  <c r="AM339" i="2" s="1"/>
  <c r="AN339" i="2" s="1"/>
  <c r="AL142" i="2"/>
  <c r="AM142" i="2" s="1"/>
  <c r="AN142" i="2" s="1"/>
  <c r="AL135" i="2"/>
  <c r="AM135" i="2" s="1"/>
  <c r="AN135" i="2" s="1"/>
  <c r="AL264" i="2"/>
  <c r="AM264" i="2" s="1"/>
  <c r="AN264" i="2" s="1"/>
  <c r="AL712" i="2"/>
  <c r="AM712" i="2" s="1"/>
  <c r="AN712" i="2" s="1"/>
  <c r="AL156" i="2"/>
  <c r="AM156" i="2" s="1"/>
  <c r="AN156" i="2" s="1"/>
  <c r="AL510" i="2"/>
  <c r="AM510" i="2" s="1"/>
  <c r="AN510" i="2" s="1"/>
  <c r="AL175" i="2"/>
  <c r="AM175" i="2" s="1"/>
  <c r="AN175" i="2" s="1"/>
  <c r="AL367" i="2"/>
  <c r="AM367" i="2" s="1"/>
  <c r="AN367" i="2" s="1"/>
  <c r="AL215" i="2"/>
  <c r="AM215" i="2" s="1"/>
  <c r="AN215" i="2" s="1"/>
  <c r="AL683" i="2"/>
  <c r="AM683" i="2" s="1"/>
  <c r="AN683" i="2" s="1"/>
  <c r="AL238" i="2"/>
  <c r="AM238" i="2" s="1"/>
  <c r="AN238" i="2" s="1"/>
  <c r="AL386" i="2"/>
  <c r="AM386" i="2" s="1"/>
  <c r="AN386" i="2" s="1"/>
  <c r="AL701" i="2"/>
  <c r="AM701" i="2" s="1"/>
  <c r="AN701" i="2" s="1"/>
  <c r="AL84" i="2"/>
  <c r="AM84" i="2" s="1"/>
  <c r="AN84" i="2" s="1"/>
  <c r="AL572" i="2"/>
  <c r="AM572" i="2" s="1"/>
  <c r="AN572" i="2" s="1"/>
  <c r="AL663" i="2"/>
  <c r="AM663" i="2" s="1"/>
  <c r="AN663" i="2" s="1"/>
  <c r="AL111" i="2"/>
  <c r="AM111" i="2" s="1"/>
  <c r="AN111" i="2" s="1"/>
  <c r="AL222" i="2"/>
  <c r="AM222" i="2" s="1"/>
  <c r="AN222" i="2" s="1"/>
  <c r="AL151" i="2"/>
  <c r="AM151" i="2" s="1"/>
  <c r="AN151" i="2" s="1"/>
  <c r="AL492" i="2"/>
  <c r="AM492" i="2" s="1"/>
  <c r="AN492" i="2" s="1"/>
  <c r="AL400" i="2"/>
  <c r="AM400" i="2" s="1"/>
  <c r="AN400" i="2" s="1"/>
  <c r="AL293" i="2"/>
  <c r="AM293" i="2" s="1"/>
  <c r="AN293" i="2" s="1"/>
  <c r="AL181" i="2"/>
  <c r="AM181" i="2" s="1"/>
  <c r="AN181" i="2" s="1"/>
  <c r="AL226" i="2"/>
  <c r="AM226" i="2" s="1"/>
  <c r="AN226" i="2" s="1"/>
  <c r="AL54" i="2"/>
  <c r="AM54" i="2" s="1"/>
  <c r="AN54" i="2" s="1"/>
  <c r="AL488" i="2"/>
  <c r="AM488" i="2" s="1"/>
  <c r="AN488" i="2" s="1"/>
  <c r="AL553" i="2"/>
  <c r="AM553" i="2" s="1"/>
  <c r="AN553" i="2" s="1"/>
  <c r="AL249" i="2"/>
  <c r="AM249" i="2" s="1"/>
  <c r="AN249" i="2" s="1"/>
  <c r="AL219" i="2"/>
  <c r="AM219" i="2" s="1"/>
  <c r="AN219" i="2" s="1"/>
  <c r="AL90" i="2"/>
  <c r="AM90" i="2" s="1"/>
  <c r="AN90" i="2" s="1"/>
  <c r="AL140" i="2"/>
  <c r="AM140" i="2" s="1"/>
  <c r="AN140" i="2" s="1"/>
  <c r="AL342" i="2"/>
  <c r="AM342" i="2" s="1"/>
  <c r="AN342" i="2" s="1"/>
  <c r="AL177" i="2"/>
  <c r="AM177" i="2" s="1"/>
  <c r="AN177" i="2" s="1"/>
  <c r="AL404" i="2"/>
  <c r="AM404" i="2" s="1"/>
  <c r="AN404" i="2" s="1"/>
  <c r="AL74" i="2"/>
  <c r="AM74" i="2" s="1"/>
  <c r="AN74" i="2" s="1"/>
  <c r="AL475" i="2"/>
  <c r="AM475" i="2" s="1"/>
  <c r="AN475" i="2" s="1"/>
  <c r="AL685" i="2"/>
  <c r="AM685" i="2" s="1"/>
  <c r="AN685" i="2" s="1"/>
  <c r="AL392" i="2"/>
  <c r="AM392" i="2" s="1"/>
  <c r="AN392" i="2" s="1"/>
  <c r="AL444" i="2"/>
  <c r="AM444" i="2" s="1"/>
  <c r="AN444" i="2" s="1"/>
  <c r="AL235" i="2"/>
  <c r="AM235" i="2" s="1"/>
  <c r="AN235" i="2" s="1"/>
  <c r="AL619" i="2"/>
  <c r="AM619" i="2" s="1"/>
  <c r="AN619" i="2" s="1"/>
  <c r="AL452" i="2"/>
  <c r="AM452" i="2" s="1"/>
  <c r="AN452" i="2" s="1"/>
  <c r="AL345" i="2"/>
  <c r="AM345" i="2" s="1"/>
  <c r="AN345" i="2" s="1"/>
  <c r="AL389" i="2"/>
  <c r="AM389" i="2" s="1"/>
  <c r="AN389" i="2" s="1"/>
  <c r="AL320" i="2"/>
  <c r="AM320" i="2" s="1"/>
  <c r="AN320" i="2" s="1"/>
  <c r="AL232" i="2"/>
  <c r="AM232" i="2" s="1"/>
  <c r="AN232" i="2" s="1"/>
  <c r="AL540" i="2"/>
  <c r="AM540" i="2" s="1"/>
  <c r="AN540" i="2" s="1"/>
  <c r="AL24" i="2"/>
  <c r="AM24" i="2" s="1"/>
  <c r="AN24" i="2" s="1"/>
  <c r="AL100" i="2"/>
  <c r="AM100" i="2" s="1"/>
  <c r="AN100" i="2" s="1"/>
  <c r="AL344" i="2"/>
  <c r="AM344" i="2" s="1"/>
  <c r="AN344" i="2" s="1"/>
  <c r="AL32" i="2"/>
  <c r="AM32" i="2" s="1"/>
  <c r="AN32" i="2" s="1"/>
  <c r="AL252" i="2"/>
  <c r="AM252" i="2" s="1"/>
  <c r="AN252" i="2" s="1"/>
  <c r="AL496" i="2"/>
  <c r="AM496" i="2" s="1"/>
  <c r="AN496" i="2" s="1"/>
  <c r="AL648" i="2"/>
  <c r="AM648" i="2" s="1"/>
  <c r="AN648" i="2" s="1"/>
  <c r="AL382" i="2"/>
  <c r="AM382" i="2" s="1"/>
  <c r="AN382" i="2" s="1"/>
  <c r="AL466" i="2"/>
  <c r="AM466" i="2" s="1"/>
  <c r="AN466" i="2" s="1"/>
  <c r="AL573" i="2"/>
  <c r="AM573" i="2" s="1"/>
  <c r="AN573" i="2" s="1"/>
  <c r="AL700" i="2"/>
  <c r="AM700" i="2" s="1"/>
  <c r="AN700" i="2" s="1"/>
  <c r="AL241" i="2"/>
  <c r="AM241" i="2" s="1"/>
  <c r="AN241" i="2" s="1"/>
  <c r="AL42" i="2"/>
  <c r="AM42" i="2" s="1"/>
  <c r="AN42" i="2" s="1"/>
  <c r="AL526" i="2"/>
  <c r="AM526" i="2" s="1"/>
  <c r="AN526" i="2" s="1"/>
  <c r="AL19" i="2"/>
  <c r="AM19" i="2" s="1"/>
  <c r="AN19" i="2" s="1"/>
  <c r="AL468" i="2"/>
  <c r="AM468" i="2" s="1"/>
  <c r="AN468" i="2" s="1"/>
  <c r="AL374" i="2"/>
  <c r="AM374" i="2" s="1"/>
  <c r="AN374" i="2" s="1"/>
  <c r="AL524" i="2"/>
  <c r="AM524" i="2" s="1"/>
  <c r="AN524" i="2" s="1"/>
  <c r="AL309" i="2"/>
  <c r="AM309" i="2" s="1"/>
  <c r="AN309" i="2" s="1"/>
  <c r="AL119" i="2"/>
  <c r="AM119" i="2" s="1"/>
  <c r="AN119" i="2" s="1"/>
  <c r="AL7" i="2"/>
  <c r="AM7" i="2" s="1"/>
  <c r="AN7" i="2" s="1"/>
  <c r="AL45" i="2"/>
  <c r="AM45" i="2" s="1"/>
  <c r="AN45" i="2" s="1"/>
  <c r="AL396" i="2"/>
  <c r="AM396" i="2" s="1"/>
  <c r="AN396" i="2" s="1"/>
  <c r="AL60" i="2"/>
  <c r="AM60" i="2" s="1"/>
  <c r="AN60" i="2" s="1"/>
  <c r="AL160" i="2"/>
  <c r="AM160" i="2" s="1"/>
  <c r="AN160" i="2" s="1"/>
  <c r="AL269" i="2"/>
  <c r="AM269" i="2" s="1"/>
  <c r="AN269" i="2" s="1"/>
  <c r="AL517" i="2"/>
  <c r="AM517" i="2" s="1"/>
  <c r="AN517" i="2" s="1"/>
  <c r="AL131" i="2"/>
  <c r="AM131" i="2" s="1"/>
  <c r="AN131" i="2" s="1"/>
  <c r="AL702" i="2"/>
  <c r="AM702" i="2" s="1"/>
  <c r="AN702" i="2" s="1"/>
  <c r="AL220" i="2"/>
  <c r="AM220" i="2" s="1"/>
  <c r="AN220" i="2" s="1"/>
  <c r="AL594" i="2"/>
  <c r="AM594" i="2" s="1"/>
  <c r="AN594" i="2" s="1"/>
  <c r="AL691" i="2"/>
  <c r="AM691" i="2" s="1"/>
  <c r="AN691" i="2" s="1"/>
  <c r="AL681" i="2"/>
  <c r="AM681" i="2" s="1"/>
  <c r="AN681" i="2" s="1"/>
  <c r="AL431" i="2"/>
  <c r="AM431" i="2" s="1"/>
  <c r="AN431" i="2" s="1"/>
  <c r="AL198" i="2"/>
  <c r="AM198" i="2" s="1"/>
  <c r="AN198" i="2" s="1"/>
  <c r="AL610" i="2"/>
  <c r="AM610" i="2" s="1"/>
  <c r="AN610" i="2" s="1"/>
  <c r="AL5" i="2"/>
  <c r="AM5" i="2" s="1"/>
  <c r="AN5" i="2" s="1"/>
  <c r="AL263" i="2"/>
  <c r="AM263" i="2" s="1"/>
  <c r="AN263" i="2" s="1"/>
  <c r="AL78" i="2"/>
  <c r="AM78" i="2" s="1"/>
  <c r="AN78" i="2" s="1"/>
  <c r="AL233" i="2"/>
  <c r="AM233" i="2" s="1"/>
  <c r="AN233" i="2" s="1"/>
  <c r="AL625" i="2"/>
  <c r="AM625" i="2" s="1"/>
  <c r="AN625" i="2" s="1"/>
  <c r="AL256" i="2"/>
  <c r="AM256" i="2" s="1"/>
  <c r="AN256" i="2" s="1"/>
  <c r="AL501" i="2"/>
  <c r="AM501" i="2" s="1"/>
  <c r="AN501" i="2" s="1"/>
  <c r="AL39" i="2"/>
  <c r="AM39" i="2" s="1"/>
  <c r="AN39" i="2" s="1"/>
  <c r="AL26" i="2"/>
  <c r="AM26" i="2" s="1"/>
  <c r="AN26" i="2" s="1"/>
  <c r="AL280" i="2"/>
  <c r="AM280" i="2" s="1"/>
  <c r="AN280" i="2" s="1"/>
  <c r="AL436" i="2"/>
  <c r="AM436" i="2" s="1"/>
  <c r="AN436" i="2" s="1"/>
  <c r="AL123" i="2"/>
  <c r="AM123" i="2" s="1"/>
  <c r="AN123" i="2" s="1"/>
  <c r="AL10" i="2"/>
  <c r="AM10" i="2" s="1"/>
  <c r="AN10" i="2" s="1"/>
  <c r="AL271" i="2"/>
  <c r="AM271" i="2" s="1"/>
  <c r="AN271" i="2" s="1"/>
  <c r="AL439" i="2"/>
  <c r="AM439" i="2" s="1"/>
  <c r="AN439" i="2" s="1"/>
  <c r="AL420" i="2"/>
  <c r="AM420" i="2" s="1"/>
  <c r="AN420" i="2" s="1"/>
  <c r="AL504" i="2"/>
  <c r="AM504" i="2" s="1"/>
  <c r="AN504" i="2" s="1"/>
  <c r="AL143" i="2"/>
  <c r="AM143" i="2" s="1"/>
  <c r="AN143" i="2" s="1"/>
  <c r="AL207" i="2"/>
  <c r="AM207" i="2" s="1"/>
  <c r="AN207" i="2" s="1"/>
  <c r="AL621" i="2"/>
  <c r="AM621" i="2" s="1"/>
  <c r="AN621" i="2" s="1"/>
  <c r="AL484" i="2"/>
  <c r="AM484" i="2" s="1"/>
  <c r="AN484" i="2" s="1"/>
  <c r="AL632" i="2"/>
  <c r="AM632" i="2" s="1"/>
  <c r="AN632" i="2" s="1"/>
  <c r="AL67" i="2"/>
  <c r="AM67" i="2" s="1"/>
  <c r="AN67" i="2" s="1"/>
  <c r="AL722" i="2"/>
  <c r="AM722" i="2" s="1"/>
  <c r="AN722" i="2" s="1"/>
  <c r="AL424" i="2"/>
  <c r="AM424" i="2" s="1"/>
  <c r="AN424" i="2" s="1"/>
  <c r="AL513" i="2"/>
  <c r="AM513" i="2" s="1"/>
  <c r="AN513" i="2" s="1"/>
  <c r="AL13" i="2"/>
  <c r="AM13" i="2" s="1"/>
  <c r="AN13" i="2" s="1"/>
  <c r="AL149" i="2"/>
  <c r="AM149" i="2" s="1"/>
  <c r="AN149" i="2" s="1"/>
  <c r="AL489" i="2"/>
  <c r="AM489" i="2" s="1"/>
  <c r="AN489" i="2" s="1"/>
  <c r="AL527" i="2"/>
  <c r="AM527" i="2" s="1"/>
  <c r="AN527" i="2" s="1"/>
  <c r="AL720" i="2"/>
  <c r="AM720" i="2" s="1"/>
  <c r="AN720" i="2" s="1"/>
  <c r="AL120" i="2"/>
  <c r="AM120" i="2" s="1"/>
  <c r="AN120" i="2" s="1"/>
  <c r="AL562" i="2"/>
  <c r="AM562" i="2" s="1"/>
  <c r="AN562" i="2" s="1"/>
  <c r="AL494" i="2"/>
  <c r="AM494" i="2" s="1"/>
  <c r="AN494" i="2" s="1"/>
  <c r="AL611" i="2"/>
  <c r="AM611" i="2" s="1"/>
  <c r="AN611" i="2" s="1"/>
  <c r="AL393" i="2"/>
  <c r="AM393" i="2" s="1"/>
  <c r="AN393" i="2" s="1"/>
  <c r="AL571" i="2"/>
  <c r="AM571" i="2" s="1"/>
  <c r="AN571" i="2" s="1"/>
  <c r="AL421" i="2"/>
  <c r="AM421" i="2" s="1"/>
  <c r="AN421" i="2" s="1"/>
  <c r="AL525" i="2"/>
  <c r="AM525" i="2" s="1"/>
  <c r="AN525" i="2" s="1"/>
  <c r="AL323" i="2"/>
  <c r="AM323" i="2" s="1"/>
  <c r="AN323" i="2" s="1"/>
  <c r="AL539" i="2"/>
  <c r="AM539" i="2" s="1"/>
  <c r="AN539" i="2" s="1"/>
  <c r="AL278" i="2"/>
  <c r="AM278" i="2" s="1"/>
  <c r="AN278" i="2" s="1"/>
  <c r="AL290" i="2"/>
  <c r="AM290" i="2" s="1"/>
  <c r="AN290" i="2" s="1"/>
  <c r="AL617" i="2"/>
  <c r="AM617" i="2" s="1"/>
  <c r="AN617" i="2" s="1"/>
  <c r="AL281" i="2"/>
  <c r="AM281" i="2" s="1"/>
  <c r="AN281" i="2" s="1"/>
  <c r="AL588" i="2"/>
  <c r="AM588" i="2" s="1"/>
  <c r="AN588" i="2" s="1"/>
  <c r="AL599" i="2"/>
  <c r="AM599" i="2" s="1"/>
  <c r="AN599" i="2" s="1"/>
  <c r="AL96" i="2"/>
  <c r="AM96" i="2" s="1"/>
  <c r="AN96" i="2" s="1"/>
  <c r="AL136" i="2"/>
  <c r="AM136" i="2" s="1"/>
  <c r="AN136" i="2" s="1"/>
  <c r="AL291" i="2"/>
  <c r="AM291" i="2" s="1"/>
  <c r="AN291" i="2" s="1"/>
  <c r="AL541" i="2"/>
  <c r="AM541" i="2" s="1"/>
  <c r="AN541" i="2" s="1"/>
  <c r="AL528" i="2"/>
  <c r="AM528" i="2" s="1"/>
  <c r="AN528" i="2" s="1"/>
  <c r="AL109" i="2"/>
  <c r="AM109" i="2" s="1"/>
  <c r="AN109" i="2" s="1"/>
  <c r="AL223" i="2"/>
  <c r="AM223" i="2" s="1"/>
  <c r="AN223" i="2" s="1"/>
  <c r="AL224" i="2"/>
  <c r="AM224" i="2" s="1"/>
  <c r="AN224" i="2" s="1"/>
  <c r="AL473" i="2"/>
  <c r="AM473" i="2" s="1"/>
  <c r="AN473" i="2" s="1"/>
  <c r="AL651" i="2"/>
  <c r="AM651" i="2" s="1"/>
  <c r="AN651" i="2" s="1"/>
  <c r="AL650" i="2"/>
  <c r="AM650" i="2" s="1"/>
  <c r="AN650" i="2" s="1"/>
  <c r="AL310" i="2"/>
  <c r="AM310" i="2" s="1"/>
  <c r="AN310" i="2" s="1"/>
  <c r="AL200" i="2"/>
  <c r="AM200" i="2" s="1"/>
  <c r="AN200" i="2" s="1"/>
  <c r="AL199" i="2"/>
  <c r="AM199" i="2" s="1"/>
  <c r="AN199" i="2" s="1"/>
  <c r="AL474" i="2"/>
  <c r="AM474" i="2" s="1"/>
  <c r="AN474" i="2" s="1"/>
  <c r="AL589" i="2"/>
  <c r="AM589" i="2" s="1"/>
  <c r="AN589" i="2" s="1"/>
  <c r="AL649" i="2"/>
  <c r="AM649" i="2" s="1"/>
  <c r="AN649" i="2" s="1"/>
  <c r="AL209" i="2"/>
  <c r="AM209" i="2" s="1"/>
  <c r="AN209" i="2" s="1"/>
  <c r="AL85" i="2"/>
  <c r="AM85" i="2" s="1"/>
  <c r="AN85" i="2" s="1"/>
  <c r="AL455" i="2"/>
  <c r="AM455" i="2" s="1"/>
  <c r="AN455" i="2" s="1"/>
  <c r="AL81" i="2"/>
  <c r="AM81" i="2" s="1"/>
  <c r="AN81" i="2" s="1"/>
  <c r="AL155" i="2"/>
  <c r="AM155" i="2" s="1"/>
  <c r="AN155" i="2" s="1"/>
  <c r="AL141" i="2"/>
  <c r="AM141" i="2" s="1"/>
  <c r="AN141" i="2" s="1"/>
  <c r="AL417" i="2"/>
  <c r="AM417" i="2" s="1"/>
  <c r="AN417" i="2" s="1"/>
  <c r="AL418" i="2"/>
  <c r="AM418" i="2" s="1"/>
  <c r="AN418" i="2" s="1"/>
  <c r="AL52" i="2"/>
  <c r="AM52" i="2" s="1"/>
  <c r="AN52" i="2" s="1"/>
  <c r="AL53" i="2"/>
  <c r="AM53" i="2" s="1"/>
  <c r="AN53" i="2" s="1"/>
  <c r="AL409" i="2"/>
  <c r="AM409" i="2" s="1"/>
  <c r="AN409" i="2" s="1"/>
  <c r="AL721" i="2"/>
  <c r="AM721" i="2" s="1"/>
  <c r="AN721" i="2" s="1"/>
  <c r="AL675" i="2"/>
  <c r="AM675" i="2" s="1"/>
  <c r="AN675" i="2" s="1"/>
  <c r="AL676" i="2"/>
  <c r="AM676" i="2" s="1"/>
  <c r="AN676" i="2" s="1"/>
  <c r="AL505" i="2"/>
  <c r="AM505" i="2" s="1"/>
  <c r="AN505" i="2" s="1"/>
  <c r="AL684" i="2"/>
  <c r="AM684" i="2" s="1"/>
  <c r="AN684" i="2" s="1"/>
  <c r="AL370" i="2"/>
  <c r="AM370" i="2" s="1"/>
  <c r="AN370" i="2" s="1"/>
  <c r="AL682" i="2"/>
  <c r="AM682" i="2" s="1"/>
  <c r="AN682" i="2" s="1"/>
  <c r="AL669" i="2"/>
  <c r="AM669" i="2" s="1"/>
  <c r="AN669" i="2" s="1"/>
  <c r="AL713" i="2"/>
  <c r="AM713" i="2" s="1"/>
  <c r="AN713" i="2" s="1"/>
  <c r="AL523" i="2"/>
  <c r="AM523" i="2" s="1"/>
  <c r="AN523" i="2" s="1"/>
  <c r="AL246" i="2"/>
  <c r="AM246" i="2" s="1"/>
  <c r="AN246" i="2" s="1"/>
  <c r="AL442" i="2"/>
  <c r="AM442" i="2" s="1"/>
  <c r="AN442" i="2" s="1"/>
  <c r="AL443" i="2"/>
  <c r="AM443" i="2" s="1"/>
  <c r="AN443" i="2" s="1"/>
  <c r="AL272" i="2"/>
  <c r="AM272" i="2" s="1"/>
  <c r="AN272" i="2" s="1"/>
  <c r="AL557" i="2"/>
  <c r="AM557" i="2" s="1"/>
  <c r="AN557" i="2" s="1"/>
  <c r="AL112" i="2"/>
  <c r="AM112" i="2" s="1"/>
  <c r="AN112" i="2" s="1"/>
  <c r="AL402" i="2"/>
  <c r="AM402" i="2" s="1"/>
  <c r="AN402" i="2" s="1"/>
  <c r="AL490" i="2"/>
  <c r="AM490" i="2" s="1"/>
  <c r="AN490" i="2" s="1"/>
  <c r="AL570" i="2"/>
  <c r="AM570" i="2" s="1"/>
  <c r="AN570" i="2" s="1"/>
  <c r="AL333" i="2"/>
  <c r="AM333" i="2" s="1"/>
  <c r="AN333" i="2" s="1"/>
  <c r="AL14" i="2"/>
  <c r="AM14" i="2" s="1"/>
  <c r="AN14" i="2" s="1"/>
  <c r="AL8" i="2"/>
  <c r="AM8" i="2" s="1"/>
  <c r="AN8" i="2" s="1"/>
  <c r="AL195" i="2"/>
  <c r="AM195" i="2" s="1"/>
  <c r="AN195" i="2" s="1"/>
  <c r="AL152" i="2"/>
  <c r="AM152" i="2" s="1"/>
  <c r="AN152" i="2" s="1"/>
  <c r="AL575" i="2"/>
  <c r="AM575" i="2" s="1"/>
  <c r="AN575" i="2" s="1"/>
  <c r="AL574" i="2"/>
  <c r="AM574" i="2" s="1"/>
  <c r="AN574" i="2" s="1"/>
  <c r="AL637" i="2"/>
  <c r="AM637" i="2" s="1"/>
  <c r="AN637" i="2" s="1"/>
  <c r="AL463" i="2"/>
  <c r="AM463" i="2" s="1"/>
  <c r="AN463" i="2" s="1"/>
  <c r="AL464" i="2"/>
  <c r="AM464" i="2" s="1"/>
  <c r="AN464" i="2" s="1"/>
  <c r="AL626" i="2"/>
  <c r="AM626" i="2" s="1"/>
  <c r="AN626" i="2" s="1"/>
  <c r="AL716" i="2"/>
  <c r="AM716" i="2" s="1"/>
  <c r="AN716" i="2" s="1"/>
  <c r="AL719" i="2"/>
  <c r="AM719" i="2" s="1"/>
  <c r="AN719" i="2" s="1"/>
  <c r="AL133" i="2"/>
  <c r="AM133" i="2" s="1"/>
  <c r="AN133" i="2" s="1"/>
  <c r="AL627" i="2"/>
  <c r="AM627" i="2" s="1"/>
  <c r="AN627" i="2" s="1"/>
  <c r="AL628" i="2"/>
  <c r="AM628" i="2" s="1"/>
  <c r="AN628" i="2" s="1"/>
  <c r="AL604" i="2"/>
  <c r="AM604" i="2" s="1"/>
  <c r="AN604" i="2" s="1"/>
  <c r="AL167" i="2"/>
  <c r="AM167" i="2" s="1"/>
  <c r="AN167" i="2" s="1"/>
  <c r="AL11" i="2"/>
  <c r="AM11" i="2" s="1"/>
  <c r="AN11" i="2" s="1"/>
  <c r="AL128" i="2"/>
  <c r="AM128" i="2" s="1"/>
  <c r="AN128" i="2" s="1"/>
  <c r="AL114" i="2"/>
  <c r="AM114" i="2" s="1"/>
  <c r="AN114" i="2" s="1"/>
  <c r="AL282" i="2"/>
  <c r="AM282" i="2" s="1"/>
  <c r="AN282" i="2" s="1"/>
  <c r="AL63" i="2"/>
  <c r="AM63" i="2" s="1"/>
  <c r="AN63" i="2" s="1"/>
  <c r="AL388" i="2"/>
  <c r="AM388" i="2" s="1"/>
  <c r="AN388" i="2" s="1"/>
  <c r="AL182" i="2"/>
  <c r="AM182" i="2" s="1"/>
  <c r="AN182" i="2" s="1"/>
  <c r="AL122" i="2"/>
  <c r="AM122" i="2" s="1"/>
  <c r="AN122" i="2" s="1"/>
  <c r="AL121" i="2"/>
  <c r="AM121" i="2" s="1"/>
  <c r="AN121" i="2" s="1"/>
  <c r="AL622" i="2"/>
  <c r="AM622" i="2" s="1"/>
  <c r="AN622" i="2" s="1"/>
  <c r="AL520" i="2"/>
  <c r="AM520" i="2" s="1"/>
  <c r="AN520" i="2" s="1"/>
  <c r="AL580" i="2"/>
  <c r="AM580" i="2" s="1"/>
  <c r="AN580" i="2" s="1"/>
  <c r="AL428" i="2"/>
  <c r="AM428" i="2" s="1"/>
  <c r="AN428" i="2" s="1"/>
  <c r="AL429" i="2"/>
  <c r="AM429" i="2" s="1"/>
  <c r="AN429" i="2" s="1"/>
  <c r="AL368" i="2"/>
  <c r="AM368" i="2" s="1"/>
  <c r="AN368" i="2" s="1"/>
  <c r="AL534" i="2"/>
  <c r="AM534" i="2" s="1"/>
  <c r="AN534" i="2" s="1"/>
  <c r="AL657" i="2"/>
  <c r="AM657" i="2" s="1"/>
  <c r="AN657" i="2" s="1"/>
  <c r="AL658" i="2"/>
  <c r="AM658" i="2" s="1"/>
  <c r="AN658" i="2" s="1"/>
  <c r="AL665" i="2"/>
  <c r="AM665" i="2" s="1"/>
  <c r="AN665" i="2" s="1"/>
  <c r="AL664" i="2"/>
  <c r="AM664" i="2" s="1"/>
  <c r="AN664" i="2" s="1"/>
  <c r="AL300" i="2"/>
  <c r="AM300" i="2" s="1"/>
  <c r="AN300" i="2" s="1"/>
  <c r="AL544" i="2"/>
  <c r="AM544" i="2" s="1"/>
  <c r="AN544" i="2" s="1"/>
  <c r="AL286" i="2"/>
  <c r="AM286" i="2" s="1"/>
  <c r="AN286" i="2" s="1"/>
  <c r="AL595" i="2"/>
  <c r="AM595" i="2" s="1"/>
  <c r="AN595" i="2" s="1"/>
  <c r="AL228" i="2"/>
  <c r="AM228" i="2" s="1"/>
  <c r="AN228" i="2" s="1"/>
  <c r="AL383" i="2"/>
  <c r="AM383" i="2" s="1"/>
  <c r="AN383" i="2" s="1"/>
  <c r="AL116" i="2"/>
  <c r="AM116" i="2" s="1"/>
  <c r="AN116" i="2" s="1"/>
  <c r="AL117" i="2"/>
  <c r="AM117" i="2" s="1"/>
  <c r="AN117" i="2" s="1"/>
  <c r="AL144" i="2"/>
  <c r="AM144" i="2" s="1"/>
  <c r="AN144" i="2" s="1"/>
  <c r="AL640" i="2"/>
  <c r="AM640" i="2" s="1"/>
  <c r="AN640" i="2" s="1"/>
  <c r="AL276" i="2"/>
  <c r="AM276" i="2" s="1"/>
  <c r="AN276" i="2" s="1"/>
  <c r="AL58" i="2"/>
  <c r="AM58" i="2" s="1"/>
  <c r="AN58" i="2" s="1"/>
  <c r="AL518" i="2"/>
  <c r="AM518" i="2" s="1"/>
  <c r="AN518" i="2" s="1"/>
  <c r="AL187" i="2"/>
  <c r="AM187" i="2" s="1"/>
  <c r="AN187" i="2" s="1"/>
  <c r="AL104" i="2"/>
  <c r="AM104" i="2" s="1"/>
  <c r="AN104" i="2" s="1"/>
  <c r="AL51" i="2"/>
  <c r="AM51" i="2" s="1"/>
  <c r="AN51" i="2" s="1"/>
  <c r="AL678" i="2"/>
  <c r="AM678" i="2" s="1"/>
  <c r="AN678" i="2" s="1"/>
  <c r="AL55" i="2"/>
  <c r="AM55" i="2" s="1"/>
  <c r="AN55" i="2" s="1"/>
  <c r="AL485" i="2"/>
  <c r="AM485" i="2" s="1"/>
  <c r="AN485" i="2" s="1"/>
  <c r="AL350" i="2"/>
  <c r="AM350" i="2" s="1"/>
  <c r="AN350" i="2" s="1"/>
  <c r="AL49" i="2"/>
  <c r="AM49" i="2" s="1"/>
  <c r="AN49" i="2" s="1"/>
  <c r="AL670" i="2"/>
  <c r="AM670" i="2" s="1"/>
  <c r="AN670" i="2" s="1"/>
  <c r="AL550" i="2"/>
  <c r="AM550" i="2" s="1"/>
  <c r="AN550" i="2" s="1"/>
  <c r="AL340" i="2"/>
  <c r="AM340" i="2" s="1"/>
  <c r="AN340" i="2" s="1"/>
  <c r="AL697" i="2"/>
  <c r="AM697" i="2" s="1"/>
  <c r="AN697" i="2" s="1"/>
  <c r="AL696" i="2"/>
  <c r="AM696" i="2" s="1"/>
  <c r="AN696" i="2" s="1"/>
  <c r="AL458" i="2"/>
  <c r="AM458" i="2" s="1"/>
  <c r="AN458" i="2" s="1"/>
  <c r="AL204" i="2"/>
  <c r="AM204" i="2" s="1"/>
  <c r="AN204" i="2" s="1"/>
  <c r="AL605" i="2"/>
  <c r="AM605" i="2" s="1"/>
  <c r="AN605" i="2" s="1"/>
  <c r="AL705" i="2"/>
  <c r="AM705" i="2" s="1"/>
  <c r="AN705" i="2" s="1"/>
  <c r="AL6" i="2"/>
  <c r="AM6" i="2" s="1"/>
  <c r="AN6" i="2" s="1"/>
  <c r="AL717" i="2"/>
  <c r="AM717" i="2" s="1"/>
  <c r="AN717" i="2" s="1"/>
  <c r="AL498" i="2"/>
  <c r="AM498" i="2" s="1"/>
  <c r="AN498" i="2" s="1"/>
  <c r="O5" i="2" l="1"/>
  <c r="O7" i="2" s="1"/>
  <c r="AE3" i="1"/>
  <c r="AE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F147" i="1" s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163" i="1"/>
  <c r="AE164" i="1"/>
  <c r="AE165" i="1"/>
  <c r="AE166" i="1"/>
  <c r="AE167" i="1"/>
  <c r="AE168" i="1"/>
  <c r="AE169" i="1"/>
  <c r="AE170" i="1"/>
  <c r="AE171" i="1"/>
  <c r="AE172" i="1"/>
  <c r="AE173" i="1"/>
  <c r="AE174" i="1"/>
  <c r="AE175" i="1"/>
  <c r="AE176" i="1"/>
  <c r="AE177" i="1"/>
  <c r="AE178" i="1"/>
  <c r="AE179" i="1"/>
  <c r="AE180" i="1"/>
  <c r="AE181" i="1"/>
  <c r="AE182" i="1"/>
  <c r="AE183" i="1"/>
  <c r="AE184" i="1"/>
  <c r="AE185" i="1"/>
  <c r="AE186" i="1"/>
  <c r="AE187" i="1"/>
  <c r="AE188" i="1"/>
  <c r="AE189" i="1"/>
  <c r="AE190" i="1"/>
  <c r="AE191" i="1"/>
  <c r="AE192" i="1"/>
  <c r="AE193" i="1"/>
  <c r="AE194" i="1"/>
  <c r="AE195" i="1"/>
  <c r="AE196" i="1"/>
  <c r="AE197" i="1"/>
  <c r="AE198" i="1"/>
  <c r="AE199" i="1"/>
  <c r="AE200" i="1"/>
  <c r="AE201" i="1"/>
  <c r="AE202" i="1"/>
  <c r="AE203" i="1"/>
  <c r="AE204" i="1"/>
  <c r="AE205" i="1"/>
  <c r="AE206" i="1"/>
  <c r="AE207" i="1"/>
  <c r="AE208" i="1"/>
  <c r="AE209" i="1"/>
  <c r="AE210" i="1"/>
  <c r="AE211" i="1"/>
  <c r="AE212" i="1"/>
  <c r="AE213" i="1"/>
  <c r="AE214" i="1"/>
  <c r="AE215" i="1"/>
  <c r="AE216" i="1"/>
  <c r="AE217" i="1"/>
  <c r="AE218" i="1"/>
  <c r="AE219" i="1"/>
  <c r="AE220" i="1"/>
  <c r="AE221" i="1"/>
  <c r="AE222" i="1"/>
  <c r="AE223" i="1"/>
  <c r="AE224" i="1"/>
  <c r="AE225" i="1"/>
  <c r="AE226" i="1"/>
  <c r="AE227" i="1"/>
  <c r="AE228" i="1"/>
  <c r="AE229" i="1"/>
  <c r="AE230" i="1"/>
  <c r="AE231" i="1"/>
  <c r="AE232" i="1"/>
  <c r="AE233" i="1"/>
  <c r="AE234" i="1"/>
  <c r="AE235" i="1"/>
  <c r="AE236" i="1"/>
  <c r="AE237" i="1"/>
  <c r="AE238" i="1"/>
  <c r="AE239" i="1"/>
  <c r="AE240" i="1"/>
  <c r="AE241" i="1"/>
  <c r="AE242" i="1"/>
  <c r="AE243" i="1"/>
  <c r="AE244" i="1"/>
  <c r="AE245" i="1"/>
  <c r="AE246" i="1"/>
  <c r="AE247" i="1"/>
  <c r="AE248" i="1"/>
  <c r="AE249" i="1"/>
  <c r="AE250" i="1"/>
  <c r="AE251" i="1"/>
  <c r="AE252" i="1"/>
  <c r="AE253" i="1"/>
  <c r="AE254" i="1"/>
  <c r="AE255" i="1"/>
  <c r="AE256" i="1"/>
  <c r="AE257" i="1"/>
  <c r="AE258" i="1"/>
  <c r="AE259" i="1"/>
  <c r="AE260" i="1"/>
  <c r="AE261" i="1"/>
  <c r="AE262" i="1"/>
  <c r="AE263" i="1"/>
  <c r="AE264" i="1"/>
  <c r="AE265" i="1"/>
  <c r="AE266" i="1"/>
  <c r="AE267" i="1"/>
  <c r="AE268" i="1"/>
  <c r="AE269" i="1"/>
  <c r="AE270" i="1"/>
  <c r="AE271" i="1"/>
  <c r="AE272" i="1"/>
  <c r="AE273" i="1"/>
  <c r="AE274" i="1"/>
  <c r="AE275" i="1"/>
  <c r="AE276" i="1"/>
  <c r="AE277" i="1"/>
  <c r="AE278" i="1"/>
  <c r="AE279" i="1"/>
  <c r="AE280" i="1"/>
  <c r="AE281" i="1"/>
  <c r="AE282" i="1"/>
  <c r="AE283" i="1"/>
  <c r="AE284" i="1"/>
  <c r="AE285" i="1"/>
  <c r="AE286" i="1"/>
  <c r="AE287" i="1"/>
  <c r="AE288" i="1"/>
  <c r="AE289" i="1"/>
  <c r="AE290" i="1"/>
  <c r="AE291" i="1"/>
  <c r="AE292" i="1"/>
  <c r="AE293" i="1"/>
  <c r="AE294" i="1"/>
  <c r="AE295" i="1"/>
  <c r="AE296" i="1"/>
  <c r="AE297" i="1"/>
  <c r="AE298" i="1"/>
  <c r="AE299" i="1"/>
  <c r="AE300" i="1"/>
  <c r="AE301" i="1"/>
  <c r="AE302" i="1"/>
  <c r="AE303" i="1"/>
  <c r="AE304" i="1"/>
  <c r="AE305" i="1"/>
  <c r="AE306" i="1"/>
  <c r="AE307" i="1"/>
  <c r="AE308" i="1"/>
  <c r="AE309" i="1"/>
  <c r="AE310" i="1"/>
  <c r="AE311" i="1"/>
  <c r="AE312" i="1"/>
  <c r="AE313" i="1"/>
  <c r="AE314" i="1"/>
  <c r="AE315" i="1"/>
  <c r="AF314" i="1" s="1"/>
  <c r="AE316" i="1"/>
  <c r="AE317" i="1"/>
  <c r="AE318" i="1"/>
  <c r="AE319" i="1"/>
  <c r="AE320" i="1"/>
  <c r="AE321" i="1"/>
  <c r="AE322" i="1"/>
  <c r="AE323" i="1"/>
  <c r="AE324" i="1"/>
  <c r="AE325" i="1"/>
  <c r="AE326" i="1"/>
  <c r="AE327" i="1"/>
  <c r="AE328" i="1"/>
  <c r="AE329" i="1"/>
  <c r="AE330" i="1"/>
  <c r="AE331" i="1"/>
  <c r="AE332" i="1"/>
  <c r="AE333" i="1"/>
  <c r="AE334" i="1"/>
  <c r="AE335" i="1"/>
  <c r="AE336" i="1"/>
  <c r="AE337" i="1"/>
  <c r="AE338" i="1"/>
  <c r="AE339" i="1"/>
  <c r="AE340" i="1"/>
  <c r="AE341" i="1"/>
  <c r="AE342" i="1"/>
  <c r="AE343" i="1"/>
  <c r="AE344" i="1"/>
  <c r="AE345" i="1"/>
  <c r="AE346" i="1"/>
  <c r="AE347" i="1"/>
  <c r="AE348" i="1"/>
  <c r="AE349" i="1"/>
  <c r="AE350" i="1"/>
  <c r="AE351" i="1"/>
  <c r="AE352" i="1"/>
  <c r="AE353" i="1"/>
  <c r="AE354" i="1"/>
  <c r="AE355" i="1"/>
  <c r="AE356" i="1"/>
  <c r="AE357" i="1"/>
  <c r="AE358" i="1"/>
  <c r="AE359" i="1"/>
  <c r="AE360" i="1"/>
  <c r="AE361" i="1"/>
  <c r="AE362" i="1"/>
  <c r="AE363" i="1"/>
  <c r="AE364" i="1"/>
  <c r="AE365" i="1"/>
  <c r="AE366" i="1"/>
  <c r="AE367" i="1"/>
  <c r="AE368" i="1"/>
  <c r="AE369" i="1"/>
  <c r="AE370" i="1"/>
  <c r="AE371" i="1"/>
  <c r="AE372" i="1"/>
  <c r="AE373" i="1"/>
  <c r="AE374" i="1"/>
  <c r="AE375" i="1"/>
  <c r="AE376" i="1"/>
  <c r="AE377" i="1"/>
  <c r="AE378" i="1"/>
  <c r="AE379" i="1"/>
  <c r="AE380" i="1"/>
  <c r="AE381" i="1"/>
  <c r="AE382" i="1"/>
  <c r="AE383" i="1"/>
  <c r="AE384" i="1"/>
  <c r="AE385" i="1"/>
  <c r="AE386" i="1"/>
  <c r="AE387" i="1"/>
  <c r="AE388" i="1"/>
  <c r="AE389" i="1"/>
  <c r="AE390" i="1"/>
  <c r="AE391" i="1"/>
  <c r="AE392" i="1"/>
  <c r="AE393" i="1"/>
  <c r="AE394" i="1"/>
  <c r="AE395" i="1"/>
  <c r="AE396" i="1"/>
  <c r="AE397" i="1"/>
  <c r="AE398" i="1"/>
  <c r="AE399" i="1"/>
  <c r="AE400" i="1"/>
  <c r="AE401" i="1"/>
  <c r="AE402" i="1"/>
  <c r="AE403" i="1"/>
  <c r="AE404" i="1"/>
  <c r="AE405" i="1"/>
  <c r="AE406" i="1"/>
  <c r="AE407" i="1"/>
  <c r="AE408" i="1"/>
  <c r="AE409" i="1"/>
  <c r="AE410" i="1"/>
  <c r="AE411" i="1"/>
  <c r="AE412" i="1"/>
  <c r="AE413" i="1"/>
  <c r="AE414" i="1"/>
  <c r="AE415" i="1"/>
  <c r="AE416" i="1"/>
  <c r="AE417" i="1"/>
  <c r="AE418" i="1"/>
  <c r="AE419" i="1"/>
  <c r="AE420" i="1"/>
  <c r="AE421" i="1"/>
  <c r="AE422" i="1"/>
  <c r="AE423" i="1"/>
  <c r="AE424" i="1"/>
  <c r="AE425" i="1"/>
  <c r="AE426" i="1"/>
  <c r="AE427" i="1"/>
  <c r="AE428" i="1"/>
  <c r="AE429" i="1"/>
  <c r="AE430" i="1"/>
  <c r="AE431" i="1"/>
  <c r="AE432" i="1"/>
  <c r="AE433" i="1"/>
  <c r="AE434" i="1"/>
  <c r="AE435" i="1"/>
  <c r="AE436" i="1"/>
  <c r="AE437" i="1"/>
  <c r="AE438" i="1"/>
  <c r="AE439" i="1"/>
  <c r="AE440" i="1"/>
  <c r="AE441" i="1"/>
  <c r="AE442" i="1"/>
  <c r="AE443" i="1"/>
  <c r="AE444" i="1"/>
  <c r="AE445" i="1"/>
  <c r="AE446" i="1"/>
  <c r="AE447" i="1"/>
  <c r="AE448" i="1"/>
  <c r="AE449" i="1"/>
  <c r="AE450" i="1"/>
  <c r="AE451" i="1"/>
  <c r="AE452" i="1"/>
  <c r="AE453" i="1"/>
  <c r="AE454" i="1"/>
  <c r="AF453" i="1" s="1"/>
  <c r="AE455" i="1"/>
  <c r="AE456" i="1"/>
  <c r="AE457" i="1"/>
  <c r="AE458" i="1"/>
  <c r="AE459" i="1"/>
  <c r="AE460" i="1"/>
  <c r="AE461" i="1"/>
  <c r="AE462" i="1"/>
  <c r="AE463" i="1"/>
  <c r="AE464" i="1"/>
  <c r="AE465" i="1"/>
  <c r="AE466" i="1"/>
  <c r="AE467" i="1"/>
  <c r="AE468" i="1"/>
  <c r="AE469" i="1"/>
  <c r="AE470" i="1"/>
  <c r="AE471" i="1"/>
  <c r="AE472" i="1"/>
  <c r="AE473" i="1"/>
  <c r="AE474" i="1"/>
  <c r="AE475" i="1"/>
  <c r="AE476" i="1"/>
  <c r="AE477" i="1"/>
  <c r="AE478" i="1"/>
  <c r="AE479" i="1"/>
  <c r="AE480" i="1"/>
  <c r="AE481" i="1"/>
  <c r="AE482" i="1"/>
  <c r="AE483" i="1"/>
  <c r="AE484" i="1"/>
  <c r="AE485" i="1"/>
  <c r="AE486" i="1"/>
  <c r="AE487" i="1"/>
  <c r="AE488" i="1"/>
  <c r="AE489" i="1"/>
  <c r="AE490" i="1"/>
  <c r="AE491" i="1"/>
  <c r="AE492" i="1"/>
  <c r="AE493" i="1"/>
  <c r="AE494" i="1"/>
  <c r="AE495" i="1"/>
  <c r="AE496" i="1"/>
  <c r="AE497" i="1"/>
  <c r="AE498" i="1"/>
  <c r="AE499" i="1"/>
  <c r="AE500" i="1"/>
  <c r="AE501" i="1"/>
  <c r="AE502" i="1"/>
  <c r="AE503" i="1"/>
  <c r="AE504" i="1"/>
  <c r="AE505" i="1"/>
  <c r="AE506" i="1"/>
  <c r="AE507" i="1"/>
  <c r="AE508" i="1"/>
  <c r="AE509" i="1"/>
  <c r="AE510" i="1"/>
  <c r="AE511" i="1"/>
  <c r="AE512" i="1"/>
  <c r="AE513" i="1"/>
  <c r="AE514" i="1"/>
  <c r="AE515" i="1"/>
  <c r="AE516" i="1"/>
  <c r="AE517" i="1"/>
  <c r="AE518" i="1"/>
  <c r="AE519" i="1"/>
  <c r="AE520" i="1"/>
  <c r="AE521" i="1"/>
  <c r="AE522" i="1"/>
  <c r="AE523" i="1"/>
  <c r="AE524" i="1"/>
  <c r="AE525" i="1"/>
  <c r="AE526" i="1"/>
  <c r="AE527" i="1"/>
  <c r="AE528" i="1"/>
  <c r="AE529" i="1"/>
  <c r="AE530" i="1"/>
  <c r="AE531" i="1"/>
  <c r="AE532" i="1"/>
  <c r="AE533" i="1"/>
  <c r="AE534" i="1"/>
  <c r="AE535" i="1"/>
  <c r="AE536" i="1"/>
  <c r="AE537" i="1"/>
  <c r="AE538" i="1"/>
  <c r="AE539" i="1"/>
  <c r="AE540" i="1"/>
  <c r="AE541" i="1"/>
  <c r="AE542" i="1"/>
  <c r="AE543" i="1"/>
  <c r="AE544" i="1"/>
  <c r="AE545" i="1"/>
  <c r="AE546" i="1"/>
  <c r="AE547" i="1"/>
  <c r="AE548" i="1"/>
  <c r="AE549" i="1"/>
  <c r="AE550" i="1"/>
  <c r="AE551" i="1"/>
  <c r="AE552" i="1"/>
  <c r="AE553" i="1"/>
  <c r="AE554" i="1"/>
  <c r="AE555" i="1"/>
  <c r="AE556" i="1"/>
  <c r="AE557" i="1"/>
  <c r="AE558" i="1"/>
  <c r="AE559" i="1"/>
  <c r="AE560" i="1"/>
  <c r="AE561" i="1"/>
  <c r="AE562" i="1"/>
  <c r="AE563" i="1"/>
  <c r="AE564" i="1"/>
  <c r="AE565" i="1"/>
  <c r="AE566" i="1"/>
  <c r="AE567" i="1"/>
  <c r="AE568" i="1"/>
  <c r="AE569" i="1"/>
  <c r="AE570" i="1"/>
  <c r="AE571" i="1"/>
  <c r="AE572" i="1"/>
  <c r="AE573" i="1"/>
  <c r="AE574" i="1"/>
  <c r="AE575" i="1"/>
  <c r="AE576" i="1"/>
  <c r="AE577" i="1"/>
  <c r="AE578" i="1"/>
  <c r="AE579" i="1"/>
  <c r="AE580" i="1"/>
  <c r="AE581" i="1"/>
  <c r="AE582" i="1"/>
  <c r="AE583" i="1"/>
  <c r="AE584" i="1"/>
  <c r="AE585" i="1"/>
  <c r="AE586" i="1"/>
  <c r="AE587" i="1"/>
  <c r="AE588" i="1"/>
  <c r="AE589" i="1"/>
  <c r="AE590" i="1"/>
  <c r="AE591" i="1"/>
  <c r="AE592" i="1"/>
  <c r="AE593" i="1"/>
  <c r="AE594" i="1"/>
  <c r="AE595" i="1"/>
  <c r="AF595" i="1" s="1"/>
  <c r="AE596" i="1"/>
  <c r="AE597" i="1"/>
  <c r="AE598" i="1"/>
  <c r="AF598" i="1" s="1"/>
  <c r="AE599" i="1"/>
  <c r="AE600" i="1"/>
  <c r="AF600" i="1" s="1"/>
  <c r="AE601" i="1"/>
  <c r="AE602" i="1"/>
  <c r="AE603" i="1"/>
  <c r="AE604" i="1"/>
  <c r="AE605" i="1"/>
  <c r="AE606" i="1"/>
  <c r="AE607" i="1"/>
  <c r="AE608" i="1"/>
  <c r="AE609" i="1"/>
  <c r="AE610" i="1"/>
  <c r="AE611" i="1"/>
  <c r="AE612" i="1"/>
  <c r="AE613" i="1"/>
  <c r="AE614" i="1"/>
  <c r="AE615" i="1"/>
  <c r="AE616" i="1"/>
  <c r="AE617" i="1"/>
  <c r="AE618" i="1"/>
  <c r="AE619" i="1"/>
  <c r="AE620" i="1"/>
  <c r="AE621" i="1"/>
  <c r="AE622" i="1"/>
  <c r="AF621" i="1" s="1"/>
  <c r="AE623" i="1"/>
  <c r="AE624" i="1"/>
  <c r="AE625" i="1"/>
  <c r="AE626" i="1"/>
  <c r="AE627" i="1"/>
  <c r="AE628" i="1"/>
  <c r="AE629" i="1"/>
  <c r="AE630" i="1"/>
  <c r="AE631" i="1"/>
  <c r="AE632" i="1"/>
  <c r="AE633" i="1"/>
  <c r="AE634" i="1"/>
  <c r="AE635" i="1"/>
  <c r="AE636" i="1"/>
  <c r="AE637" i="1"/>
  <c r="AE638" i="1"/>
  <c r="AE639" i="1"/>
  <c r="AE640" i="1"/>
  <c r="AE641" i="1"/>
  <c r="AE642" i="1"/>
  <c r="AE643" i="1"/>
  <c r="AE644" i="1"/>
  <c r="AE645" i="1"/>
  <c r="AE646" i="1"/>
  <c r="AE647" i="1"/>
  <c r="AE648" i="1"/>
  <c r="AE649" i="1"/>
  <c r="AE650" i="1"/>
  <c r="AE651" i="1"/>
  <c r="AE652" i="1"/>
  <c r="AE653" i="1"/>
  <c r="AE654" i="1"/>
  <c r="AE655" i="1"/>
  <c r="AE656" i="1"/>
  <c r="AE657" i="1"/>
  <c r="AE658" i="1"/>
  <c r="AE659" i="1"/>
  <c r="AE660" i="1"/>
  <c r="AE661" i="1"/>
  <c r="AE662" i="1"/>
  <c r="AE663" i="1"/>
  <c r="AE664" i="1"/>
  <c r="AE665" i="1"/>
  <c r="AE666" i="1"/>
  <c r="AE667" i="1"/>
  <c r="AE668" i="1"/>
  <c r="AE669" i="1"/>
  <c r="AE670" i="1"/>
  <c r="AE671" i="1"/>
  <c r="AE672" i="1"/>
  <c r="AE673" i="1"/>
  <c r="AE674" i="1"/>
  <c r="AE675" i="1"/>
  <c r="AE676" i="1"/>
  <c r="AE677" i="1"/>
  <c r="AE678" i="1"/>
  <c r="AE679" i="1"/>
  <c r="AF679" i="1" s="1"/>
  <c r="AE680" i="1"/>
  <c r="AE681" i="1"/>
  <c r="AE682" i="1"/>
  <c r="AE683" i="1"/>
  <c r="AE684" i="1"/>
  <c r="AF684" i="1" s="1"/>
  <c r="AE685" i="1"/>
  <c r="AE686" i="1"/>
  <c r="AE687" i="1"/>
  <c r="AE688" i="1"/>
  <c r="AE689" i="1"/>
  <c r="AE690" i="1"/>
  <c r="AE691" i="1"/>
  <c r="AE692" i="1"/>
  <c r="AE693" i="1"/>
  <c r="AE694" i="1"/>
  <c r="AE695" i="1"/>
  <c r="AE696" i="1"/>
  <c r="AE697" i="1"/>
  <c r="AE698" i="1"/>
  <c r="AE699" i="1"/>
  <c r="AE700" i="1"/>
  <c r="AE701" i="1"/>
  <c r="AE702" i="1"/>
  <c r="AE703" i="1"/>
  <c r="AE704" i="1"/>
  <c r="AE705" i="1"/>
  <c r="AE706" i="1"/>
  <c r="AE707" i="1"/>
  <c r="AE708" i="1"/>
  <c r="AE709" i="1"/>
  <c r="AE710" i="1"/>
  <c r="AF709" i="1" s="1"/>
  <c r="AE711" i="1"/>
  <c r="AE712" i="1"/>
  <c r="AF711" i="1" s="1"/>
  <c r="AE713" i="1"/>
  <c r="AE714" i="1"/>
  <c r="AF713" i="1" s="1"/>
  <c r="AE715" i="1"/>
  <c r="AE716" i="1"/>
  <c r="AE717" i="1"/>
  <c r="AE718" i="1"/>
  <c r="AE719" i="1"/>
  <c r="AE720" i="1"/>
  <c r="AE721" i="1"/>
  <c r="AE722" i="1"/>
  <c r="AA2" i="1"/>
  <c r="AE2" i="1"/>
  <c r="AC2" i="1"/>
  <c r="AC3" i="1"/>
  <c r="AC4" i="1"/>
  <c r="AC5" i="1"/>
  <c r="AC6" i="1"/>
  <c r="AC7" i="1"/>
  <c r="AC8" i="1"/>
  <c r="AC9" i="1"/>
  <c r="AC10" i="1"/>
  <c r="AC11" i="1"/>
  <c r="AC12" i="1"/>
  <c r="AC13" i="1"/>
  <c r="AH12" i="1" s="1"/>
  <c r="AI12" i="1" s="1"/>
  <c r="AC14" i="1"/>
  <c r="AH13" i="1" s="1"/>
  <c r="AI13" i="1" s="1"/>
  <c r="AC15" i="1"/>
  <c r="AC16" i="1"/>
  <c r="AC17" i="1"/>
  <c r="AH16" i="1" s="1"/>
  <c r="AI16" i="1" s="1"/>
  <c r="AC18" i="1"/>
  <c r="AH17" i="1" s="1"/>
  <c r="AI17" i="1" s="1"/>
  <c r="AC19" i="1"/>
  <c r="AH18" i="1" s="1"/>
  <c r="AI18" i="1" s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H44" i="1" s="1"/>
  <c r="AI44" i="1" s="1"/>
  <c r="AC46" i="1"/>
  <c r="AC47" i="1"/>
  <c r="AC48" i="1"/>
  <c r="AC49" i="1"/>
  <c r="AC50" i="1"/>
  <c r="AC51" i="1"/>
  <c r="AF50" i="1" s="1"/>
  <c r="AC52" i="1"/>
  <c r="AH51" i="1" s="1"/>
  <c r="AI51" i="1" s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H68" i="1" s="1"/>
  <c r="AI68" i="1" s="1"/>
  <c r="AC70" i="1"/>
  <c r="AH69" i="1" s="1"/>
  <c r="AI69" i="1" s="1"/>
  <c r="AC71" i="1"/>
  <c r="AH70" i="1" s="1"/>
  <c r="AI70" i="1" s="1"/>
  <c r="AC72" i="1"/>
  <c r="AH71" i="1" s="1"/>
  <c r="AI71" i="1" s="1"/>
  <c r="AC73" i="1"/>
  <c r="AC74" i="1"/>
  <c r="AC75" i="1"/>
  <c r="AC76" i="1"/>
  <c r="AH75" i="1" s="1"/>
  <c r="AI75" i="1" s="1"/>
  <c r="AC77" i="1"/>
  <c r="AC78" i="1"/>
  <c r="AC79" i="1"/>
  <c r="AC80" i="1"/>
  <c r="AC81" i="1"/>
  <c r="AH80" i="1" s="1"/>
  <c r="AI80" i="1" s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F96" i="1" s="1"/>
  <c r="AC98" i="1"/>
  <c r="AF97" i="1" s="1"/>
  <c r="AC99" i="1"/>
  <c r="AF98" i="1" s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H124" i="1" s="1"/>
  <c r="AI124" i="1" s="1"/>
  <c r="AC126" i="1"/>
  <c r="AH125" i="1" s="1"/>
  <c r="AI125" i="1" s="1"/>
  <c r="AC127" i="1"/>
  <c r="AH126" i="1" s="1"/>
  <c r="AI126" i="1" s="1"/>
  <c r="AC128" i="1"/>
  <c r="AC129" i="1"/>
  <c r="AC130" i="1"/>
  <c r="AH129" i="1" s="1"/>
  <c r="AI129" i="1" s="1"/>
  <c r="AC131" i="1"/>
  <c r="AC132" i="1"/>
  <c r="AH131" i="1" s="1"/>
  <c r="AI131" i="1" s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F153" i="1" s="1"/>
  <c r="AC155" i="1"/>
  <c r="AF154" i="1" s="1"/>
  <c r="AC156" i="1"/>
  <c r="AC157" i="1"/>
  <c r="AC158" i="1"/>
  <c r="AF157" i="1" s="1"/>
  <c r="AC159" i="1"/>
  <c r="AF158" i="1" s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H180" i="1" s="1"/>
  <c r="AI180" i="1" s="1"/>
  <c r="AC182" i="1"/>
  <c r="AH181" i="1" s="1"/>
  <c r="AI181" i="1" s="1"/>
  <c r="AC183" i="1"/>
  <c r="AH182" i="1" s="1"/>
  <c r="AI182" i="1" s="1"/>
  <c r="AC184" i="1"/>
  <c r="AC185" i="1"/>
  <c r="AC186" i="1"/>
  <c r="AH185" i="1" s="1"/>
  <c r="AI185" i="1" s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F209" i="1" s="1"/>
  <c r="AC211" i="1"/>
  <c r="AC212" i="1"/>
  <c r="AC213" i="1"/>
  <c r="AC214" i="1"/>
  <c r="AC215" i="1"/>
  <c r="AC216" i="1"/>
  <c r="AC217" i="1"/>
  <c r="AC218" i="1"/>
  <c r="AC219" i="1"/>
  <c r="AC220" i="1"/>
  <c r="AC221" i="1"/>
  <c r="AH220" i="1" s="1"/>
  <c r="AI220" i="1" s="1"/>
  <c r="AC222" i="1"/>
  <c r="AH221" i="1" s="1"/>
  <c r="AI221" i="1" s="1"/>
  <c r="AC223" i="1"/>
  <c r="AH222" i="1" s="1"/>
  <c r="AI222" i="1" s="1"/>
  <c r="AC224" i="1"/>
  <c r="AH223" i="1" s="1"/>
  <c r="AI223" i="1" s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H236" i="1" s="1"/>
  <c r="AI236" i="1" s="1"/>
  <c r="AC238" i="1"/>
  <c r="AH237" i="1" s="1"/>
  <c r="AI237" i="1" s="1"/>
  <c r="AC239" i="1"/>
  <c r="AH238" i="1" s="1"/>
  <c r="AI238" i="1" s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F265" i="1" s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H292" i="1" s="1"/>
  <c r="AI292" i="1" s="1"/>
  <c r="AC294" i="1"/>
  <c r="AH293" i="1" s="1"/>
  <c r="AI293" i="1" s="1"/>
  <c r="AC295" i="1"/>
  <c r="AH294" i="1" s="1"/>
  <c r="AI294" i="1" s="1"/>
  <c r="AC296" i="1"/>
  <c r="AC297" i="1"/>
  <c r="AC298" i="1"/>
  <c r="AC299" i="1"/>
  <c r="AC300" i="1"/>
  <c r="AC301" i="1"/>
  <c r="AC302" i="1"/>
  <c r="AC303" i="1"/>
  <c r="AF302" i="1" s="1"/>
  <c r="AC304" i="1"/>
  <c r="AF303" i="1" s="1"/>
  <c r="AC305" i="1"/>
  <c r="AC306" i="1"/>
  <c r="AC307" i="1"/>
  <c r="AC308" i="1"/>
  <c r="AC309" i="1"/>
  <c r="AC310" i="1"/>
  <c r="AC311" i="1"/>
  <c r="AC312" i="1"/>
  <c r="AC313" i="1"/>
  <c r="AC314" i="1"/>
  <c r="AC315" i="1"/>
  <c r="AC316" i="1"/>
  <c r="AC317" i="1"/>
  <c r="AC318" i="1"/>
  <c r="AC319" i="1"/>
  <c r="AC320" i="1"/>
  <c r="AC321" i="1"/>
  <c r="AC322" i="1"/>
  <c r="AF321" i="1" s="1"/>
  <c r="AC323" i="1"/>
  <c r="AC324" i="1"/>
  <c r="AC325" i="1"/>
  <c r="AC326" i="1"/>
  <c r="AC327" i="1"/>
  <c r="AC328" i="1"/>
  <c r="AC329" i="1"/>
  <c r="AC330" i="1"/>
  <c r="AC331" i="1"/>
  <c r="AC332" i="1"/>
  <c r="AC333" i="1"/>
  <c r="AC334" i="1"/>
  <c r="AC335" i="1"/>
  <c r="AC336" i="1"/>
  <c r="AC337" i="1"/>
  <c r="AC338" i="1"/>
  <c r="AC339" i="1"/>
  <c r="AC340" i="1"/>
  <c r="AC341" i="1"/>
  <c r="AC342" i="1"/>
  <c r="AC343" i="1"/>
  <c r="AC344" i="1"/>
  <c r="AC345" i="1"/>
  <c r="AC346" i="1"/>
  <c r="AC347" i="1"/>
  <c r="AC348" i="1"/>
  <c r="AC349" i="1"/>
  <c r="AH348" i="1" s="1"/>
  <c r="AI348" i="1" s="1"/>
  <c r="AC350" i="1"/>
  <c r="AH349" i="1" s="1"/>
  <c r="AI349" i="1" s="1"/>
  <c r="AC351" i="1"/>
  <c r="AH350" i="1" s="1"/>
  <c r="AI350" i="1" s="1"/>
  <c r="AC352" i="1"/>
  <c r="AC353" i="1"/>
  <c r="AC354" i="1"/>
  <c r="AC355" i="1"/>
  <c r="AC356" i="1"/>
  <c r="AC357" i="1"/>
  <c r="AC358" i="1"/>
  <c r="AH357" i="1" s="1"/>
  <c r="AI357" i="1" s="1"/>
  <c r="AC359" i="1"/>
  <c r="AH358" i="1" s="1"/>
  <c r="AI358" i="1" s="1"/>
  <c r="AC360" i="1"/>
  <c r="AC361" i="1"/>
  <c r="AH360" i="1" s="1"/>
  <c r="AI360" i="1" s="1"/>
  <c r="AC362" i="1"/>
  <c r="AH361" i="1" s="1"/>
  <c r="AI361" i="1" s="1"/>
  <c r="AC363" i="1"/>
  <c r="AH362" i="1" s="1"/>
  <c r="AI362" i="1" s="1"/>
  <c r="AC364" i="1"/>
  <c r="AC365" i="1"/>
  <c r="AC366" i="1"/>
  <c r="AC367" i="1"/>
  <c r="AC368" i="1"/>
  <c r="AC369" i="1"/>
  <c r="AC370" i="1"/>
  <c r="AC371" i="1"/>
  <c r="AC372" i="1"/>
  <c r="AC373" i="1"/>
  <c r="AC374" i="1"/>
  <c r="AC375" i="1"/>
  <c r="AC376" i="1"/>
  <c r="AC377" i="1"/>
  <c r="AC378" i="1"/>
  <c r="AF377" i="1" s="1"/>
  <c r="AC379" i="1"/>
  <c r="AC380" i="1"/>
  <c r="AC381" i="1"/>
  <c r="AC382" i="1"/>
  <c r="AC383" i="1"/>
  <c r="AC384" i="1"/>
  <c r="AC385" i="1"/>
  <c r="AC386" i="1"/>
  <c r="AC387" i="1"/>
  <c r="AC388" i="1"/>
  <c r="AC389" i="1"/>
  <c r="AC390" i="1"/>
  <c r="AC391" i="1"/>
  <c r="AC392" i="1"/>
  <c r="AC393" i="1"/>
  <c r="AC394" i="1"/>
  <c r="AC395" i="1"/>
  <c r="AC396" i="1"/>
  <c r="AC397" i="1"/>
  <c r="AC398" i="1"/>
  <c r="AC399" i="1"/>
  <c r="AC400" i="1"/>
  <c r="AC401" i="1"/>
  <c r="AC402" i="1"/>
  <c r="AC403" i="1"/>
  <c r="AC404" i="1"/>
  <c r="AC405" i="1"/>
  <c r="AC406" i="1"/>
  <c r="AC407" i="1"/>
  <c r="AC408" i="1"/>
  <c r="AC409" i="1"/>
  <c r="AC410" i="1"/>
  <c r="AC411" i="1"/>
  <c r="AC412" i="1"/>
  <c r="AH411" i="1" s="1"/>
  <c r="AI411" i="1" s="1"/>
  <c r="AC413" i="1"/>
  <c r="AC414" i="1"/>
  <c r="AC415" i="1"/>
  <c r="AC416" i="1"/>
  <c r="AC417" i="1"/>
  <c r="AC418" i="1"/>
  <c r="AC419" i="1"/>
  <c r="AC420" i="1"/>
  <c r="AC421" i="1"/>
  <c r="AC422" i="1"/>
  <c r="AC423" i="1"/>
  <c r="AC424" i="1"/>
  <c r="AC425" i="1"/>
  <c r="AC426" i="1"/>
  <c r="AC427" i="1"/>
  <c r="AC428" i="1"/>
  <c r="AC429" i="1"/>
  <c r="AC430" i="1"/>
  <c r="AC431" i="1"/>
  <c r="AC432" i="1"/>
  <c r="AC433" i="1"/>
  <c r="AC434" i="1"/>
  <c r="AF433" i="1" s="1"/>
  <c r="AC435" i="1"/>
  <c r="AC436" i="1"/>
  <c r="AC437" i="1"/>
  <c r="AC438" i="1"/>
  <c r="AC439" i="1"/>
  <c r="AC440" i="1"/>
  <c r="AC441" i="1"/>
  <c r="AC442" i="1"/>
  <c r="AC443" i="1"/>
  <c r="AC444" i="1"/>
  <c r="AC445" i="1"/>
  <c r="AC446" i="1"/>
  <c r="AC447" i="1"/>
  <c r="AC448" i="1"/>
  <c r="AC449" i="1"/>
  <c r="AC450" i="1"/>
  <c r="AC451" i="1"/>
  <c r="AC452" i="1"/>
  <c r="AC453" i="1"/>
  <c r="AC454" i="1"/>
  <c r="AC455" i="1"/>
  <c r="AC456" i="1"/>
  <c r="AC457" i="1"/>
  <c r="AC458" i="1"/>
  <c r="AC459" i="1"/>
  <c r="AC460" i="1"/>
  <c r="AC461" i="1"/>
  <c r="AC462" i="1"/>
  <c r="AF461" i="1" s="1"/>
  <c r="AC463" i="1"/>
  <c r="AC464" i="1"/>
  <c r="AC465" i="1"/>
  <c r="AC466" i="1"/>
  <c r="AC467" i="1"/>
  <c r="AC468" i="1"/>
  <c r="AC469" i="1"/>
  <c r="AC470" i="1"/>
  <c r="AH469" i="1" s="1"/>
  <c r="AI469" i="1" s="1"/>
  <c r="AC471" i="1"/>
  <c r="AH470" i="1" s="1"/>
  <c r="AI470" i="1" s="1"/>
  <c r="AC472" i="1"/>
  <c r="AC473" i="1"/>
  <c r="AC474" i="1"/>
  <c r="AC475" i="1"/>
  <c r="AC476" i="1"/>
  <c r="AC477" i="1"/>
  <c r="AC478" i="1"/>
  <c r="AC479" i="1"/>
  <c r="AC480" i="1"/>
  <c r="AC481" i="1"/>
  <c r="AC482" i="1"/>
  <c r="AC483" i="1"/>
  <c r="AC484" i="1"/>
  <c r="AC485" i="1"/>
  <c r="AC486" i="1"/>
  <c r="AC487" i="1"/>
  <c r="AC488" i="1"/>
  <c r="AC489" i="1"/>
  <c r="AC490" i="1"/>
  <c r="AF489" i="1" s="1"/>
  <c r="AC491" i="1"/>
  <c r="AC492" i="1"/>
  <c r="AC493" i="1"/>
  <c r="AC494" i="1"/>
  <c r="AC495" i="1"/>
  <c r="AC496" i="1"/>
  <c r="AC497" i="1"/>
  <c r="AC498" i="1"/>
  <c r="AC499" i="1"/>
  <c r="AF498" i="1" s="1"/>
  <c r="AC500" i="1"/>
  <c r="AC501" i="1"/>
  <c r="AH500" i="1" s="1"/>
  <c r="AI500" i="1" s="1"/>
  <c r="AC502" i="1"/>
  <c r="AC503" i="1"/>
  <c r="AC504" i="1"/>
  <c r="AC505" i="1"/>
  <c r="AC506" i="1"/>
  <c r="AC507" i="1"/>
  <c r="AC508" i="1"/>
  <c r="AC509" i="1"/>
  <c r="AC510" i="1"/>
  <c r="AC511" i="1"/>
  <c r="AC512" i="1"/>
  <c r="AC513" i="1"/>
  <c r="AC514" i="1"/>
  <c r="AC515" i="1"/>
  <c r="AC516" i="1"/>
  <c r="AC517" i="1"/>
  <c r="AC518" i="1"/>
  <c r="AH517" i="1" s="1"/>
  <c r="AI517" i="1" s="1"/>
  <c r="AC519" i="1"/>
  <c r="AH518" i="1" s="1"/>
  <c r="AI518" i="1" s="1"/>
  <c r="AC520" i="1"/>
  <c r="AC521" i="1"/>
  <c r="AC522" i="1"/>
  <c r="AC523" i="1"/>
  <c r="AC524" i="1"/>
  <c r="AC525" i="1"/>
  <c r="AC526" i="1"/>
  <c r="AC527" i="1"/>
  <c r="AC528" i="1"/>
  <c r="AC529" i="1"/>
  <c r="AC530" i="1"/>
  <c r="AC531" i="1"/>
  <c r="AC532" i="1"/>
  <c r="AC533" i="1"/>
  <c r="AH532" i="1" s="1"/>
  <c r="AI532" i="1" s="1"/>
  <c r="AC534" i="1"/>
  <c r="AH534" i="1" s="1"/>
  <c r="AI534" i="1" s="1"/>
  <c r="AC535" i="1"/>
  <c r="AC536" i="1"/>
  <c r="AC537" i="1"/>
  <c r="AC538" i="1"/>
  <c r="AC539" i="1"/>
  <c r="AC540" i="1"/>
  <c r="AC541" i="1"/>
  <c r="AC542" i="1"/>
  <c r="AC543" i="1"/>
  <c r="AC544" i="1"/>
  <c r="AC545" i="1"/>
  <c r="AH544" i="1" s="1"/>
  <c r="AI544" i="1" s="1"/>
  <c r="AC546" i="1"/>
  <c r="AH545" i="1" s="1"/>
  <c r="AI545" i="1" s="1"/>
  <c r="AC547" i="1"/>
  <c r="AH546" i="1" s="1"/>
  <c r="AI546" i="1" s="1"/>
  <c r="AC548" i="1"/>
  <c r="AC549" i="1"/>
  <c r="AC550" i="1"/>
  <c r="AC551" i="1"/>
  <c r="AC552" i="1"/>
  <c r="AC553" i="1"/>
  <c r="AC554" i="1"/>
  <c r="AC555" i="1"/>
  <c r="AC556" i="1"/>
  <c r="AC557" i="1"/>
  <c r="AC558" i="1"/>
  <c r="AC559" i="1"/>
  <c r="AC560" i="1"/>
  <c r="AC561" i="1"/>
  <c r="AC562" i="1"/>
  <c r="AC563" i="1"/>
  <c r="AC564" i="1"/>
  <c r="AC565" i="1"/>
  <c r="AC566" i="1"/>
  <c r="AC567" i="1"/>
  <c r="AC568" i="1"/>
  <c r="AC569" i="1"/>
  <c r="AC570" i="1"/>
  <c r="AC571" i="1"/>
  <c r="AC572" i="1"/>
  <c r="AC573" i="1"/>
  <c r="AC574" i="1"/>
  <c r="AC575" i="1"/>
  <c r="AC576" i="1"/>
  <c r="AC577" i="1"/>
  <c r="AC578" i="1"/>
  <c r="AC579" i="1"/>
  <c r="AC580" i="1"/>
  <c r="AC581" i="1"/>
  <c r="AC582" i="1"/>
  <c r="AC583" i="1"/>
  <c r="AC584" i="1"/>
  <c r="AC585" i="1"/>
  <c r="AC586" i="1"/>
  <c r="AC587" i="1"/>
  <c r="AC588" i="1"/>
  <c r="AC589" i="1"/>
  <c r="AC590" i="1"/>
  <c r="AC591" i="1"/>
  <c r="AC592" i="1"/>
  <c r="AC593" i="1"/>
  <c r="AC594" i="1"/>
  <c r="AC595" i="1"/>
  <c r="AC596" i="1"/>
  <c r="AC597" i="1"/>
  <c r="AC598" i="1"/>
  <c r="AC599" i="1"/>
  <c r="AC600" i="1"/>
  <c r="AC601" i="1"/>
  <c r="AC602" i="1"/>
  <c r="AH601" i="1" s="1"/>
  <c r="AI601" i="1" s="1"/>
  <c r="AC603" i="1"/>
  <c r="AH602" i="1" s="1"/>
  <c r="AI602" i="1" s="1"/>
  <c r="AC604" i="1"/>
  <c r="AC605" i="1"/>
  <c r="AC606" i="1"/>
  <c r="AC607" i="1"/>
  <c r="AC608" i="1"/>
  <c r="AC609" i="1"/>
  <c r="AC610" i="1"/>
  <c r="AC611" i="1"/>
  <c r="AC612" i="1"/>
  <c r="AC613" i="1"/>
  <c r="AC614" i="1"/>
  <c r="AC615" i="1"/>
  <c r="AC616" i="1"/>
  <c r="AC617" i="1"/>
  <c r="AC618" i="1"/>
  <c r="AC619" i="1"/>
  <c r="AC620" i="1"/>
  <c r="AC621" i="1"/>
  <c r="AC622" i="1"/>
  <c r="AC623" i="1"/>
  <c r="AC624" i="1"/>
  <c r="AC625" i="1"/>
  <c r="AC626" i="1"/>
  <c r="AC627" i="1"/>
  <c r="AC628" i="1"/>
  <c r="AC629" i="1"/>
  <c r="AC630" i="1"/>
  <c r="AC631" i="1"/>
  <c r="AC632" i="1"/>
  <c r="AC633" i="1"/>
  <c r="AC634" i="1"/>
  <c r="AC635" i="1"/>
  <c r="AC636" i="1"/>
  <c r="AC637" i="1"/>
  <c r="AC638" i="1"/>
  <c r="AC639" i="1"/>
  <c r="AH638" i="1" s="1"/>
  <c r="AI638" i="1" s="1"/>
  <c r="AC640" i="1"/>
  <c r="AC641" i="1"/>
  <c r="AH640" i="1" s="1"/>
  <c r="AI640" i="1" s="1"/>
  <c r="AC642" i="1"/>
  <c r="AH641" i="1" s="1"/>
  <c r="AI641" i="1" s="1"/>
  <c r="AC643" i="1"/>
  <c r="AC644" i="1"/>
  <c r="AC645" i="1"/>
  <c r="AC646" i="1"/>
  <c r="AC647" i="1"/>
  <c r="AC648" i="1"/>
  <c r="AC649" i="1"/>
  <c r="AC650" i="1"/>
  <c r="AC651" i="1"/>
  <c r="AC652" i="1"/>
  <c r="AC653" i="1"/>
  <c r="AC654" i="1"/>
  <c r="AC655" i="1"/>
  <c r="AC656" i="1"/>
  <c r="AC657" i="1"/>
  <c r="AC658" i="1"/>
  <c r="AH657" i="1" s="1"/>
  <c r="AI657" i="1" s="1"/>
  <c r="AC659" i="1"/>
  <c r="AH658" i="1" s="1"/>
  <c r="AI658" i="1" s="1"/>
  <c r="AC660" i="1"/>
  <c r="AC661" i="1"/>
  <c r="AC662" i="1"/>
  <c r="AC663" i="1"/>
  <c r="AC664" i="1"/>
  <c r="AC665" i="1"/>
  <c r="AC666" i="1"/>
  <c r="AH665" i="1" s="1"/>
  <c r="AI665" i="1" s="1"/>
  <c r="AC667" i="1"/>
  <c r="AH666" i="1" s="1"/>
  <c r="AI666" i="1" s="1"/>
  <c r="AC668" i="1"/>
  <c r="AC669" i="1"/>
  <c r="AC670" i="1"/>
  <c r="AC671" i="1"/>
  <c r="AC672" i="1"/>
  <c r="AC673" i="1"/>
  <c r="AC674" i="1"/>
  <c r="AC675" i="1"/>
  <c r="AC676" i="1"/>
  <c r="AC677" i="1"/>
  <c r="AC678" i="1"/>
  <c r="AC679" i="1"/>
  <c r="AC680" i="1"/>
  <c r="AC681" i="1"/>
  <c r="AC682" i="1"/>
  <c r="AC683" i="1"/>
  <c r="AC684" i="1"/>
  <c r="AC685" i="1"/>
  <c r="AC686" i="1"/>
  <c r="AC687" i="1"/>
  <c r="AC688" i="1"/>
  <c r="AC689" i="1"/>
  <c r="AC690" i="1"/>
  <c r="AC691" i="1"/>
  <c r="AC692" i="1"/>
  <c r="AC693" i="1"/>
  <c r="AC694" i="1"/>
  <c r="AC695" i="1"/>
  <c r="AC696" i="1"/>
  <c r="AC697" i="1"/>
  <c r="AC698" i="1"/>
  <c r="AC699" i="1"/>
  <c r="AC700" i="1"/>
  <c r="AC701" i="1"/>
  <c r="AC702" i="1"/>
  <c r="AC703" i="1"/>
  <c r="AC704" i="1"/>
  <c r="AC705" i="1"/>
  <c r="AC706" i="1"/>
  <c r="AC707" i="1"/>
  <c r="AC708" i="1"/>
  <c r="AC709" i="1"/>
  <c r="AC710" i="1"/>
  <c r="AC711" i="1"/>
  <c r="AC712" i="1"/>
  <c r="AC713" i="1"/>
  <c r="AC714" i="1"/>
  <c r="AH713" i="1" s="1"/>
  <c r="AI713" i="1" s="1"/>
  <c r="AC715" i="1"/>
  <c r="AH714" i="1" s="1"/>
  <c r="AI714" i="1" s="1"/>
  <c r="AC716" i="1"/>
  <c r="AC717" i="1"/>
  <c r="AC718" i="1"/>
  <c r="AC719" i="1"/>
  <c r="AH718" i="1" s="1"/>
  <c r="AI718" i="1" s="1"/>
  <c r="AC720" i="1"/>
  <c r="AC721" i="1"/>
  <c r="AC722" i="1"/>
  <c r="AF22" i="1"/>
  <c r="AF23" i="1"/>
  <c r="AH43" i="1"/>
  <c r="AI43" i="1" s="1"/>
  <c r="AF162" i="1"/>
  <c r="AH189" i="1"/>
  <c r="AI189" i="1" s="1"/>
  <c r="AH191" i="1"/>
  <c r="AI191" i="1" s="1"/>
  <c r="AH214" i="1"/>
  <c r="AI214" i="1" s="1"/>
  <c r="AH329" i="1"/>
  <c r="AI329" i="1" s="1"/>
  <c r="AH330" i="1"/>
  <c r="AI330" i="1" s="1"/>
  <c r="AH332" i="1"/>
  <c r="AI332" i="1" s="1"/>
  <c r="AH385" i="1"/>
  <c r="AI385" i="1" s="1"/>
  <c r="AH386" i="1"/>
  <c r="AI386" i="1" s="1"/>
  <c r="AH609" i="1"/>
  <c r="AI609" i="1" s="1"/>
  <c r="AH610" i="1"/>
  <c r="AI610" i="1" s="1"/>
  <c r="AH636" i="1"/>
  <c r="AI636" i="1" s="1"/>
  <c r="AH637" i="1"/>
  <c r="AI637" i="1" s="1"/>
  <c r="AI37" i="1"/>
  <c r="AI64" i="1"/>
  <c r="AI65" i="1"/>
  <c r="AI66" i="1"/>
  <c r="AI94" i="1"/>
  <c r="AI95" i="1"/>
  <c r="AI96" i="1"/>
  <c r="AI97" i="1"/>
  <c r="AI176" i="1"/>
  <c r="AI178" i="1"/>
  <c r="AI179" i="1"/>
  <c r="AI204" i="1"/>
  <c r="AI205" i="1"/>
  <c r="AI206" i="1"/>
  <c r="AI207" i="1"/>
  <c r="AI262" i="1"/>
  <c r="AI263" i="1"/>
  <c r="AI264" i="1"/>
  <c r="AI265" i="1"/>
  <c r="AI266" i="1"/>
  <c r="AI289" i="1"/>
  <c r="AI290" i="1"/>
  <c r="AI291" i="1"/>
  <c r="AI316" i="1"/>
  <c r="AI317" i="1"/>
  <c r="AI318" i="1"/>
  <c r="AI372" i="1"/>
  <c r="AI373" i="1"/>
  <c r="AI374" i="1"/>
  <c r="AI375" i="1"/>
  <c r="AI376" i="1"/>
  <c r="AI377" i="1"/>
  <c r="AI378" i="1"/>
  <c r="AI403" i="1"/>
  <c r="AI404" i="1"/>
  <c r="AI405" i="1"/>
  <c r="AI406" i="1"/>
  <c r="AI484" i="1"/>
  <c r="AI485" i="1"/>
  <c r="AI486" i="1"/>
  <c r="AI487" i="1"/>
  <c r="AI512" i="1"/>
  <c r="AI513" i="1"/>
  <c r="AI514" i="1"/>
  <c r="AI515" i="1"/>
  <c r="AI624" i="1"/>
  <c r="AI625" i="1"/>
  <c r="AI626" i="1"/>
  <c r="AI627" i="1"/>
  <c r="AI628" i="1"/>
  <c r="AI629" i="1"/>
  <c r="AI682" i="1"/>
  <c r="AH3" i="1"/>
  <c r="AI3" i="1" s="1"/>
  <c r="AH4" i="1"/>
  <c r="AI4" i="1" s="1"/>
  <c r="AH5" i="1"/>
  <c r="AI5" i="1" s="1"/>
  <c r="AH6" i="1"/>
  <c r="AI6" i="1" s="1"/>
  <c r="AH7" i="1"/>
  <c r="AI7" i="1" s="1"/>
  <c r="AH8" i="1"/>
  <c r="AI8" i="1" s="1"/>
  <c r="AH9" i="1"/>
  <c r="AI9" i="1" s="1"/>
  <c r="AH10" i="1"/>
  <c r="AI10" i="1" s="1"/>
  <c r="AH11" i="1"/>
  <c r="AI11" i="1" s="1"/>
  <c r="AH31" i="1"/>
  <c r="AI31" i="1" s="1"/>
  <c r="AH32" i="1"/>
  <c r="AI32" i="1" s="1"/>
  <c r="AH33" i="1"/>
  <c r="AI33" i="1" s="1"/>
  <c r="AH34" i="1"/>
  <c r="AI34" i="1" s="1"/>
  <c r="AH35" i="1"/>
  <c r="AI35" i="1" s="1"/>
  <c r="AH36" i="1"/>
  <c r="AI36" i="1" s="1"/>
  <c r="AH37" i="1"/>
  <c r="AH38" i="1"/>
  <c r="AI38" i="1" s="1"/>
  <c r="AH39" i="1"/>
  <c r="AI39" i="1" s="1"/>
  <c r="AH40" i="1"/>
  <c r="AI40" i="1" s="1"/>
  <c r="AH41" i="1"/>
  <c r="AI41" i="1" s="1"/>
  <c r="AH42" i="1"/>
  <c r="AI42" i="1" s="1"/>
  <c r="AH46" i="1"/>
  <c r="AI46" i="1" s="1"/>
  <c r="AH59" i="1"/>
  <c r="AI59" i="1" s="1"/>
  <c r="AH60" i="1"/>
  <c r="AI60" i="1" s="1"/>
  <c r="AH61" i="1"/>
  <c r="AI61" i="1" s="1"/>
  <c r="AH62" i="1"/>
  <c r="AI62" i="1" s="1"/>
  <c r="AH63" i="1"/>
  <c r="AI63" i="1" s="1"/>
  <c r="AH64" i="1"/>
  <c r="AH65" i="1"/>
  <c r="AH66" i="1"/>
  <c r="AH67" i="1"/>
  <c r="AI67" i="1" s="1"/>
  <c r="AH87" i="1"/>
  <c r="AI87" i="1" s="1"/>
  <c r="AH88" i="1"/>
  <c r="AI88" i="1" s="1"/>
  <c r="AH89" i="1"/>
  <c r="AI89" i="1" s="1"/>
  <c r="AH90" i="1"/>
  <c r="AI90" i="1" s="1"/>
  <c r="AH91" i="1"/>
  <c r="AI91" i="1" s="1"/>
  <c r="AH92" i="1"/>
  <c r="AI92" i="1" s="1"/>
  <c r="AH93" i="1"/>
  <c r="AI93" i="1" s="1"/>
  <c r="AH94" i="1"/>
  <c r="AH95" i="1"/>
  <c r="AH96" i="1"/>
  <c r="AH97" i="1"/>
  <c r="AH98" i="1"/>
  <c r="AI98" i="1" s="1"/>
  <c r="AH115" i="1"/>
  <c r="AI115" i="1" s="1"/>
  <c r="AH116" i="1"/>
  <c r="AI116" i="1" s="1"/>
  <c r="AH117" i="1"/>
  <c r="AI117" i="1" s="1"/>
  <c r="AH118" i="1"/>
  <c r="AI118" i="1" s="1"/>
  <c r="AH119" i="1"/>
  <c r="AI119" i="1" s="1"/>
  <c r="AH120" i="1"/>
  <c r="AI120" i="1" s="1"/>
  <c r="AH121" i="1"/>
  <c r="AI121" i="1" s="1"/>
  <c r="AH122" i="1"/>
  <c r="AI122" i="1" s="1"/>
  <c r="AH123" i="1"/>
  <c r="AI123" i="1" s="1"/>
  <c r="AH143" i="1"/>
  <c r="AI143" i="1" s="1"/>
  <c r="AH144" i="1"/>
  <c r="AI144" i="1" s="1"/>
  <c r="AH145" i="1"/>
  <c r="AI145" i="1" s="1"/>
  <c r="AH146" i="1"/>
  <c r="AI146" i="1" s="1"/>
  <c r="AH147" i="1"/>
  <c r="AI147" i="1" s="1"/>
  <c r="AH148" i="1"/>
  <c r="AI148" i="1" s="1"/>
  <c r="AH149" i="1"/>
  <c r="AI149" i="1" s="1"/>
  <c r="AH150" i="1"/>
  <c r="AI150" i="1" s="1"/>
  <c r="AH151" i="1"/>
  <c r="AI151" i="1" s="1"/>
  <c r="AH158" i="1"/>
  <c r="AI158" i="1" s="1"/>
  <c r="AH161" i="1"/>
  <c r="AI161" i="1" s="1"/>
  <c r="AH162" i="1"/>
  <c r="AI162" i="1" s="1"/>
  <c r="AH163" i="1"/>
  <c r="AI163" i="1" s="1"/>
  <c r="AH171" i="1"/>
  <c r="AI171" i="1" s="1"/>
  <c r="AH172" i="1"/>
  <c r="AI172" i="1" s="1"/>
  <c r="AH173" i="1"/>
  <c r="AI173" i="1" s="1"/>
  <c r="AH174" i="1"/>
  <c r="AI174" i="1" s="1"/>
  <c r="AH175" i="1"/>
  <c r="AI175" i="1" s="1"/>
  <c r="AH176" i="1"/>
  <c r="AH177" i="1"/>
  <c r="AI177" i="1" s="1"/>
  <c r="AH178" i="1"/>
  <c r="AH179" i="1"/>
  <c r="AH199" i="1"/>
  <c r="AI199" i="1" s="1"/>
  <c r="AH200" i="1"/>
  <c r="AI200" i="1" s="1"/>
  <c r="AH201" i="1"/>
  <c r="AI201" i="1" s="1"/>
  <c r="AH202" i="1"/>
  <c r="AI202" i="1" s="1"/>
  <c r="AH203" i="1"/>
  <c r="AI203" i="1" s="1"/>
  <c r="AH204" i="1"/>
  <c r="AH205" i="1"/>
  <c r="AH206" i="1"/>
  <c r="AH207" i="1"/>
  <c r="AH208" i="1"/>
  <c r="AI208" i="1" s="1"/>
  <c r="AH209" i="1"/>
  <c r="AI209" i="1" s="1"/>
  <c r="AH210" i="1"/>
  <c r="AI210" i="1" s="1"/>
  <c r="AH227" i="1"/>
  <c r="AI227" i="1" s="1"/>
  <c r="AH228" i="1"/>
  <c r="AI228" i="1" s="1"/>
  <c r="AH229" i="1"/>
  <c r="AI229" i="1" s="1"/>
  <c r="AH230" i="1"/>
  <c r="AI230" i="1" s="1"/>
  <c r="AH231" i="1"/>
  <c r="AI231" i="1" s="1"/>
  <c r="AH232" i="1"/>
  <c r="AI232" i="1" s="1"/>
  <c r="AH233" i="1"/>
  <c r="AI233" i="1" s="1"/>
  <c r="AH234" i="1"/>
  <c r="AI234" i="1" s="1"/>
  <c r="AH235" i="1"/>
  <c r="AI235" i="1" s="1"/>
  <c r="AH255" i="1"/>
  <c r="AI255" i="1" s="1"/>
  <c r="AH256" i="1"/>
  <c r="AI256" i="1" s="1"/>
  <c r="AH257" i="1"/>
  <c r="AI257" i="1" s="1"/>
  <c r="AH258" i="1"/>
  <c r="AI258" i="1" s="1"/>
  <c r="AH259" i="1"/>
  <c r="AI259" i="1" s="1"/>
  <c r="AH260" i="1"/>
  <c r="AI260" i="1" s="1"/>
  <c r="AH261" i="1"/>
  <c r="AI261" i="1" s="1"/>
  <c r="AH262" i="1"/>
  <c r="AH263" i="1"/>
  <c r="AH264" i="1"/>
  <c r="AH265" i="1"/>
  <c r="AH266" i="1"/>
  <c r="AH283" i="1"/>
  <c r="AI283" i="1" s="1"/>
  <c r="AH284" i="1"/>
  <c r="AI284" i="1" s="1"/>
  <c r="AH285" i="1"/>
  <c r="AI285" i="1" s="1"/>
  <c r="AH286" i="1"/>
  <c r="AI286" i="1" s="1"/>
  <c r="AH287" i="1"/>
  <c r="AI287" i="1" s="1"/>
  <c r="AH288" i="1"/>
  <c r="AI288" i="1" s="1"/>
  <c r="AH289" i="1"/>
  <c r="AH290" i="1"/>
  <c r="AH291" i="1"/>
  <c r="AH311" i="1"/>
  <c r="AI311" i="1" s="1"/>
  <c r="AH312" i="1"/>
  <c r="AI312" i="1" s="1"/>
  <c r="AH313" i="1"/>
  <c r="AI313" i="1" s="1"/>
  <c r="AH314" i="1"/>
  <c r="AI314" i="1" s="1"/>
  <c r="AH315" i="1"/>
  <c r="AI315" i="1" s="1"/>
  <c r="AH316" i="1"/>
  <c r="AH317" i="1"/>
  <c r="AH318" i="1"/>
  <c r="AH319" i="1"/>
  <c r="AI319" i="1" s="1"/>
  <c r="AH320" i="1"/>
  <c r="AI320" i="1" s="1"/>
  <c r="AH339" i="1"/>
  <c r="AI339" i="1" s="1"/>
  <c r="AH340" i="1"/>
  <c r="AI340" i="1" s="1"/>
  <c r="AH341" i="1"/>
  <c r="AI341" i="1" s="1"/>
  <c r="AH342" i="1"/>
  <c r="AI342" i="1" s="1"/>
  <c r="AH343" i="1"/>
  <c r="AI343" i="1" s="1"/>
  <c r="AH344" i="1"/>
  <c r="AI344" i="1" s="1"/>
  <c r="AH345" i="1"/>
  <c r="AI345" i="1" s="1"/>
  <c r="AH346" i="1"/>
  <c r="AI346" i="1" s="1"/>
  <c r="AH347" i="1"/>
  <c r="AI347" i="1" s="1"/>
  <c r="AH367" i="1"/>
  <c r="AI367" i="1" s="1"/>
  <c r="AH368" i="1"/>
  <c r="AI368" i="1" s="1"/>
  <c r="AH369" i="1"/>
  <c r="AI369" i="1" s="1"/>
  <c r="AH370" i="1"/>
  <c r="AI370" i="1" s="1"/>
  <c r="AH371" i="1"/>
  <c r="AI371" i="1" s="1"/>
  <c r="AH372" i="1"/>
  <c r="AH373" i="1"/>
  <c r="AH374" i="1"/>
  <c r="AH375" i="1"/>
  <c r="AH376" i="1"/>
  <c r="AH377" i="1"/>
  <c r="AH378" i="1"/>
  <c r="AH395" i="1"/>
  <c r="AI395" i="1" s="1"/>
  <c r="AH396" i="1"/>
  <c r="AI396" i="1" s="1"/>
  <c r="AH397" i="1"/>
  <c r="AI397" i="1" s="1"/>
  <c r="AH398" i="1"/>
  <c r="AI398" i="1" s="1"/>
  <c r="AH399" i="1"/>
  <c r="AI399" i="1" s="1"/>
  <c r="AH400" i="1"/>
  <c r="AI400" i="1" s="1"/>
  <c r="AH401" i="1"/>
  <c r="AI401" i="1" s="1"/>
  <c r="AH402" i="1"/>
  <c r="AI402" i="1" s="1"/>
  <c r="AH403" i="1"/>
  <c r="AH404" i="1"/>
  <c r="AH405" i="1"/>
  <c r="AH406" i="1"/>
  <c r="AH423" i="1"/>
  <c r="AI423" i="1" s="1"/>
  <c r="AH424" i="1"/>
  <c r="AI424" i="1" s="1"/>
  <c r="AH425" i="1"/>
  <c r="AI425" i="1" s="1"/>
  <c r="AH426" i="1"/>
  <c r="AI426" i="1" s="1"/>
  <c r="AH427" i="1"/>
  <c r="AI427" i="1" s="1"/>
  <c r="AH428" i="1"/>
  <c r="AI428" i="1" s="1"/>
  <c r="AH429" i="1"/>
  <c r="AI429" i="1" s="1"/>
  <c r="AH430" i="1"/>
  <c r="AI430" i="1" s="1"/>
  <c r="AH431" i="1"/>
  <c r="AI431" i="1" s="1"/>
  <c r="AH451" i="1"/>
  <c r="AI451" i="1" s="1"/>
  <c r="AH452" i="1"/>
  <c r="AI452" i="1" s="1"/>
  <c r="AH453" i="1"/>
  <c r="AI453" i="1" s="1"/>
  <c r="AH454" i="1"/>
  <c r="AI454" i="1" s="1"/>
  <c r="AH455" i="1"/>
  <c r="AI455" i="1" s="1"/>
  <c r="AH456" i="1"/>
  <c r="AI456" i="1" s="1"/>
  <c r="AH457" i="1"/>
  <c r="AI457" i="1" s="1"/>
  <c r="AH458" i="1"/>
  <c r="AI458" i="1" s="1"/>
  <c r="AH459" i="1"/>
  <c r="AI459" i="1" s="1"/>
  <c r="AH460" i="1"/>
  <c r="AI460" i="1" s="1"/>
  <c r="AH461" i="1"/>
  <c r="AI461" i="1" s="1"/>
  <c r="AH462" i="1"/>
  <c r="AI462" i="1" s="1"/>
  <c r="AH479" i="1"/>
  <c r="AI479" i="1" s="1"/>
  <c r="AH480" i="1"/>
  <c r="AI480" i="1" s="1"/>
  <c r="AH481" i="1"/>
  <c r="AI481" i="1" s="1"/>
  <c r="AH482" i="1"/>
  <c r="AI482" i="1" s="1"/>
  <c r="AH483" i="1"/>
  <c r="AI483" i="1" s="1"/>
  <c r="AH484" i="1"/>
  <c r="AH485" i="1"/>
  <c r="AH486" i="1"/>
  <c r="AH487" i="1"/>
  <c r="AH507" i="1"/>
  <c r="AI507" i="1" s="1"/>
  <c r="AH508" i="1"/>
  <c r="AI508" i="1" s="1"/>
  <c r="AH509" i="1"/>
  <c r="AI509" i="1" s="1"/>
  <c r="AH510" i="1"/>
  <c r="AI510" i="1" s="1"/>
  <c r="AH511" i="1"/>
  <c r="AI511" i="1" s="1"/>
  <c r="AH512" i="1"/>
  <c r="AH513" i="1"/>
  <c r="AH514" i="1"/>
  <c r="AH515" i="1"/>
  <c r="AH516" i="1"/>
  <c r="AI516" i="1" s="1"/>
  <c r="AH535" i="1"/>
  <c r="AI535" i="1" s="1"/>
  <c r="AH536" i="1"/>
  <c r="AI536" i="1" s="1"/>
  <c r="AH537" i="1"/>
  <c r="AI537" i="1" s="1"/>
  <c r="AH538" i="1"/>
  <c r="AI538" i="1" s="1"/>
  <c r="AH539" i="1"/>
  <c r="AI539" i="1" s="1"/>
  <c r="AH540" i="1"/>
  <c r="AI540" i="1" s="1"/>
  <c r="AH541" i="1"/>
  <c r="AI541" i="1" s="1"/>
  <c r="AH542" i="1"/>
  <c r="AI542" i="1" s="1"/>
  <c r="AH543" i="1"/>
  <c r="AI543" i="1" s="1"/>
  <c r="AH563" i="1"/>
  <c r="AI563" i="1" s="1"/>
  <c r="AH564" i="1"/>
  <c r="AI564" i="1" s="1"/>
  <c r="AH565" i="1"/>
  <c r="AI565" i="1" s="1"/>
  <c r="AH566" i="1"/>
  <c r="AI566" i="1" s="1"/>
  <c r="AH567" i="1"/>
  <c r="AI567" i="1" s="1"/>
  <c r="AH568" i="1"/>
  <c r="AI568" i="1" s="1"/>
  <c r="AH569" i="1"/>
  <c r="AI569" i="1" s="1"/>
  <c r="AH570" i="1"/>
  <c r="AI570" i="1" s="1"/>
  <c r="AH571" i="1"/>
  <c r="AI571" i="1" s="1"/>
  <c r="AH572" i="1"/>
  <c r="AI572" i="1" s="1"/>
  <c r="AH573" i="1"/>
  <c r="AI573" i="1" s="1"/>
  <c r="AH574" i="1"/>
  <c r="AI574" i="1" s="1"/>
  <c r="AH576" i="1"/>
  <c r="AI576" i="1" s="1"/>
  <c r="AH577" i="1"/>
  <c r="AI577" i="1" s="1"/>
  <c r="AH591" i="1"/>
  <c r="AI591" i="1" s="1"/>
  <c r="AH592" i="1"/>
  <c r="AI592" i="1" s="1"/>
  <c r="AH593" i="1"/>
  <c r="AI593" i="1" s="1"/>
  <c r="AH594" i="1"/>
  <c r="AI594" i="1" s="1"/>
  <c r="AH595" i="1"/>
  <c r="AI595" i="1" s="1"/>
  <c r="AH596" i="1"/>
  <c r="AI596" i="1" s="1"/>
  <c r="AH597" i="1"/>
  <c r="AI597" i="1" s="1"/>
  <c r="AH598" i="1"/>
  <c r="AI598" i="1" s="1"/>
  <c r="AH599" i="1"/>
  <c r="AI599" i="1" s="1"/>
  <c r="AH600" i="1"/>
  <c r="AI600" i="1" s="1"/>
  <c r="AH619" i="1"/>
  <c r="AI619" i="1" s="1"/>
  <c r="AH620" i="1"/>
  <c r="AI620" i="1" s="1"/>
  <c r="AH621" i="1"/>
  <c r="AI621" i="1" s="1"/>
  <c r="AH622" i="1"/>
  <c r="AI622" i="1" s="1"/>
  <c r="AH623" i="1"/>
  <c r="AI623" i="1" s="1"/>
  <c r="AH624" i="1"/>
  <c r="AH625" i="1"/>
  <c r="AH626" i="1"/>
  <c r="AH627" i="1"/>
  <c r="AH628" i="1"/>
  <c r="AH629" i="1"/>
  <c r="AH630" i="1"/>
  <c r="AI630" i="1" s="1"/>
  <c r="AH632" i="1"/>
  <c r="AI632" i="1" s="1"/>
  <c r="AH633" i="1"/>
  <c r="AI633" i="1" s="1"/>
  <c r="AH634" i="1"/>
  <c r="AI634" i="1" s="1"/>
  <c r="AH647" i="1"/>
  <c r="AI647" i="1" s="1"/>
  <c r="AH648" i="1"/>
  <c r="AI648" i="1" s="1"/>
  <c r="AH649" i="1"/>
  <c r="AI649" i="1" s="1"/>
  <c r="AH650" i="1"/>
  <c r="AI650" i="1" s="1"/>
  <c r="AH651" i="1"/>
  <c r="AI651" i="1" s="1"/>
  <c r="AH652" i="1"/>
  <c r="AI652" i="1" s="1"/>
  <c r="AH653" i="1"/>
  <c r="AI653" i="1" s="1"/>
  <c r="AH654" i="1"/>
  <c r="AI654" i="1" s="1"/>
  <c r="AH655" i="1"/>
  <c r="AI655" i="1" s="1"/>
  <c r="AH656" i="1"/>
  <c r="AI656" i="1" s="1"/>
  <c r="AH675" i="1"/>
  <c r="AI675" i="1" s="1"/>
  <c r="AH676" i="1"/>
  <c r="AI676" i="1" s="1"/>
  <c r="AH677" i="1"/>
  <c r="AI677" i="1" s="1"/>
  <c r="AH678" i="1"/>
  <c r="AI678" i="1" s="1"/>
  <c r="AH679" i="1"/>
  <c r="AI679" i="1" s="1"/>
  <c r="AH680" i="1"/>
  <c r="AI680" i="1" s="1"/>
  <c r="AH681" i="1"/>
  <c r="AI681" i="1" s="1"/>
  <c r="AH682" i="1"/>
  <c r="AH683" i="1"/>
  <c r="AI683" i="1" s="1"/>
  <c r="AH684" i="1"/>
  <c r="AI684" i="1" s="1"/>
  <c r="AH685" i="1"/>
  <c r="AI685" i="1" s="1"/>
  <c r="AH686" i="1"/>
  <c r="AI686" i="1" s="1"/>
  <c r="AH688" i="1"/>
  <c r="AI688" i="1" s="1"/>
  <c r="AH689" i="1"/>
  <c r="AI689" i="1" s="1"/>
  <c r="AH703" i="1"/>
  <c r="AI703" i="1" s="1"/>
  <c r="AH704" i="1"/>
  <c r="AI704" i="1" s="1"/>
  <c r="AH705" i="1"/>
  <c r="AI705" i="1" s="1"/>
  <c r="AH706" i="1"/>
  <c r="AI706" i="1" s="1"/>
  <c r="AH707" i="1"/>
  <c r="AI707" i="1" s="1"/>
  <c r="AH708" i="1"/>
  <c r="AI708" i="1" s="1"/>
  <c r="AH709" i="1"/>
  <c r="AI709" i="1" s="1"/>
  <c r="AH710" i="1"/>
  <c r="AI710" i="1" s="1"/>
  <c r="AH711" i="1"/>
  <c r="AI711" i="1" s="1"/>
  <c r="AH712" i="1"/>
  <c r="AI712" i="1" s="1"/>
  <c r="AH2" i="1"/>
  <c r="AI2" i="1" s="1"/>
  <c r="AF90" i="1"/>
  <c r="AF91" i="1"/>
  <c r="AF92" i="1"/>
  <c r="AF93" i="1"/>
  <c r="AF94" i="1"/>
  <c r="AF148" i="1"/>
  <c r="AF150" i="1"/>
  <c r="AF202" i="1"/>
  <c r="AF204" i="1"/>
  <c r="AF205" i="1"/>
  <c r="AF452" i="1"/>
  <c r="AF456" i="1"/>
  <c r="AF508" i="1"/>
  <c r="AF509" i="1"/>
  <c r="AF511" i="1"/>
  <c r="AF512" i="1"/>
  <c r="AF513" i="1"/>
  <c r="AF514" i="1"/>
  <c r="AF542" i="1"/>
  <c r="AF568" i="1"/>
  <c r="Y13" i="1"/>
  <c r="AF5" i="1"/>
  <c r="AF6" i="1"/>
  <c r="AF8" i="1"/>
  <c r="AF11" i="1"/>
  <c r="AF12" i="1"/>
  <c r="AF13" i="1"/>
  <c r="AF32" i="1"/>
  <c r="AF33" i="1"/>
  <c r="AF34" i="1"/>
  <c r="AF35" i="1"/>
  <c r="AF36" i="1"/>
  <c r="AF37" i="1"/>
  <c r="AF40" i="1"/>
  <c r="AF41" i="1"/>
  <c r="AF42" i="1"/>
  <c r="AF43" i="1"/>
  <c r="AF60" i="1"/>
  <c r="AF61" i="1"/>
  <c r="AF63" i="1"/>
  <c r="AF64" i="1"/>
  <c r="AF65" i="1"/>
  <c r="AF66" i="1"/>
  <c r="AF67" i="1"/>
  <c r="AF68" i="1"/>
  <c r="AF69" i="1"/>
  <c r="AF70" i="1"/>
  <c r="AF88" i="1"/>
  <c r="AF89" i="1"/>
  <c r="AF117" i="1"/>
  <c r="AF118" i="1"/>
  <c r="AF119" i="1"/>
  <c r="AF120" i="1"/>
  <c r="AF122" i="1"/>
  <c r="AF124" i="1"/>
  <c r="AF125" i="1"/>
  <c r="AF126" i="1"/>
  <c r="AF146" i="1"/>
  <c r="AF149" i="1"/>
  <c r="AF151" i="1"/>
  <c r="AF172" i="1"/>
  <c r="AF174" i="1"/>
  <c r="AF175" i="1"/>
  <c r="AF176" i="1"/>
  <c r="AF179" i="1"/>
  <c r="AF180" i="1"/>
  <c r="AF182" i="1"/>
  <c r="AF203" i="1"/>
  <c r="AF206" i="1"/>
  <c r="AF207" i="1"/>
  <c r="AF232" i="1"/>
  <c r="AF233" i="1"/>
  <c r="AF234" i="1"/>
  <c r="AF235" i="1"/>
  <c r="AF236" i="1"/>
  <c r="AF237" i="1"/>
  <c r="AF256" i="1"/>
  <c r="AF260" i="1"/>
  <c r="AF261" i="1"/>
  <c r="AF262" i="1"/>
  <c r="AF263" i="1"/>
  <c r="AF285" i="1"/>
  <c r="AF288" i="1"/>
  <c r="AF289" i="1"/>
  <c r="AF290" i="1"/>
  <c r="AF291" i="1"/>
  <c r="AF312" i="1"/>
  <c r="AF313" i="1"/>
  <c r="AF315" i="1"/>
  <c r="AF318" i="1"/>
  <c r="AF340" i="1"/>
  <c r="AF341" i="1"/>
  <c r="AF344" i="1"/>
  <c r="AF345" i="1"/>
  <c r="AF346" i="1"/>
  <c r="AF347" i="1"/>
  <c r="AF348" i="1"/>
  <c r="AF349" i="1"/>
  <c r="AF358" i="1"/>
  <c r="AF361" i="1"/>
  <c r="AF368" i="1"/>
  <c r="AF370" i="1"/>
  <c r="AF372" i="1"/>
  <c r="AF373" i="1"/>
  <c r="AF396" i="1"/>
  <c r="AF397" i="1"/>
  <c r="AF400" i="1"/>
  <c r="AF403" i="1"/>
  <c r="AF404" i="1"/>
  <c r="AF405" i="1"/>
  <c r="AF424" i="1"/>
  <c r="AF425" i="1"/>
  <c r="AF426" i="1"/>
  <c r="AF428" i="1"/>
  <c r="AF430" i="1"/>
  <c r="AF457" i="1"/>
  <c r="AF458" i="1"/>
  <c r="AF459" i="1"/>
  <c r="AF460" i="1"/>
  <c r="AF480" i="1"/>
  <c r="AF481" i="1"/>
  <c r="AF483" i="1"/>
  <c r="AF484" i="1"/>
  <c r="AF487" i="1"/>
  <c r="AF510" i="1"/>
  <c r="AF515" i="1"/>
  <c r="AF537" i="1"/>
  <c r="AF565" i="1"/>
  <c r="AF569" i="1"/>
  <c r="AF570" i="1"/>
  <c r="AF571" i="1"/>
  <c r="AF572" i="1"/>
  <c r="AF573" i="1"/>
  <c r="AF592" i="1"/>
  <c r="AF593" i="1"/>
  <c r="AF596" i="1"/>
  <c r="AF597" i="1"/>
  <c r="AF599" i="1"/>
  <c r="AF620" i="1"/>
  <c r="AF622" i="1"/>
  <c r="AF623" i="1"/>
  <c r="AF624" i="1"/>
  <c r="AF625" i="1"/>
  <c r="AF627" i="1"/>
  <c r="AF628" i="1"/>
  <c r="AF629" i="1"/>
  <c r="AF638" i="1"/>
  <c r="AF648" i="1"/>
  <c r="AF649" i="1"/>
  <c r="AF651" i="1"/>
  <c r="AF652" i="1"/>
  <c r="AF653" i="1"/>
  <c r="AF654" i="1"/>
  <c r="AF655" i="1"/>
  <c r="AF678" i="1"/>
  <c r="AF680" i="1"/>
  <c r="AF682" i="1"/>
  <c r="AF683" i="1"/>
  <c r="AF685" i="1"/>
  <c r="AF708" i="1"/>
  <c r="AF712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506" i="1"/>
  <c r="AB507" i="1"/>
  <c r="AB508" i="1"/>
  <c r="AB509" i="1"/>
  <c r="AB510" i="1"/>
  <c r="AB511" i="1"/>
  <c r="AB512" i="1"/>
  <c r="AB513" i="1"/>
  <c r="AB514" i="1"/>
  <c r="AB515" i="1"/>
  <c r="AB516" i="1"/>
  <c r="AB517" i="1"/>
  <c r="AB518" i="1"/>
  <c r="AB519" i="1"/>
  <c r="AB520" i="1"/>
  <c r="AB521" i="1"/>
  <c r="AB534" i="1"/>
  <c r="AB535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62" i="1"/>
  <c r="AB563" i="1"/>
  <c r="AB564" i="1"/>
  <c r="AB565" i="1"/>
  <c r="AB566" i="1"/>
  <c r="AB567" i="1"/>
  <c r="AB568" i="1"/>
  <c r="AB569" i="1"/>
  <c r="AB570" i="1"/>
  <c r="AB571" i="1"/>
  <c r="AB572" i="1"/>
  <c r="AB573" i="1"/>
  <c r="AB574" i="1"/>
  <c r="AB575" i="1"/>
  <c r="AB576" i="1"/>
  <c r="AB577" i="1"/>
  <c r="AB590" i="1"/>
  <c r="AB591" i="1"/>
  <c r="AB592" i="1"/>
  <c r="AB593" i="1"/>
  <c r="AB594" i="1"/>
  <c r="AB595" i="1"/>
  <c r="AB596" i="1"/>
  <c r="AB597" i="1"/>
  <c r="AB598" i="1"/>
  <c r="AB599" i="1"/>
  <c r="AB600" i="1"/>
  <c r="AB601" i="1"/>
  <c r="AB602" i="1"/>
  <c r="AB603" i="1"/>
  <c r="AB604" i="1"/>
  <c r="AB605" i="1"/>
  <c r="AB618" i="1"/>
  <c r="AB619" i="1"/>
  <c r="AB620" i="1"/>
  <c r="AB621" i="1"/>
  <c r="AB622" i="1"/>
  <c r="AB623" i="1"/>
  <c r="AB624" i="1"/>
  <c r="AB625" i="1"/>
  <c r="AB626" i="1"/>
  <c r="AB627" i="1"/>
  <c r="AB628" i="1"/>
  <c r="AB629" i="1"/>
  <c r="AB630" i="1"/>
  <c r="AB631" i="1"/>
  <c r="AB632" i="1"/>
  <c r="AB633" i="1"/>
  <c r="AB646" i="1"/>
  <c r="AB647" i="1"/>
  <c r="AB648" i="1"/>
  <c r="AB649" i="1"/>
  <c r="AB650" i="1"/>
  <c r="AB651" i="1"/>
  <c r="AB652" i="1"/>
  <c r="AB653" i="1"/>
  <c r="AB654" i="1"/>
  <c r="AB655" i="1"/>
  <c r="AB656" i="1"/>
  <c r="AB657" i="1"/>
  <c r="AB658" i="1"/>
  <c r="AB659" i="1"/>
  <c r="AB660" i="1"/>
  <c r="AB661" i="1"/>
  <c r="AB674" i="1"/>
  <c r="AB675" i="1"/>
  <c r="AB676" i="1"/>
  <c r="AB677" i="1"/>
  <c r="AB678" i="1"/>
  <c r="AB679" i="1"/>
  <c r="AB680" i="1"/>
  <c r="AB681" i="1"/>
  <c r="AB682" i="1"/>
  <c r="AB683" i="1"/>
  <c r="AB684" i="1"/>
  <c r="AB685" i="1"/>
  <c r="AB686" i="1"/>
  <c r="AB687" i="1"/>
  <c r="AB688" i="1"/>
  <c r="AB689" i="1"/>
  <c r="AB702" i="1"/>
  <c r="AB703" i="1"/>
  <c r="AB704" i="1"/>
  <c r="AB705" i="1"/>
  <c r="AB706" i="1"/>
  <c r="AB707" i="1"/>
  <c r="AB708" i="1"/>
  <c r="AB709" i="1"/>
  <c r="AB710" i="1"/>
  <c r="AB711" i="1"/>
  <c r="AB712" i="1"/>
  <c r="AB713" i="1"/>
  <c r="AB714" i="1"/>
  <c r="AB715" i="1"/>
  <c r="AB716" i="1"/>
  <c r="AB717" i="1"/>
  <c r="T18" i="1"/>
  <c r="AB18" i="1" s="1"/>
  <c r="T15" i="1"/>
  <c r="T12" i="1"/>
  <c r="Z2" i="1" s="1"/>
  <c r="Z5" i="1" s="1"/>
  <c r="AF488" i="1" l="1"/>
  <c r="AF432" i="1"/>
  <c r="AF376" i="1"/>
  <c r="AF320" i="1"/>
  <c r="AF264" i="1"/>
  <c r="AF208" i="1"/>
  <c r="AF710" i="1"/>
  <c r="AH383" i="1"/>
  <c r="AI383" i="1" s="1"/>
  <c r="AF201" i="1"/>
  <c r="AH355" i="1"/>
  <c r="AI355" i="1" s="1"/>
  <c r="AF356" i="1"/>
  <c r="AF200" i="1"/>
  <c r="AF14" i="1"/>
  <c r="AH299" i="1"/>
  <c r="AI299" i="1" s="1"/>
  <c r="AF485" i="1"/>
  <c r="AF163" i="1"/>
  <c r="AH607" i="1"/>
  <c r="AI607" i="1" s="1"/>
  <c r="AH608" i="1"/>
  <c r="AI608" i="1" s="1"/>
  <c r="AH187" i="1"/>
  <c r="AI187" i="1" s="1"/>
  <c r="AH188" i="1"/>
  <c r="AI188" i="1" s="1"/>
  <c r="AF187" i="1"/>
  <c r="AH635" i="1"/>
  <c r="AI635" i="1" s="1"/>
  <c r="AF516" i="1"/>
  <c r="AH467" i="1"/>
  <c r="AI467" i="1" s="1"/>
  <c r="AH468" i="1"/>
  <c r="AI468" i="1" s="1"/>
  <c r="AH48" i="1"/>
  <c r="AI48" i="1" s="1"/>
  <c r="AH356" i="1"/>
  <c r="AI356" i="1" s="1"/>
  <c r="AF719" i="1"/>
  <c r="AH719" i="1"/>
  <c r="AI719" i="1" s="1"/>
  <c r="AH524" i="1"/>
  <c r="AI524" i="1" s="1"/>
  <c r="AH523" i="1"/>
  <c r="AI523" i="1" s="1"/>
  <c r="AF482" i="1"/>
  <c r="AF401" i="1"/>
  <c r="AF402" i="1"/>
  <c r="AH691" i="1"/>
  <c r="AI691" i="1" s="1"/>
  <c r="AH47" i="1"/>
  <c r="AI47" i="1" s="1"/>
  <c r="AH243" i="1"/>
  <c r="AI243" i="1" s="1"/>
  <c r="AF257" i="1"/>
  <c r="AF636" i="1"/>
  <c r="AH271" i="1"/>
  <c r="AI271" i="1" s="1"/>
  <c r="AF177" i="1"/>
  <c r="AF178" i="1"/>
  <c r="AF497" i="1"/>
  <c r="AH663" i="1"/>
  <c r="AI663" i="1" s="1"/>
  <c r="AH19" i="1"/>
  <c r="AI19" i="1" s="1"/>
  <c r="AH20" i="1"/>
  <c r="AI20" i="1" s="1"/>
  <c r="AF20" i="1"/>
  <c r="AH216" i="1"/>
  <c r="AI216" i="1" s="1"/>
  <c r="AH495" i="1"/>
  <c r="AI495" i="1" s="1"/>
  <c r="AF496" i="1"/>
  <c r="AH496" i="1"/>
  <c r="AI496" i="1" s="1"/>
  <c r="AH103" i="1"/>
  <c r="AI103" i="1" s="1"/>
  <c r="AH328" i="1"/>
  <c r="AI328" i="1" s="1"/>
  <c r="AH327" i="1"/>
  <c r="AI327" i="1" s="1"/>
  <c r="AH215" i="1"/>
  <c r="AI215" i="1" s="1"/>
  <c r="AF540" i="1"/>
  <c r="AF362" i="1"/>
  <c r="AH160" i="1"/>
  <c r="AI160" i="1" s="1"/>
  <c r="AF159" i="1"/>
  <c r="AH159" i="1"/>
  <c r="AI159" i="1" s="1"/>
  <c r="AF316" i="1"/>
  <c r="AH157" i="1"/>
  <c r="AI157" i="1" s="1"/>
  <c r="AF357" i="1"/>
  <c r="AH156" i="1"/>
  <c r="AI156" i="1" s="1"/>
  <c r="AH154" i="1"/>
  <c r="AI154" i="1" s="1"/>
  <c r="AF517" i="1"/>
  <c r="AF293" i="1"/>
  <c r="AH322" i="1"/>
  <c r="AI322" i="1" s="1"/>
  <c r="AH153" i="1"/>
  <c r="AI153" i="1" s="1"/>
  <c r="AF705" i="1"/>
  <c r="AF641" i="1"/>
  <c r="AF292" i="1"/>
  <c r="AF121" i="1"/>
  <c r="AF62" i="1"/>
  <c r="AF4" i="1"/>
  <c r="AH321" i="1"/>
  <c r="AI321" i="1" s="1"/>
  <c r="AH152" i="1"/>
  <c r="AI152" i="1" s="1"/>
  <c r="AF220" i="1"/>
  <c r="AF343" i="1"/>
  <c r="AF681" i="1"/>
  <c r="AF626" i="1"/>
  <c r="AF342" i="1"/>
  <c r="AH432" i="1"/>
  <c r="AI432" i="1" s="1"/>
  <c r="AH498" i="1"/>
  <c r="AI498" i="1" s="1"/>
  <c r="AF637" i="1"/>
  <c r="AH434" i="1"/>
  <c r="AI434" i="1" s="1"/>
  <c r="AH249" i="1"/>
  <c r="AI249" i="1" s="1"/>
  <c r="AF95" i="1"/>
  <c r="AF38" i="1"/>
  <c r="AH497" i="1"/>
  <c r="AI497" i="1" s="1"/>
  <c r="AF564" i="1"/>
  <c r="AH490" i="1"/>
  <c r="AI490" i="1" s="1"/>
  <c r="AH301" i="1"/>
  <c r="AI301" i="1" s="1"/>
  <c r="AH433" i="1"/>
  <c r="AI433" i="1" s="1"/>
  <c r="AF375" i="1"/>
  <c r="AH489" i="1"/>
  <c r="AI489" i="1" s="1"/>
  <c r="AH14" i="1"/>
  <c r="AI14" i="1" s="1"/>
  <c r="AF677" i="1"/>
  <c r="AF374" i="1"/>
  <c r="AH488" i="1"/>
  <c r="AI488" i="1" s="1"/>
  <c r="AF431" i="1"/>
  <c r="AF544" i="1"/>
  <c r="AF543" i="1"/>
  <c r="AF429" i="1"/>
  <c r="AF319" i="1"/>
  <c r="AF657" i="1"/>
  <c r="AF601" i="1"/>
  <c r="AF541" i="1"/>
  <c r="AF486" i="1"/>
  <c r="AF427" i="1"/>
  <c r="AF369" i="1"/>
  <c r="AF317" i="1"/>
  <c r="AH224" i="1"/>
  <c r="AI224" i="1" s="1"/>
  <c r="AH110" i="1"/>
  <c r="AI110" i="1" s="1"/>
  <c r="AH112" i="1"/>
  <c r="AI112" i="1" s="1"/>
  <c r="AH614" i="1"/>
  <c r="AI614" i="1" s="1"/>
  <c r="AF394" i="1"/>
  <c r="AF55" i="1"/>
  <c r="AH55" i="1"/>
  <c r="AI55" i="1" s="1"/>
  <c r="AF53" i="1"/>
  <c r="AH53" i="1"/>
  <c r="AI53" i="1" s="1"/>
  <c r="AF676" i="1"/>
  <c r="AH54" i="1"/>
  <c r="AI54" i="1" s="1"/>
  <c r="AH56" i="1"/>
  <c r="AI56" i="1" s="1"/>
  <c r="AH698" i="1"/>
  <c r="AI698" i="1" s="1"/>
  <c r="AF675" i="1"/>
  <c r="AH196" i="1"/>
  <c r="AI196" i="1" s="1"/>
  <c r="AF196" i="1"/>
  <c r="AH280" i="1"/>
  <c r="AI280" i="1" s="1"/>
  <c r="AH82" i="1"/>
  <c r="AI82" i="1" s="1"/>
  <c r="AF221" i="1"/>
  <c r="AH308" i="1"/>
  <c r="AI308" i="1" s="1"/>
  <c r="AH140" i="1"/>
  <c r="AI140" i="1" s="1"/>
  <c r="AH533" i="1"/>
  <c r="AI533" i="1" s="1"/>
  <c r="AH168" i="1"/>
  <c r="AI168" i="1" s="1"/>
  <c r="AH252" i="1"/>
  <c r="AI252" i="1" s="1"/>
  <c r="AF54" i="1"/>
  <c r="AH84" i="1"/>
  <c r="AI84" i="1" s="1"/>
  <c r="AH558" i="1"/>
  <c r="AI558" i="1" s="1"/>
  <c r="AH701" i="1"/>
  <c r="AI701" i="1" s="1"/>
  <c r="AH702" i="1"/>
  <c r="AI702" i="1" s="1"/>
  <c r="AF702" i="1"/>
  <c r="AH673" i="1"/>
  <c r="AI673" i="1" s="1"/>
  <c r="AH674" i="1"/>
  <c r="AI674" i="1" s="1"/>
  <c r="AH645" i="1"/>
  <c r="AI645" i="1" s="1"/>
  <c r="AH646" i="1"/>
  <c r="AI646" i="1" s="1"/>
  <c r="AF647" i="1"/>
  <c r="AH617" i="1"/>
  <c r="AI617" i="1" s="1"/>
  <c r="AH618" i="1"/>
  <c r="AI618" i="1" s="1"/>
  <c r="AH590" i="1"/>
  <c r="AI590" i="1" s="1"/>
  <c r="AH589" i="1"/>
  <c r="AI589" i="1" s="1"/>
  <c r="AF591" i="1"/>
  <c r="AH561" i="1"/>
  <c r="AI561" i="1" s="1"/>
  <c r="AH562" i="1"/>
  <c r="AI562" i="1" s="1"/>
  <c r="AF562" i="1"/>
  <c r="AH505" i="1"/>
  <c r="AI505" i="1" s="1"/>
  <c r="AH506" i="1"/>
  <c r="AI506" i="1" s="1"/>
  <c r="AH478" i="1"/>
  <c r="AI478" i="1" s="1"/>
  <c r="AF478" i="1"/>
  <c r="AH477" i="1"/>
  <c r="AI477" i="1" s="1"/>
  <c r="AH449" i="1"/>
  <c r="AI449" i="1" s="1"/>
  <c r="AH450" i="1"/>
  <c r="AI450" i="1" s="1"/>
  <c r="AF449" i="1"/>
  <c r="AH421" i="1"/>
  <c r="AI421" i="1" s="1"/>
  <c r="AF422" i="1"/>
  <c r="AH422" i="1"/>
  <c r="AI422" i="1" s="1"/>
  <c r="AH393" i="1"/>
  <c r="AI393" i="1" s="1"/>
  <c r="AH394" i="1"/>
  <c r="AI394" i="1" s="1"/>
  <c r="AH365" i="1"/>
  <c r="AI365" i="1" s="1"/>
  <c r="AH366" i="1"/>
  <c r="AI366" i="1" s="1"/>
  <c r="AF367" i="1"/>
  <c r="AF337" i="1"/>
  <c r="AF338" i="1"/>
  <c r="AH338" i="1"/>
  <c r="AI338" i="1" s="1"/>
  <c r="AH337" i="1"/>
  <c r="AI337" i="1" s="1"/>
  <c r="AH309" i="1"/>
  <c r="AI309" i="1" s="1"/>
  <c r="AH310" i="1"/>
  <c r="AI310" i="1" s="1"/>
  <c r="AH281" i="1"/>
  <c r="AI281" i="1" s="1"/>
  <c r="AH282" i="1"/>
  <c r="AI282" i="1" s="1"/>
  <c r="AF255" i="1"/>
  <c r="AH253" i="1"/>
  <c r="AI253" i="1" s="1"/>
  <c r="AH254" i="1"/>
  <c r="AI254" i="1" s="1"/>
  <c r="AF253" i="1"/>
  <c r="AH225" i="1"/>
  <c r="AI225" i="1" s="1"/>
  <c r="AH226" i="1"/>
  <c r="AI226" i="1" s="1"/>
  <c r="AH197" i="1"/>
  <c r="AI197" i="1" s="1"/>
  <c r="AH198" i="1"/>
  <c r="AI198" i="1" s="1"/>
  <c r="AH169" i="1"/>
  <c r="AI169" i="1" s="1"/>
  <c r="AH170" i="1"/>
  <c r="AI170" i="1" s="1"/>
  <c r="AF171" i="1"/>
  <c r="AF141" i="1"/>
  <c r="AH142" i="1"/>
  <c r="AI142" i="1" s="1"/>
  <c r="AH141" i="1"/>
  <c r="AI141" i="1" s="1"/>
  <c r="AH113" i="1"/>
  <c r="AI113" i="1" s="1"/>
  <c r="AH114" i="1"/>
  <c r="AI114" i="1" s="1"/>
  <c r="AF85" i="1"/>
  <c r="AH85" i="1"/>
  <c r="AI85" i="1" s="1"/>
  <c r="AH86" i="1"/>
  <c r="AI86" i="1" s="1"/>
  <c r="AF57" i="1"/>
  <c r="AF58" i="1"/>
  <c r="AH57" i="1"/>
  <c r="AI57" i="1" s="1"/>
  <c r="AH58" i="1"/>
  <c r="AI58" i="1" s="1"/>
  <c r="AH29" i="1"/>
  <c r="AI29" i="1" s="1"/>
  <c r="AH30" i="1"/>
  <c r="AI30" i="1" s="1"/>
  <c r="AF258" i="1"/>
  <c r="AF259" i="1"/>
  <c r="AH700" i="1"/>
  <c r="AI700" i="1" s="1"/>
  <c r="AH672" i="1"/>
  <c r="AI672" i="1" s="1"/>
  <c r="AH644" i="1"/>
  <c r="AI644" i="1" s="1"/>
  <c r="AH616" i="1"/>
  <c r="AI616" i="1" s="1"/>
  <c r="AH588" i="1"/>
  <c r="AI588" i="1" s="1"/>
  <c r="AH560" i="1"/>
  <c r="AI560" i="1" s="1"/>
  <c r="AH504" i="1"/>
  <c r="AI504" i="1" s="1"/>
  <c r="AH476" i="1"/>
  <c r="AI476" i="1" s="1"/>
  <c r="AH448" i="1"/>
  <c r="AI448" i="1" s="1"/>
  <c r="AH420" i="1"/>
  <c r="AI420" i="1" s="1"/>
  <c r="AH392" i="1"/>
  <c r="AI392" i="1" s="1"/>
  <c r="AF392" i="1"/>
  <c r="AH364" i="1"/>
  <c r="AI364" i="1" s="1"/>
  <c r="AH336" i="1"/>
  <c r="AI336" i="1" s="1"/>
  <c r="AH28" i="1"/>
  <c r="AI28" i="1" s="1"/>
  <c r="AH699" i="1"/>
  <c r="AI699" i="1" s="1"/>
  <c r="AH671" i="1"/>
  <c r="AI671" i="1" s="1"/>
  <c r="AH643" i="1"/>
  <c r="AI643" i="1" s="1"/>
  <c r="AH615" i="1"/>
  <c r="AI615" i="1" s="1"/>
  <c r="AH587" i="1"/>
  <c r="AI587" i="1" s="1"/>
  <c r="AH559" i="1"/>
  <c r="AI559" i="1" s="1"/>
  <c r="AH531" i="1"/>
  <c r="AI531" i="1" s="1"/>
  <c r="AH503" i="1"/>
  <c r="AI503" i="1" s="1"/>
  <c r="AH475" i="1"/>
  <c r="AI475" i="1" s="1"/>
  <c r="AH447" i="1"/>
  <c r="AI447" i="1" s="1"/>
  <c r="AH419" i="1"/>
  <c r="AI419" i="1" s="1"/>
  <c r="AH391" i="1"/>
  <c r="AI391" i="1" s="1"/>
  <c r="AH363" i="1"/>
  <c r="AI363" i="1" s="1"/>
  <c r="AF363" i="1"/>
  <c r="AH335" i="1"/>
  <c r="AI335" i="1" s="1"/>
  <c r="AH307" i="1"/>
  <c r="AI307" i="1" s="1"/>
  <c r="AH279" i="1"/>
  <c r="AI279" i="1" s="1"/>
  <c r="AH251" i="1"/>
  <c r="AI251" i="1" s="1"/>
  <c r="AH195" i="1"/>
  <c r="AI195" i="1" s="1"/>
  <c r="AH167" i="1"/>
  <c r="AI167" i="1" s="1"/>
  <c r="AH139" i="1"/>
  <c r="AI139" i="1" s="1"/>
  <c r="AH111" i="1"/>
  <c r="AI111" i="1" s="1"/>
  <c r="AH83" i="1"/>
  <c r="AI83" i="1" s="1"/>
  <c r="AH27" i="1"/>
  <c r="AI27" i="1" s="1"/>
  <c r="AH670" i="1"/>
  <c r="AI670" i="1" s="1"/>
  <c r="AH642" i="1"/>
  <c r="AI642" i="1" s="1"/>
  <c r="AH586" i="1"/>
  <c r="AI586" i="1" s="1"/>
  <c r="AH530" i="1"/>
  <c r="AI530" i="1" s="1"/>
  <c r="AH502" i="1"/>
  <c r="AI502" i="1" s="1"/>
  <c r="AH474" i="1"/>
  <c r="AI474" i="1" s="1"/>
  <c r="AH446" i="1"/>
  <c r="AI446" i="1" s="1"/>
  <c r="AH418" i="1"/>
  <c r="AI418" i="1" s="1"/>
  <c r="AH390" i="1"/>
  <c r="AI390" i="1" s="1"/>
  <c r="AH334" i="1"/>
  <c r="AI334" i="1" s="1"/>
  <c r="AH306" i="1"/>
  <c r="AI306" i="1" s="1"/>
  <c r="AH278" i="1"/>
  <c r="AI278" i="1" s="1"/>
  <c r="AH250" i="1"/>
  <c r="AI250" i="1" s="1"/>
  <c r="AF250" i="1"/>
  <c r="AH194" i="1"/>
  <c r="AI194" i="1" s="1"/>
  <c r="AH166" i="1"/>
  <c r="AI166" i="1" s="1"/>
  <c r="AH138" i="1"/>
  <c r="AI138" i="1" s="1"/>
  <c r="AH26" i="1"/>
  <c r="AI26" i="1" s="1"/>
  <c r="AH697" i="1"/>
  <c r="AI697" i="1" s="1"/>
  <c r="AH669" i="1"/>
  <c r="AI669" i="1" s="1"/>
  <c r="AH613" i="1"/>
  <c r="AI613" i="1" s="1"/>
  <c r="AH585" i="1"/>
  <c r="AI585" i="1" s="1"/>
  <c r="AH557" i="1"/>
  <c r="AI557" i="1" s="1"/>
  <c r="AH529" i="1"/>
  <c r="AI529" i="1" s="1"/>
  <c r="AH501" i="1"/>
  <c r="AI501" i="1" s="1"/>
  <c r="AF501" i="1"/>
  <c r="AH473" i="1"/>
  <c r="AI473" i="1" s="1"/>
  <c r="AH445" i="1"/>
  <c r="AI445" i="1" s="1"/>
  <c r="AH417" i="1"/>
  <c r="AI417" i="1" s="1"/>
  <c r="AF389" i="1"/>
  <c r="AH389" i="1"/>
  <c r="AI389" i="1" s="1"/>
  <c r="AH333" i="1"/>
  <c r="AI333" i="1" s="1"/>
  <c r="AF333" i="1"/>
  <c r="AH305" i="1"/>
  <c r="AI305" i="1" s="1"/>
  <c r="AF305" i="1"/>
  <c r="AH277" i="1"/>
  <c r="AI277" i="1" s="1"/>
  <c r="AF277" i="1"/>
  <c r="AF193" i="1"/>
  <c r="AH193" i="1"/>
  <c r="AI193" i="1" s="1"/>
  <c r="AH165" i="1"/>
  <c r="AI165" i="1" s="1"/>
  <c r="AH137" i="1"/>
  <c r="AI137" i="1" s="1"/>
  <c r="AH109" i="1"/>
  <c r="AI109" i="1" s="1"/>
  <c r="AH81" i="1"/>
  <c r="AI81" i="1" s="1"/>
  <c r="AH25" i="1"/>
  <c r="AI25" i="1" s="1"/>
  <c r="AH696" i="1"/>
  <c r="AI696" i="1" s="1"/>
  <c r="AH668" i="1"/>
  <c r="AI668" i="1" s="1"/>
  <c r="AH612" i="1"/>
  <c r="AI612" i="1" s="1"/>
  <c r="AH584" i="1"/>
  <c r="AI584" i="1" s="1"/>
  <c r="AH556" i="1"/>
  <c r="AI556" i="1" s="1"/>
  <c r="AF556" i="1"/>
  <c r="AH528" i="1"/>
  <c r="AI528" i="1" s="1"/>
  <c r="AH472" i="1"/>
  <c r="AI472" i="1" s="1"/>
  <c r="AH444" i="1"/>
  <c r="AI444" i="1" s="1"/>
  <c r="AH416" i="1"/>
  <c r="AI416" i="1" s="1"/>
  <c r="AF398" i="1"/>
  <c r="AF399" i="1"/>
  <c r="AF454" i="1"/>
  <c r="AF455" i="1"/>
  <c r="AF536" i="1"/>
  <c r="AF359" i="1"/>
  <c r="AH359" i="1"/>
  <c r="AI359" i="1" s="1"/>
  <c r="AH413" i="1"/>
  <c r="AI413" i="1" s="1"/>
  <c r="AH217" i="1"/>
  <c r="AI217" i="1" s="1"/>
  <c r="AF217" i="1"/>
  <c r="AF9" i="1"/>
  <c r="AF10" i="1"/>
  <c r="AH50" i="1"/>
  <c r="AI50" i="1" s="1"/>
  <c r="AH692" i="1"/>
  <c r="AI692" i="1" s="1"/>
  <c r="AF692" i="1"/>
  <c r="AH664" i="1"/>
  <c r="AI664" i="1" s="1"/>
  <c r="AH580" i="1"/>
  <c r="AI580" i="1" s="1"/>
  <c r="AF580" i="1"/>
  <c r="AH552" i="1"/>
  <c r="AI552" i="1" s="1"/>
  <c r="AF552" i="1"/>
  <c r="AH440" i="1"/>
  <c r="AI440" i="1" s="1"/>
  <c r="AF440" i="1"/>
  <c r="AH412" i="1"/>
  <c r="AI412" i="1" s="1"/>
  <c r="AF412" i="1"/>
  <c r="AH384" i="1"/>
  <c r="AI384" i="1" s="1"/>
  <c r="AF384" i="1"/>
  <c r="AH300" i="1"/>
  <c r="AI300" i="1" s="1"/>
  <c r="AF300" i="1"/>
  <c r="AH272" i="1"/>
  <c r="AI272" i="1" s="1"/>
  <c r="AF272" i="1"/>
  <c r="AF244" i="1"/>
  <c r="AH244" i="1"/>
  <c r="AI244" i="1" s="1"/>
  <c r="AF132" i="1"/>
  <c r="AH132" i="1"/>
  <c r="AI132" i="1" s="1"/>
  <c r="AH104" i="1"/>
  <c r="AI104" i="1" s="1"/>
  <c r="AF104" i="1"/>
  <c r="AH76" i="1"/>
  <c r="AI76" i="1" s="1"/>
  <c r="AF76" i="1"/>
  <c r="AF524" i="1"/>
  <c r="AH49" i="1"/>
  <c r="AI49" i="1" s="1"/>
  <c r="AF665" i="1"/>
  <c r="AF7" i="1"/>
  <c r="AH388" i="1"/>
  <c r="AI388" i="1" s="1"/>
  <c r="AH192" i="1"/>
  <c r="AI192" i="1" s="1"/>
  <c r="AH77" i="1"/>
  <c r="AI77" i="1" s="1"/>
  <c r="AF704" i="1"/>
  <c r="AF423" i="1"/>
  <c r="AH184" i="1"/>
  <c r="AI184" i="1" s="1"/>
  <c r="AF199" i="1"/>
  <c r="AH105" i="1"/>
  <c r="AI105" i="1" s="1"/>
  <c r="AF51" i="1"/>
  <c r="AF286" i="1"/>
  <c r="AF287" i="1"/>
  <c r="AF44" i="1"/>
  <c r="AH247" i="1"/>
  <c r="AI247" i="1" s="1"/>
  <c r="AF332" i="1"/>
  <c r="AF331" i="1"/>
  <c r="AH219" i="1"/>
  <c r="AI219" i="1" s="1"/>
  <c r="AH128" i="1"/>
  <c r="AI128" i="1" s="1"/>
  <c r="AF229" i="1"/>
  <c r="AF191" i="1"/>
  <c r="AF328" i="1"/>
  <c r="AF228" i="1"/>
  <c r="AF144" i="1"/>
  <c r="AF145" i="1"/>
  <c r="AF227" i="1"/>
  <c r="AF188" i="1"/>
  <c r="AF143" i="1"/>
  <c r="AH555" i="1"/>
  <c r="AI555" i="1" s="1"/>
  <c r="AH23" i="1"/>
  <c r="AI23" i="1" s="1"/>
  <c r="AH275" i="1"/>
  <c r="AI275" i="1" s="1"/>
  <c r="AH553" i="1"/>
  <c r="AI553" i="1" s="1"/>
  <c r="AH303" i="1"/>
  <c r="AI303" i="1" s="1"/>
  <c r="AH22" i="1"/>
  <c r="AI22" i="1" s="1"/>
  <c r="AH304" i="1"/>
  <c r="AI304" i="1" s="1"/>
  <c r="AF304" i="1"/>
  <c r="AH276" i="1"/>
  <c r="AI276" i="1" s="1"/>
  <c r="AH248" i="1"/>
  <c r="AI248" i="1" s="1"/>
  <c r="AH164" i="1"/>
  <c r="AI164" i="1" s="1"/>
  <c r="AF164" i="1"/>
  <c r="AH136" i="1"/>
  <c r="AI136" i="1" s="1"/>
  <c r="AH108" i="1"/>
  <c r="AI108" i="1" s="1"/>
  <c r="AF24" i="1"/>
  <c r="AH24" i="1"/>
  <c r="AI24" i="1" s="1"/>
  <c r="AH695" i="1"/>
  <c r="AI695" i="1" s="1"/>
  <c r="AH667" i="1"/>
  <c r="AI667" i="1" s="1"/>
  <c r="AH639" i="1"/>
  <c r="AI639" i="1" s="1"/>
  <c r="AF639" i="1"/>
  <c r="AH611" i="1"/>
  <c r="AI611" i="1" s="1"/>
  <c r="AH583" i="1"/>
  <c r="AI583" i="1" s="1"/>
  <c r="AF583" i="1"/>
  <c r="AH527" i="1"/>
  <c r="AI527" i="1" s="1"/>
  <c r="AH499" i="1"/>
  <c r="AI499" i="1" s="1"/>
  <c r="AF499" i="1"/>
  <c r="AH471" i="1"/>
  <c r="AI471" i="1" s="1"/>
  <c r="AH443" i="1"/>
  <c r="AI443" i="1" s="1"/>
  <c r="AF443" i="1"/>
  <c r="AH415" i="1"/>
  <c r="AI415" i="1" s="1"/>
  <c r="AH387" i="1"/>
  <c r="AI387" i="1" s="1"/>
  <c r="AF219" i="1"/>
  <c r="AH135" i="1"/>
  <c r="AI135" i="1" s="1"/>
  <c r="AF135" i="1"/>
  <c r="AH107" i="1"/>
  <c r="AI107" i="1" s="1"/>
  <c r="AF107" i="1"/>
  <c r="AH79" i="1"/>
  <c r="AI79" i="1" s="1"/>
  <c r="AH52" i="1"/>
  <c r="AI52" i="1" s="1"/>
  <c r="AH694" i="1"/>
  <c r="AI694" i="1" s="1"/>
  <c r="AF694" i="1"/>
  <c r="AH582" i="1"/>
  <c r="AI582" i="1" s="1"/>
  <c r="AH554" i="1"/>
  <c r="AI554" i="1" s="1"/>
  <c r="AH526" i="1"/>
  <c r="AI526" i="1" s="1"/>
  <c r="AF526" i="1"/>
  <c r="AH442" i="1"/>
  <c r="AI442" i="1" s="1"/>
  <c r="AH414" i="1"/>
  <c r="AI414" i="1" s="1"/>
  <c r="AH274" i="1"/>
  <c r="AI274" i="1" s="1"/>
  <c r="AH246" i="1"/>
  <c r="AI246" i="1" s="1"/>
  <c r="AH218" i="1"/>
  <c r="AI218" i="1" s="1"/>
  <c r="AH134" i="1"/>
  <c r="AI134" i="1" s="1"/>
  <c r="AH106" i="1"/>
  <c r="AI106" i="1" s="1"/>
  <c r="AH78" i="1"/>
  <c r="AI78" i="1" s="1"/>
  <c r="AF78" i="1"/>
  <c r="AF721" i="1"/>
  <c r="AF722" i="1"/>
  <c r="AH693" i="1"/>
  <c r="AI693" i="1" s="1"/>
  <c r="AH581" i="1"/>
  <c r="AI581" i="1" s="1"/>
  <c r="AF581" i="1"/>
  <c r="AH525" i="1"/>
  <c r="AI525" i="1" s="1"/>
  <c r="AH441" i="1"/>
  <c r="AI441" i="1" s="1"/>
  <c r="AH273" i="1"/>
  <c r="AI273" i="1" s="1"/>
  <c r="AH245" i="1"/>
  <c r="AI245" i="1" s="1"/>
  <c r="AH133" i="1"/>
  <c r="AI133" i="1" s="1"/>
  <c r="AF133" i="1"/>
  <c r="AF566" i="1"/>
  <c r="AF567" i="1"/>
  <c r="AH722" i="1"/>
  <c r="AI722" i="1" s="1"/>
  <c r="AF717" i="1"/>
  <c r="AH717" i="1"/>
  <c r="AI717" i="1" s="1"/>
  <c r="AF689" i="1"/>
  <c r="AF690" i="1"/>
  <c r="AH690" i="1"/>
  <c r="AI690" i="1" s="1"/>
  <c r="AF661" i="1"/>
  <c r="AF662" i="1"/>
  <c r="AH661" i="1"/>
  <c r="AI661" i="1" s="1"/>
  <c r="AH662" i="1"/>
  <c r="AI662" i="1" s="1"/>
  <c r="AF633" i="1"/>
  <c r="AF634" i="1"/>
  <c r="AF605" i="1"/>
  <c r="AF606" i="1"/>
  <c r="AH605" i="1"/>
  <c r="AI605" i="1" s="1"/>
  <c r="AH606" i="1"/>
  <c r="AI606" i="1" s="1"/>
  <c r="AF577" i="1"/>
  <c r="AF578" i="1"/>
  <c r="AH549" i="1"/>
  <c r="AI549" i="1" s="1"/>
  <c r="AF549" i="1"/>
  <c r="AF551" i="1"/>
  <c r="AH521" i="1"/>
  <c r="AI521" i="1" s="1"/>
  <c r="AF522" i="1"/>
  <c r="AH493" i="1"/>
  <c r="AI493" i="1" s="1"/>
  <c r="AF494" i="1"/>
  <c r="AH465" i="1"/>
  <c r="AI465" i="1" s="1"/>
  <c r="AF465" i="1"/>
  <c r="AH437" i="1"/>
  <c r="AI437" i="1" s="1"/>
  <c r="AF437" i="1"/>
  <c r="AF438" i="1"/>
  <c r="AH409" i="1"/>
  <c r="AI409" i="1" s="1"/>
  <c r="AF409" i="1"/>
  <c r="AF410" i="1"/>
  <c r="AH381" i="1"/>
  <c r="AI381" i="1" s="1"/>
  <c r="AF381" i="1"/>
  <c r="AF382" i="1"/>
  <c r="AH353" i="1"/>
  <c r="AI353" i="1" s="1"/>
  <c r="AF353" i="1"/>
  <c r="AF354" i="1"/>
  <c r="AH325" i="1"/>
  <c r="AI325" i="1" s="1"/>
  <c r="AF326" i="1"/>
  <c r="AH297" i="1"/>
  <c r="AI297" i="1" s="1"/>
  <c r="AF298" i="1"/>
  <c r="AH269" i="1"/>
  <c r="AI269" i="1" s="1"/>
  <c r="AH242" i="1"/>
  <c r="AI242" i="1" s="1"/>
  <c r="AH241" i="1"/>
  <c r="AI241" i="1" s="1"/>
  <c r="AH213" i="1"/>
  <c r="AI213" i="1" s="1"/>
  <c r="AF213" i="1"/>
  <c r="AH130" i="1"/>
  <c r="AI130" i="1" s="1"/>
  <c r="AF129" i="1"/>
  <c r="AF131" i="1"/>
  <c r="AH101" i="1"/>
  <c r="AI101" i="1" s="1"/>
  <c r="AH102" i="1"/>
  <c r="AI102" i="1" s="1"/>
  <c r="AF101" i="1"/>
  <c r="AF102" i="1"/>
  <c r="AF75" i="1"/>
  <c r="AH73" i="1"/>
  <c r="AI73" i="1" s="1"/>
  <c r="AH74" i="1"/>
  <c r="AI74" i="1" s="1"/>
  <c r="AF73" i="1"/>
  <c r="AH45" i="1"/>
  <c r="AI45" i="1" s="1"/>
  <c r="AF46" i="1"/>
  <c r="AH721" i="1"/>
  <c r="AI721" i="1" s="1"/>
  <c r="AH331" i="1"/>
  <c r="AI331" i="1" s="1"/>
  <c r="AH190" i="1"/>
  <c r="AI190" i="1" s="1"/>
  <c r="AH324" i="1"/>
  <c r="AI324" i="1" s="1"/>
  <c r="AH296" i="1"/>
  <c r="AI296" i="1" s="1"/>
  <c r="AH268" i="1"/>
  <c r="AI268" i="1" s="1"/>
  <c r="AH240" i="1"/>
  <c r="AI240" i="1" s="1"/>
  <c r="AH212" i="1"/>
  <c r="AI212" i="1" s="1"/>
  <c r="AH100" i="1"/>
  <c r="AI100" i="1" s="1"/>
  <c r="AF100" i="1"/>
  <c r="AH72" i="1"/>
  <c r="AI72" i="1" s="1"/>
  <c r="AF706" i="1"/>
  <c r="AF707" i="1"/>
  <c r="AH720" i="1"/>
  <c r="AI720" i="1" s="1"/>
  <c r="AF563" i="1"/>
  <c r="AH186" i="1"/>
  <c r="AI186" i="1" s="1"/>
  <c r="AF80" i="1"/>
  <c r="AH302" i="1"/>
  <c r="AI302" i="1" s="1"/>
  <c r="AH21" i="1"/>
  <c r="AI21" i="1" s="1"/>
  <c r="AF115" i="1"/>
  <c r="AF116" i="1"/>
  <c r="AF594" i="1"/>
  <c r="AF284" i="1"/>
  <c r="AH716" i="1"/>
  <c r="AI716" i="1" s="1"/>
  <c r="AH578" i="1"/>
  <c r="AI578" i="1" s="1"/>
  <c r="AH550" i="1"/>
  <c r="AI550" i="1" s="1"/>
  <c r="AH522" i="1"/>
  <c r="AI522" i="1" s="1"/>
  <c r="AH494" i="1"/>
  <c r="AI494" i="1" s="1"/>
  <c r="AH466" i="1"/>
  <c r="AI466" i="1" s="1"/>
  <c r="AH438" i="1"/>
  <c r="AI438" i="1" s="1"/>
  <c r="AH410" i="1"/>
  <c r="AI410" i="1" s="1"/>
  <c r="AH382" i="1"/>
  <c r="AI382" i="1" s="1"/>
  <c r="AH354" i="1"/>
  <c r="AI354" i="1" s="1"/>
  <c r="AH326" i="1"/>
  <c r="AI326" i="1" s="1"/>
  <c r="AH298" i="1"/>
  <c r="AI298" i="1" s="1"/>
  <c r="AH270" i="1"/>
  <c r="AI270" i="1" s="1"/>
  <c r="AF716" i="1"/>
  <c r="AF688" i="1"/>
  <c r="AF660" i="1"/>
  <c r="AF632" i="1"/>
  <c r="AH520" i="1"/>
  <c r="AI520" i="1" s="1"/>
  <c r="AH492" i="1"/>
  <c r="AI492" i="1" s="1"/>
  <c r="AH464" i="1"/>
  <c r="AI464" i="1" s="1"/>
  <c r="AH436" i="1"/>
  <c r="AI436" i="1" s="1"/>
  <c r="AH408" i="1"/>
  <c r="AI408" i="1" s="1"/>
  <c r="AH380" i="1"/>
  <c r="AI380" i="1" s="1"/>
  <c r="AH352" i="1"/>
  <c r="AI352" i="1" s="1"/>
  <c r="AH715" i="1"/>
  <c r="AI715" i="1" s="1"/>
  <c r="AF715" i="1"/>
  <c r="AH687" i="1"/>
  <c r="AI687" i="1" s="1"/>
  <c r="AF687" i="1"/>
  <c r="AH659" i="1"/>
  <c r="AI659" i="1" s="1"/>
  <c r="AF659" i="1"/>
  <c r="AH631" i="1"/>
  <c r="AI631" i="1" s="1"/>
  <c r="AF631" i="1"/>
  <c r="AH603" i="1"/>
  <c r="AI603" i="1" s="1"/>
  <c r="AF603" i="1"/>
  <c r="AH575" i="1"/>
  <c r="AI575" i="1" s="1"/>
  <c r="AF575" i="1"/>
  <c r="AH547" i="1"/>
  <c r="AI547" i="1" s="1"/>
  <c r="AF547" i="1"/>
  <c r="AH519" i="1"/>
  <c r="AI519" i="1" s="1"/>
  <c r="AF519" i="1"/>
  <c r="AH491" i="1"/>
  <c r="AI491" i="1" s="1"/>
  <c r="AF491" i="1"/>
  <c r="AH463" i="1"/>
  <c r="AI463" i="1" s="1"/>
  <c r="AF463" i="1"/>
  <c r="AH435" i="1"/>
  <c r="AI435" i="1" s="1"/>
  <c r="AF435" i="1"/>
  <c r="AH407" i="1"/>
  <c r="AI407" i="1" s="1"/>
  <c r="AF407" i="1"/>
  <c r="AH379" i="1"/>
  <c r="AI379" i="1" s="1"/>
  <c r="AF379" i="1"/>
  <c r="AH351" i="1"/>
  <c r="AI351" i="1" s="1"/>
  <c r="AF351" i="1"/>
  <c r="AH15" i="1"/>
  <c r="AI15" i="1" s="1"/>
  <c r="AF15" i="1"/>
  <c r="AH267" i="1"/>
  <c r="AI267" i="1" s="1"/>
  <c r="AF267" i="1"/>
  <c r="AF173" i="1"/>
  <c r="AH239" i="1"/>
  <c r="AI239" i="1" s="1"/>
  <c r="AF239" i="1"/>
  <c r="AH660" i="1"/>
  <c r="AI660" i="1" s="1"/>
  <c r="AH155" i="1"/>
  <c r="AI155" i="1" s="1"/>
  <c r="AF155" i="1"/>
  <c r="AH211" i="1"/>
  <c r="AI211" i="1" s="1"/>
  <c r="AF211" i="1"/>
  <c r="AF71" i="1"/>
  <c r="AH604" i="1"/>
  <c r="AI604" i="1" s="1"/>
  <c r="AH548" i="1"/>
  <c r="AI548" i="1" s="1"/>
  <c r="AH99" i="1"/>
  <c r="AI99" i="1" s="1"/>
  <c r="AF99" i="1"/>
  <c r="AF650" i="1"/>
  <c r="AF371" i="1"/>
  <c r="AH183" i="1"/>
  <c r="AI183" i="1" s="1"/>
  <c r="AF183" i="1"/>
  <c r="AH295" i="1"/>
  <c r="AI295" i="1" s="1"/>
  <c r="AF295" i="1"/>
  <c r="AH127" i="1"/>
  <c r="AI127" i="1" s="1"/>
  <c r="AF127" i="1"/>
  <c r="AF539" i="1"/>
  <c r="AH323" i="1"/>
  <c r="AI323" i="1" s="1"/>
  <c r="AF323" i="1"/>
  <c r="AF538" i="1"/>
  <c r="AF231" i="1"/>
  <c r="AF230" i="1"/>
  <c r="AF39" i="1"/>
  <c r="AF495" i="1"/>
  <c r="AF714" i="1"/>
  <c r="AF686" i="1"/>
  <c r="AF658" i="1"/>
  <c r="AF630" i="1"/>
  <c r="AF602" i="1"/>
  <c r="AF574" i="1"/>
  <c r="AF546" i="1"/>
  <c r="AF490" i="1"/>
  <c r="AF462" i="1"/>
  <c r="AF434" i="1"/>
  <c r="AF406" i="1"/>
  <c r="AF378" i="1"/>
  <c r="AF350" i="1"/>
  <c r="AF322" i="1"/>
  <c r="AF266" i="1"/>
  <c r="AF238" i="1"/>
  <c r="AF210" i="1"/>
  <c r="AF181" i="1"/>
  <c r="AF152" i="1"/>
  <c r="AF123" i="1"/>
  <c r="AH439" i="1"/>
  <c r="AI439" i="1" s="1"/>
  <c r="AF299" i="1"/>
  <c r="AF656" i="1"/>
  <c r="AF243" i="1"/>
  <c r="AF271" i="1"/>
  <c r="AH551" i="1"/>
  <c r="AI551" i="1" s="1"/>
  <c r="AF215" i="1"/>
  <c r="AH579" i="1"/>
  <c r="AI579" i="1" s="1"/>
  <c r="AF3" i="1"/>
  <c r="AB701" i="1"/>
  <c r="AB673" i="1"/>
  <c r="AB645" i="1"/>
  <c r="AB617" i="1"/>
  <c r="AB589" i="1"/>
  <c r="AB561" i="1"/>
  <c r="AB533" i="1"/>
  <c r="AB505" i="1"/>
  <c r="AB477" i="1"/>
  <c r="AB449" i="1"/>
  <c r="AB421" i="1"/>
  <c r="AB393" i="1"/>
  <c r="AB365" i="1"/>
  <c r="AB337" i="1"/>
  <c r="AB309" i="1"/>
  <c r="AB281" i="1"/>
  <c r="AB253" i="1"/>
  <c r="AB225" i="1"/>
  <c r="AB197" i="1"/>
  <c r="AB169" i="1"/>
  <c r="AB141" i="1"/>
  <c r="AB113" i="1"/>
  <c r="AB85" i="1"/>
  <c r="AB57" i="1"/>
  <c r="AB29" i="1"/>
  <c r="AB700" i="1"/>
  <c r="AB672" i="1"/>
  <c r="AB644" i="1"/>
  <c r="AB616" i="1"/>
  <c r="AB588" i="1"/>
  <c r="AB560" i="1"/>
  <c r="AB532" i="1"/>
  <c r="AB504" i="1"/>
  <c r="AB476" i="1"/>
  <c r="AB448" i="1"/>
  <c r="AB420" i="1"/>
  <c r="AB392" i="1"/>
  <c r="AB364" i="1"/>
  <c r="AB336" i="1"/>
  <c r="AB308" i="1"/>
  <c r="AB280" i="1"/>
  <c r="AB252" i="1"/>
  <c r="AB224" i="1"/>
  <c r="AB196" i="1"/>
  <c r="AB168" i="1"/>
  <c r="AB140" i="1"/>
  <c r="AB112" i="1"/>
  <c r="AB84" i="1"/>
  <c r="AB56" i="1"/>
  <c r="AB28" i="1"/>
  <c r="AB699" i="1"/>
  <c r="AB671" i="1"/>
  <c r="AB643" i="1"/>
  <c r="AB615" i="1"/>
  <c r="AB587" i="1"/>
  <c r="AB559" i="1"/>
  <c r="AB531" i="1"/>
  <c r="AB503" i="1"/>
  <c r="AB475" i="1"/>
  <c r="AB447" i="1"/>
  <c r="AB419" i="1"/>
  <c r="AB391" i="1"/>
  <c r="AB363" i="1"/>
  <c r="AB335" i="1"/>
  <c r="AB307" i="1"/>
  <c r="AB279" i="1"/>
  <c r="AB251" i="1"/>
  <c r="AB223" i="1"/>
  <c r="AB195" i="1"/>
  <c r="AB167" i="1"/>
  <c r="AB139" i="1"/>
  <c r="AB111" i="1"/>
  <c r="AB83" i="1"/>
  <c r="AB55" i="1"/>
  <c r="AB27" i="1"/>
  <c r="AB698" i="1"/>
  <c r="AB670" i="1"/>
  <c r="AB642" i="1"/>
  <c r="AB614" i="1"/>
  <c r="AB586" i="1"/>
  <c r="AB558" i="1"/>
  <c r="AB530" i="1"/>
  <c r="AB502" i="1"/>
  <c r="AB474" i="1"/>
  <c r="AB446" i="1"/>
  <c r="AB418" i="1"/>
  <c r="AB390" i="1"/>
  <c r="AB362" i="1"/>
  <c r="AB334" i="1"/>
  <c r="AB306" i="1"/>
  <c r="AB278" i="1"/>
  <c r="AB250" i="1"/>
  <c r="AB222" i="1"/>
  <c r="AB194" i="1"/>
  <c r="AB166" i="1"/>
  <c r="AB138" i="1"/>
  <c r="AB110" i="1"/>
  <c r="AB82" i="1"/>
  <c r="AB54" i="1"/>
  <c r="AB26" i="1"/>
  <c r="AB697" i="1"/>
  <c r="AB669" i="1"/>
  <c r="AB641" i="1"/>
  <c r="AB613" i="1"/>
  <c r="AB585" i="1"/>
  <c r="AB557" i="1"/>
  <c r="AB529" i="1"/>
  <c r="AB501" i="1"/>
  <c r="AB473" i="1"/>
  <c r="AB445" i="1"/>
  <c r="AB417" i="1"/>
  <c r="AB389" i="1"/>
  <c r="AB361" i="1"/>
  <c r="AB333" i="1"/>
  <c r="AB305" i="1"/>
  <c r="AB277" i="1"/>
  <c r="AB249" i="1"/>
  <c r="AB221" i="1"/>
  <c r="AB193" i="1"/>
  <c r="AB165" i="1"/>
  <c r="AB137" i="1"/>
  <c r="AB109" i="1"/>
  <c r="AB81" i="1"/>
  <c r="AB53" i="1"/>
  <c r="AB25" i="1"/>
  <c r="AB2" i="1"/>
  <c r="AB696" i="1"/>
  <c r="AB668" i="1"/>
  <c r="AB640" i="1"/>
  <c r="AB612" i="1"/>
  <c r="AB584" i="1"/>
  <c r="AB556" i="1"/>
  <c r="AB528" i="1"/>
  <c r="AB500" i="1"/>
  <c r="AB472" i="1"/>
  <c r="AB444" i="1"/>
  <c r="AB416" i="1"/>
  <c r="AB388" i="1"/>
  <c r="AB360" i="1"/>
  <c r="AB332" i="1"/>
  <c r="AB304" i="1"/>
  <c r="AB276" i="1"/>
  <c r="AB248" i="1"/>
  <c r="AB220" i="1"/>
  <c r="AB192" i="1"/>
  <c r="AB164" i="1"/>
  <c r="AB136" i="1"/>
  <c r="AB108" i="1"/>
  <c r="AB80" i="1"/>
  <c r="AB52" i="1"/>
  <c r="AB24" i="1"/>
  <c r="AB3" i="1"/>
  <c r="AB695" i="1"/>
  <c r="AB667" i="1"/>
  <c r="AB639" i="1"/>
  <c r="AB611" i="1"/>
  <c r="AB583" i="1"/>
  <c r="AB555" i="1"/>
  <c r="AB527" i="1"/>
  <c r="AB499" i="1"/>
  <c r="AB471" i="1"/>
  <c r="AB443" i="1"/>
  <c r="AB415" i="1"/>
  <c r="AB387" i="1"/>
  <c r="AB359" i="1"/>
  <c r="AB331" i="1"/>
  <c r="AB303" i="1"/>
  <c r="AB275" i="1"/>
  <c r="AB247" i="1"/>
  <c r="AB219" i="1"/>
  <c r="AB191" i="1"/>
  <c r="AB163" i="1"/>
  <c r="AB135" i="1"/>
  <c r="AB107" i="1"/>
  <c r="AB79" i="1"/>
  <c r="AB51" i="1"/>
  <c r="AB23" i="1"/>
  <c r="AB722" i="1"/>
  <c r="AB694" i="1"/>
  <c r="AB666" i="1"/>
  <c r="AB638" i="1"/>
  <c r="AB610" i="1"/>
  <c r="AB582" i="1"/>
  <c r="AB554" i="1"/>
  <c r="AB526" i="1"/>
  <c r="AB498" i="1"/>
  <c r="AB470" i="1"/>
  <c r="AB442" i="1"/>
  <c r="AB414" i="1"/>
  <c r="AB386" i="1"/>
  <c r="AB358" i="1"/>
  <c r="AB330" i="1"/>
  <c r="AB302" i="1"/>
  <c r="AB274" i="1"/>
  <c r="AB246" i="1"/>
  <c r="AB218" i="1"/>
  <c r="AB190" i="1"/>
  <c r="AB162" i="1"/>
  <c r="AB134" i="1"/>
  <c r="AB106" i="1"/>
  <c r="AB78" i="1"/>
  <c r="AB50" i="1"/>
  <c r="AB22" i="1"/>
  <c r="AB721" i="1"/>
  <c r="AB693" i="1"/>
  <c r="AB665" i="1"/>
  <c r="AB637" i="1"/>
  <c r="AB609" i="1"/>
  <c r="AB581" i="1"/>
  <c r="AB553" i="1"/>
  <c r="AB525" i="1"/>
  <c r="AB497" i="1"/>
  <c r="AB469" i="1"/>
  <c r="AB441" i="1"/>
  <c r="AB413" i="1"/>
  <c r="AB385" i="1"/>
  <c r="AB357" i="1"/>
  <c r="AB329" i="1"/>
  <c r="AB301" i="1"/>
  <c r="AB273" i="1"/>
  <c r="AB245" i="1"/>
  <c r="AB217" i="1"/>
  <c r="AB189" i="1"/>
  <c r="AB161" i="1"/>
  <c r="AB133" i="1"/>
  <c r="AB105" i="1"/>
  <c r="AB77" i="1"/>
  <c r="AB49" i="1"/>
  <c r="AB21" i="1"/>
  <c r="AB720" i="1"/>
  <c r="AB692" i="1"/>
  <c r="AB664" i="1"/>
  <c r="AB636" i="1"/>
  <c r="AB608" i="1"/>
  <c r="AB580" i="1"/>
  <c r="AB552" i="1"/>
  <c r="AB524" i="1"/>
  <c r="AB496" i="1"/>
  <c r="AB468" i="1"/>
  <c r="AB440" i="1"/>
  <c r="AB412" i="1"/>
  <c r="AB384" i="1"/>
  <c r="AB356" i="1"/>
  <c r="AB328" i="1"/>
  <c r="AB300" i="1"/>
  <c r="AB272" i="1"/>
  <c r="AB244" i="1"/>
  <c r="AB216" i="1"/>
  <c r="AB188" i="1"/>
  <c r="AB160" i="1"/>
  <c r="AB132" i="1"/>
  <c r="AB104" i="1"/>
  <c r="AB76" i="1"/>
  <c r="AB48" i="1"/>
  <c r="AB20" i="1"/>
  <c r="AB719" i="1"/>
  <c r="AB691" i="1"/>
  <c r="AB663" i="1"/>
  <c r="AB635" i="1"/>
  <c r="AB607" i="1"/>
  <c r="AB579" i="1"/>
  <c r="AB551" i="1"/>
  <c r="AB523" i="1"/>
  <c r="AB495" i="1"/>
  <c r="AB467" i="1"/>
  <c r="AB439" i="1"/>
  <c r="AB411" i="1"/>
  <c r="AB383" i="1"/>
  <c r="AB355" i="1"/>
  <c r="AB327" i="1"/>
  <c r="AB299" i="1"/>
  <c r="AB271" i="1"/>
  <c r="AB243" i="1"/>
  <c r="AB215" i="1"/>
  <c r="AB187" i="1"/>
  <c r="AB159" i="1"/>
  <c r="AB131" i="1"/>
  <c r="AB103" i="1"/>
  <c r="AB75" i="1"/>
  <c r="AB47" i="1"/>
  <c r="AB19" i="1"/>
  <c r="AB718" i="1"/>
  <c r="AB690" i="1"/>
  <c r="AB662" i="1"/>
  <c r="AB634" i="1"/>
  <c r="AB606" i="1"/>
  <c r="AB578" i="1"/>
  <c r="AB550" i="1"/>
  <c r="AB522" i="1"/>
  <c r="AB494" i="1"/>
  <c r="AB466" i="1"/>
  <c r="AB438" i="1"/>
  <c r="AB410" i="1"/>
  <c r="AB382" i="1"/>
  <c r="AB354" i="1"/>
  <c r="AB326" i="1"/>
  <c r="AB298" i="1"/>
  <c r="AB270" i="1"/>
  <c r="AB242" i="1"/>
  <c r="AB214" i="1"/>
  <c r="AB186" i="1"/>
  <c r="AB158" i="1"/>
  <c r="AB130" i="1"/>
  <c r="AB102" i="1"/>
  <c r="AB74" i="1"/>
  <c r="AB46" i="1"/>
  <c r="AF17" i="1" l="1"/>
  <c r="AF534" i="1"/>
  <c r="AF156" i="1"/>
  <c r="AF185" i="1"/>
  <c r="AF492" i="1"/>
  <c r="AF395" i="1"/>
  <c r="AF189" i="1"/>
  <c r="AF169" i="1"/>
  <c r="AF48" i="1"/>
  <c r="AF18" i="1"/>
  <c r="AF138" i="1"/>
  <c r="AF642" i="1"/>
  <c r="AF364" i="1"/>
  <c r="AF225" i="1"/>
  <c r="AF212" i="1"/>
  <c r="AF419" i="1"/>
  <c r="AF450" i="1"/>
  <c r="AF673" i="1"/>
  <c r="AF222" i="1"/>
  <c r="AF72" i="1"/>
  <c r="AF242" i="1"/>
  <c r="AF664" i="1"/>
  <c r="AF532" i="1"/>
  <c r="AF700" i="1"/>
  <c r="AJ2" i="1"/>
  <c r="AF274" i="1"/>
  <c r="AF194" i="1"/>
  <c r="AF701" i="1"/>
  <c r="AF247" i="1"/>
  <c r="AF160" i="1"/>
  <c r="AF27" i="1"/>
  <c r="AF475" i="1"/>
  <c r="AF698" i="1"/>
  <c r="AF294" i="1"/>
  <c r="AF352" i="1"/>
  <c r="AF468" i="1"/>
  <c r="AF385" i="1"/>
  <c r="AF417" i="1"/>
  <c r="AF83" i="1"/>
  <c r="AF503" i="1"/>
  <c r="AF282" i="1"/>
  <c r="AF477" i="1"/>
  <c r="AF608" i="1"/>
  <c r="AF445" i="1"/>
  <c r="AF278" i="1"/>
  <c r="AF281" i="1"/>
  <c r="AF535" i="1"/>
  <c r="AF216" i="1"/>
  <c r="AF527" i="1"/>
  <c r="AF553" i="1"/>
  <c r="AF111" i="1"/>
  <c r="AF531" i="1"/>
  <c r="AF558" i="1"/>
  <c r="AF56" i="1"/>
  <c r="AF668" i="1"/>
  <c r="AF473" i="1"/>
  <c r="AF21" i="1"/>
  <c r="AF275" i="1"/>
  <c r="AF301" i="1"/>
  <c r="AF696" i="1"/>
  <c r="AF560" i="1"/>
  <c r="AF309" i="1"/>
  <c r="AF505" i="1"/>
  <c r="AF545" i="1"/>
  <c r="AF441" i="1"/>
  <c r="AF611" i="1"/>
  <c r="AF587" i="1"/>
  <c r="AF192" i="1"/>
  <c r="AF106" i="1"/>
  <c r="AF29" i="1"/>
  <c r="AF447" i="1"/>
  <c r="AF339" i="1"/>
  <c r="AF413" i="1"/>
  <c r="AF529" i="1"/>
  <c r="AF113" i="1"/>
  <c r="AF672" i="1"/>
  <c r="AF166" i="1"/>
  <c r="AF670" i="1"/>
  <c r="AF518" i="1"/>
  <c r="AF45" i="1"/>
  <c r="AF325" i="1"/>
  <c r="AF525" i="1"/>
  <c r="AF582" i="1"/>
  <c r="AF615" i="1"/>
  <c r="AF142" i="1"/>
  <c r="AF252" i="1"/>
  <c r="AF720" i="1"/>
  <c r="AF604" i="1"/>
  <c r="AF74" i="1"/>
  <c r="AF86" i="1"/>
  <c r="AF87" i="1"/>
  <c r="AF476" i="1"/>
  <c r="AF695" i="1"/>
  <c r="AF105" i="1"/>
  <c r="AF306" i="1"/>
  <c r="AF504" i="1"/>
  <c r="AF16" i="1"/>
  <c r="AF130" i="1"/>
  <c r="AF79" i="1"/>
  <c r="AF360" i="1"/>
  <c r="AF139" i="1"/>
  <c r="AF559" i="1"/>
  <c r="AF114" i="1"/>
  <c r="AF310" i="1"/>
  <c r="AF311" i="1"/>
  <c r="AF506" i="1"/>
  <c r="AF507" i="1"/>
  <c r="AF84" i="1"/>
  <c r="AF500" i="1"/>
  <c r="AF408" i="1"/>
  <c r="AF214" i="1"/>
  <c r="AF466" i="1"/>
  <c r="AF718" i="1"/>
  <c r="AF134" i="1"/>
  <c r="AF184" i="1"/>
  <c r="AF81" i="1"/>
  <c r="AF557" i="1"/>
  <c r="AF616" i="1"/>
  <c r="AF448" i="1"/>
  <c r="AF691" i="1"/>
  <c r="AF136" i="1"/>
  <c r="AF109" i="1"/>
  <c r="AF418" i="1"/>
  <c r="AF251" i="1"/>
  <c r="AF643" i="1"/>
  <c r="AF589" i="1"/>
  <c r="AF168" i="1"/>
  <c r="AF436" i="1"/>
  <c r="AF240" i="1"/>
  <c r="AF190" i="1"/>
  <c r="AF387" i="1"/>
  <c r="AF585" i="1"/>
  <c r="AF446" i="1"/>
  <c r="AF644" i="1"/>
  <c r="AF590" i="1"/>
  <c r="AF614" i="1"/>
  <c r="AF254" i="1"/>
  <c r="AF268" i="1"/>
  <c r="AF59" i="1"/>
  <c r="AF218" i="1"/>
  <c r="AF137" i="1"/>
  <c r="AF279" i="1"/>
  <c r="AF671" i="1"/>
  <c r="AF170" i="1"/>
  <c r="AF366" i="1"/>
  <c r="AF554" i="1"/>
  <c r="AF588" i="1"/>
  <c r="AF464" i="1"/>
  <c r="AF103" i="1"/>
  <c r="AF493" i="1"/>
  <c r="AF415" i="1"/>
  <c r="AF49" i="1"/>
  <c r="AF613" i="1"/>
  <c r="AF474" i="1"/>
  <c r="AF365" i="1"/>
  <c r="AF140" i="1"/>
  <c r="AF112" i="1"/>
  <c r="AF640" i="1"/>
  <c r="AF25" i="1"/>
  <c r="AF355" i="1"/>
  <c r="AF439" i="1"/>
  <c r="AF296" i="1"/>
  <c r="AF241" i="1"/>
  <c r="AF246" i="1"/>
  <c r="AF248" i="1"/>
  <c r="AF329" i="1"/>
  <c r="AF77" i="1"/>
  <c r="AF416" i="1"/>
  <c r="AF165" i="1"/>
  <c r="AF307" i="1"/>
  <c r="AF699" i="1"/>
  <c r="AF619" i="1"/>
  <c r="AF618" i="1"/>
  <c r="AF470" i="1"/>
  <c r="AF195" i="1"/>
  <c r="AF327" i="1"/>
  <c r="AF383" i="1"/>
  <c r="AF669" i="1"/>
  <c r="AF502" i="1"/>
  <c r="AF617" i="1"/>
  <c r="AF308" i="1"/>
  <c r="AF110" i="1"/>
  <c r="AF467" i="1"/>
  <c r="AF479" i="1"/>
  <c r="AF579" i="1"/>
  <c r="AF324" i="1"/>
  <c r="AF270" i="1"/>
  <c r="AF521" i="1"/>
  <c r="AF276" i="1"/>
  <c r="AF444" i="1"/>
  <c r="AF533" i="1"/>
  <c r="AF607" i="1"/>
  <c r="AF520" i="1"/>
  <c r="AF635" i="1"/>
  <c r="AF269" i="1"/>
  <c r="AF161" i="1"/>
  <c r="AF471" i="1"/>
  <c r="AF283" i="1"/>
  <c r="AF697" i="1"/>
  <c r="AF530" i="1"/>
  <c r="AF335" i="1"/>
  <c r="AF198" i="1"/>
  <c r="AF469" i="1"/>
  <c r="AF334" i="1"/>
  <c r="AF561" i="1"/>
  <c r="AF663" i="1"/>
  <c r="AF550" i="1"/>
  <c r="AF414" i="1"/>
  <c r="AF330" i="1"/>
  <c r="AF472" i="1"/>
  <c r="AF249" i="1"/>
  <c r="AF28" i="1"/>
  <c r="AF645" i="1"/>
  <c r="AF82" i="1"/>
  <c r="AF224" i="1"/>
  <c r="AF666" i="1"/>
  <c r="AF411" i="1"/>
  <c r="AF548" i="1"/>
  <c r="AF47" i="1"/>
  <c r="AF245" i="1"/>
  <c r="AF586" i="1"/>
  <c r="AF197" i="1"/>
  <c r="AF646" i="1"/>
  <c r="AF393" i="1"/>
  <c r="AF451" i="1"/>
  <c r="AF584" i="1"/>
  <c r="AF420" i="1"/>
  <c r="AF223" i="1"/>
  <c r="AF612" i="1"/>
  <c r="AF386" i="1"/>
  <c r="AF693" i="1"/>
  <c r="AF667" i="1"/>
  <c r="AF555" i="1"/>
  <c r="AF609" i="1"/>
  <c r="AF128" i="1"/>
  <c r="AF167" i="1"/>
  <c r="AF380" i="1"/>
  <c r="AF52" i="1"/>
  <c r="AF610" i="1"/>
  <c r="AF390" i="1"/>
  <c r="AF186" i="1"/>
  <c r="AF108" i="1"/>
  <c r="AF703" i="1"/>
  <c r="AF19" i="1"/>
  <c r="AF576" i="1"/>
  <c r="AF297" i="1"/>
  <c r="AF273" i="1"/>
  <c r="AF442" i="1"/>
  <c r="AF388" i="1"/>
  <c r="AF523" i="1"/>
  <c r="AF528" i="1"/>
  <c r="AF26" i="1"/>
  <c r="AF391" i="1"/>
  <c r="AF336" i="1"/>
  <c r="AF30" i="1"/>
  <c r="AF31" i="1"/>
  <c r="AF226" i="1"/>
  <c r="AF421" i="1"/>
  <c r="AF280" i="1"/>
  <c r="AF67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<sst xmlns="http://schemas.openxmlformats.org/spreadsheetml/2006/main" count="182" uniqueCount="46">
  <si>
    <t>% SPECIFICATIONS M838TE</t>
  </si>
  <si>
    <t>% Configuration 90° flat-plane V8</t>
  </si>
  <si>
    <t>Peak Cylinder Temperature: 10456.5071 K</t>
  </si>
  <si>
    <t>Stroke=69.9; % Piston stroke 69.9 mm (2.75 in)</t>
  </si>
  <si>
    <t>CR=10.5; % Turbocharger</t>
  </si>
  <si>
    <t>Rod=110; % Displacement 3.8 L; 231.8 cu in (3,799 cc)</t>
  </si>
  <si>
    <t xml:space="preserve">49.98cm^3 </t>
  </si>
  <si>
    <t>Rod</t>
  </si>
  <si>
    <t>Stroke</t>
  </si>
  <si>
    <t>Vd</t>
  </si>
  <si>
    <t>Vc</t>
  </si>
  <si>
    <t>Piston Position</t>
  </si>
  <si>
    <t>a</t>
  </si>
  <si>
    <t>Volume</t>
  </si>
  <si>
    <t>WD</t>
  </si>
  <si>
    <t xml:space="preserve">Crank Angle </t>
  </si>
  <si>
    <t>Degrees</t>
  </si>
  <si>
    <t xml:space="preserve">Stroke </t>
  </si>
  <si>
    <t>mm</t>
  </si>
  <si>
    <t>m</t>
  </si>
  <si>
    <t>Compression Ratio</t>
  </si>
  <si>
    <t>Crank Radius</t>
  </si>
  <si>
    <t>Pressure</t>
  </si>
  <si>
    <t>Bar</t>
  </si>
  <si>
    <t xml:space="preserve">Pressure </t>
  </si>
  <si>
    <t>Pa</t>
  </si>
  <si>
    <t>m^3</t>
  </si>
  <si>
    <t>Work Done</t>
  </si>
  <si>
    <t>J</t>
  </si>
  <si>
    <t>IMEP</t>
  </si>
  <si>
    <t>1000RPM</t>
  </si>
  <si>
    <t>2000RPM</t>
  </si>
  <si>
    <t>3000RPM</t>
  </si>
  <si>
    <t>4000RPM</t>
  </si>
  <si>
    <t>5000RPM</t>
  </si>
  <si>
    <t>6000RPM</t>
  </si>
  <si>
    <t>7000RPM</t>
  </si>
  <si>
    <t>8000RPM</t>
  </si>
  <si>
    <t>otto Efficiency</t>
  </si>
  <si>
    <t>Cycle Efficiency</t>
  </si>
  <si>
    <t>Total Work (J)</t>
  </si>
  <si>
    <t>IMEP (Pa)</t>
  </si>
  <si>
    <t>IMEP (Bar)</t>
  </si>
  <si>
    <t xml:space="preserve">The Mclaren 570S engine has a crank angle is From 0-720 Degrees </t>
  </si>
  <si>
    <t xml:space="preserve">Equations
Piston Position
Volume
Total Work Done 
IMEP
Efficiency
Conversions
Bar-Pa
</t>
  </si>
  <si>
    <t>Pressure Volume Graph at rpm values from 1-8000 increaing in 1000rpm intervals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</si>
</sst>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16" xfId="0" applyBorder="1" applyAlignment="1">
      <alignment horizontal="center" vertical="top"/>
    </xf>
    <xf numFmtId="0" fontId="0" fillId="0" borderId="17" xfId="0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Sheet1!$AC$2:$AC$722</c:f>
              <c:numCache>
                <c:formatCode>General</c:formatCode>
                <c:ptCount val="721"/>
                <c:pt idx="0">
                  <c:v>6.9924411854729252E-5</c:v>
                </c:pt>
                <c:pt idx="1">
                  <c:v>6.9991070197431663E-5</c:v>
                </c:pt>
                <c:pt idx="2">
                  <c:v>7.0191011717070855E-5</c:v>
                </c:pt>
                <c:pt idx="3">
                  <c:v>7.0524135908451069E-5</c:v>
                </c:pt>
                <c:pt idx="4">
                  <c:v>7.0990275330280123E-5</c:v>
                </c:pt>
                <c:pt idx="5">
                  <c:v>7.1589195706237777E-5</c:v>
                </c:pt>
                <c:pt idx="6">
                  <c:v>7.2320596066503568E-5</c:v>
                </c:pt>
                <c:pt idx="7">
                  <c:v>7.3184108929777344E-5</c:v>
                </c:pt>
                <c:pt idx="8">
                  <c:v>7.4179300525834343E-5</c:v>
                </c:pt>
                <c:pt idx="9">
                  <c:v>7.5305671058660691E-5</c:v>
                </c:pt>
                <c:pt idx="10">
                  <c:v>7.6562655010228636E-5</c:v>
                </c:pt>
                <c:pt idx="11">
                  <c:v>7.7949621484970741E-5</c:v>
                </c:pt>
                <c:pt idx="12">
                  <c:v>7.946587459502116E-5</c:v>
                </c:pt>
                <c:pt idx="13">
                  <c:v>8.1110653886295439E-5</c:v>
                </c:pt>
                <c:pt idx="14">
                  <c:v>8.2883134805481745E-5</c:v>
                </c:pt>
                <c:pt idx="15">
                  <c:v>8.4782429208018725E-5</c:v>
                </c:pt>
                <c:pt idx="16">
                  <c:v>8.6807585907135103E-5</c:v>
                </c:pt>
                <c:pt idx="17">
                  <c:v>8.8957591264022276E-5</c:v>
                </c:pt>
                <c:pt idx="18">
                  <c:v>9.1231369819208441E-5</c:v>
                </c:pt>
                <c:pt idx="19">
                  <c:v>9.3627784965197135E-5</c:v>
                </c:pt>
                <c:pt idx="20">
                  <c:v>9.614563966042422E-5</c:v>
                </c:pt>
                <c:pt idx="21">
                  <c:v>9.8783677184574413E-5</c:v>
                </c:pt>
                <c:pt idx="22">
                  <c:v>1.0154058193529148E-4</c:v>
                </c:pt>
                <c:pt idx="23">
                  <c:v>1.0441498026629332E-4</c:v>
                </c:pt>
                <c:pt idx="24">
                  <c:v>1.0740544136689098E-4</c:v>
                </c:pt>
                <c:pt idx="25">
                  <c:v>1.1051047818288516E-4</c:v>
                </c:pt>
                <c:pt idx="26">
                  <c:v>1.1372854837879166E-4</c:v>
                </c:pt>
                <c:pt idx="27">
                  <c:v>1.1705805534132065E-4</c:v>
                </c:pt>
                <c:pt idx="28">
                  <c:v>1.2049734922400141E-4</c:v>
                </c:pt>
                <c:pt idx="29">
                  <c:v>1.2404472803281323E-4</c:v>
                </c:pt>
                <c:pt idx="30">
                  <c:v>1.2769843875264395E-4</c:v>
                </c:pt>
                <c:pt idx="31">
                  <c:v>1.3145667851435875E-4</c:v>
                </c:pt>
                <c:pt idx="32">
                  <c:v>1.3531759580221494E-4</c:v>
                </c:pt>
                <c:pt idx="33">
                  <c:v>1.3927929170131335E-4</c:v>
                </c:pt>
                <c:pt idx="34">
                  <c:v>1.4333982118472342E-4</c:v>
                </c:pt>
                <c:pt idx="35">
                  <c:v>1.4749719443986337E-4</c:v>
                </c:pt>
                <c:pt idx="36">
                  <c:v>1.5174937823366055E-4</c:v>
                </c:pt>
                <c:pt idx="37">
                  <c:v>1.5609429731595044E-4</c:v>
                </c:pt>
                <c:pt idx="38">
                  <c:v>1.6052983586050841E-4</c:v>
                </c:pt>
                <c:pt idx="39">
                  <c:v>1.650538389430393E-4</c:v>
                </c:pt>
                <c:pt idx="40">
                  <c:v>1.6966411405537239E-4</c:v>
                </c:pt>
                <c:pt idx="41">
                  <c:v>1.7435843265503571E-4</c:v>
                </c:pt>
                <c:pt idx="42">
                  <c:v>1.7913453174930259E-4</c:v>
                </c:pt>
                <c:pt idx="43">
                  <c:v>1.8399011551271591E-4</c:v>
                </c:pt>
                <c:pt idx="44">
                  <c:v>1.8892285693701465E-4</c:v>
                </c:pt>
                <c:pt idx="45">
                  <c:v>1.9393039951229302E-4</c:v>
                </c:pt>
                <c:pt idx="46">
                  <c:v>1.9901035893813226E-4</c:v>
                </c:pt>
                <c:pt idx="47">
                  <c:v>2.0416032486335101E-4</c:v>
                </c:pt>
                <c:pt idx="48">
                  <c:v>2.0937786265292382E-4</c:v>
                </c:pt>
                <c:pt idx="49">
                  <c:v>2.1466051518051878E-4</c:v>
                </c:pt>
                <c:pt idx="50">
                  <c:v>2.2000580464500742E-4</c:v>
                </c:pt>
                <c:pt idx="51">
                  <c:v>2.2541123440919926E-4</c:v>
                </c:pt>
                <c:pt idx="52">
                  <c:v>2.3087429085895384E-4</c:v>
                </c:pt>
                <c:pt idx="53">
                  <c:v>2.3639244528072411E-4</c:v>
                </c:pt>
                <c:pt idx="54">
                  <c:v>2.4196315575548223E-4</c:v>
                </c:pt>
                <c:pt idx="55">
                  <c:v>2.4758386906688682E-4</c:v>
                </c:pt>
                <c:pt idx="56">
                  <c:v>2.5325202262144761E-4</c:v>
                </c:pt>
                <c:pt idx="57">
                  <c:v>2.5896504637835639E-4</c:v>
                </c:pt>
                <c:pt idx="58">
                  <c:v>2.6472036478655613E-4</c:v>
                </c:pt>
                <c:pt idx="59">
                  <c:v>2.7051539872653761E-4</c:v>
                </c:pt>
                <c:pt idx="60">
                  <c:v>2.7634756745426796E-4</c:v>
                </c:pt>
                <c:pt idx="61">
                  <c:v>2.8221429054457774E-4</c:v>
                </c:pt>
                <c:pt idx="62">
                  <c:v>2.8811298983125991E-4</c:v>
                </c:pt>
                <c:pt idx="63">
                  <c:v>2.9404109134107076E-4</c:v>
                </c:pt>
                <c:pt idx="64">
                  <c:v>2.9999602721875917E-4</c:v>
                </c:pt>
                <c:pt idx="65">
                  <c:v>3.0597523764020422E-4</c:v>
                </c:pt>
                <c:pt idx="66">
                  <c:v>3.1197617271069101E-4</c:v>
                </c:pt>
                <c:pt idx="67">
                  <c:v>3.1799629434532532E-4</c:v>
                </c:pt>
                <c:pt idx="68">
                  <c:v>3.2403307812856053E-4</c:v>
                </c:pt>
                <c:pt idx="69">
                  <c:v>3.3008401514978959E-4</c:v>
                </c:pt>
                <c:pt idx="70">
                  <c:v>3.3614661381195954E-4</c:v>
                </c:pt>
                <c:pt idx="71">
                  <c:v>3.422184016101569E-4</c:v>
                </c:pt>
                <c:pt idx="72">
                  <c:v>3.4829692687714426E-4</c:v>
                </c:pt>
                <c:pt idx="73">
                  <c:v>3.5437976049284149E-4</c:v>
                </c:pt>
                <c:pt idx="74">
                  <c:v>3.6046449755479403E-4</c:v>
                </c:pt>
                <c:pt idx="75">
                  <c:v>3.6654875900671736E-4</c:v>
                </c:pt>
                <c:pt idx="76">
                  <c:v>3.7263019322226874E-4</c:v>
                </c:pt>
                <c:pt idx="77">
                  <c:v>3.7870647754127625E-4</c:v>
                </c:pt>
                <c:pt idx="78">
                  <c:v>3.8477531975573568E-4</c:v>
                </c:pt>
                <c:pt idx="79">
                  <c:v>3.9083445954299009E-4</c:v>
                </c:pt>
                <c:pt idx="80">
                  <c:v>3.9688166984361208E-4</c:v>
                </c:pt>
                <c:pt idx="81">
                  <c:v>4.0291475818163101E-4</c:v>
                </c:pt>
                <c:pt idx="82">
                  <c:v>4.0893156792487994E-4</c:v>
                </c:pt>
                <c:pt idx="83">
                  <c:v>4.1492997948337741E-4</c:v>
                </c:pt>
                <c:pt idx="84">
                  <c:v>4.2090791144381207E-4</c:v>
                </c:pt>
                <c:pt idx="85">
                  <c:v>4.2686332163835439E-4</c:v>
                </c:pt>
                <c:pt idx="86">
                  <c:v>4.3279420814619631E-4</c:v>
                </c:pt>
                <c:pt idx="87">
                  <c:v>4.3869861022638701E-4</c:v>
                </c:pt>
                <c:pt idx="88">
                  <c:v>4.445746091807224E-4</c:v>
                </c:pt>
                <c:pt idx="89">
                  <c:v>4.5042032914562979E-4</c:v>
                </c:pt>
                <c:pt idx="90">
                  <c:v>4.5623393781218713E-4</c:v>
                </c:pt>
                <c:pt idx="91">
                  <c:v>4.6201364707360883E-4</c:v>
                </c:pt>
                <c:pt idx="92">
                  <c:v>4.6775771359973254E-4</c:v>
                </c:pt>
                <c:pt idx="93">
                  <c:v>4.7346443933824264E-4</c:v>
                </c:pt>
                <c:pt idx="94">
                  <c:v>4.7913217194256571E-4</c:v>
                </c:pt>
                <c:pt idx="95">
                  <c:v>4.8475930512657914E-4</c:v>
                </c:pt>
                <c:pt idx="96">
                  <c:v>4.9034427894647072E-4</c:v>
                </c:pt>
                <c:pt idx="97">
                  <c:v>4.9588558001028356E-4</c:v>
                </c:pt>
                <c:pt idx="98">
                  <c:v>5.0138174161587848E-4</c:v>
                </c:pt>
                <c:pt idx="99">
                  <c:v>5.0683134381823074E-4</c:v>
                </c:pt>
                <c:pt idx="100">
                  <c:v>5.1223301342716559E-4</c:v>
                </c:pt>
                <c:pt idx="101">
                  <c:v>5.1758542393680828E-4</c:v>
                </c:pt>
                <c:pt idx="102">
                  <c:v>5.2288729538819989E-4</c:v>
                </c:pt>
                <c:pt idx="103">
                  <c:v>5.2813739416668814E-4</c:v>
                </c:pt>
                <c:pt idx="104">
                  <c:v>5.3333453273585445E-4</c:v>
                </c:pt>
                <c:pt idx="105">
                  <c:v>5.3847756930988308E-4</c:v>
                </c:pt>
                <c:pt idx="106">
                  <c:v>5.4356540746640977E-4</c:v>
                </c:pt>
                <c:pt idx="107">
                  <c:v>5.4859699570200993E-4</c:v>
                </c:pt>
                <c:pt idx="108">
                  <c:v>5.5357132693259579E-4</c:v>
                </c:pt>
                <c:pt idx="109">
                  <c:v>5.584874379410971E-4</c:v>
                </c:pt>
                <c:pt idx="110">
                  <c:v>5.633444087748766E-4</c:v>
                </c:pt>
                <c:pt idx="111">
                  <c:v>5.681413620954234E-4</c:v>
                </c:pt>
                <c:pt idx="112">
                  <c:v>5.7287746248291813E-4</c:v>
                </c:pt>
                <c:pt idx="113">
                  <c:v>5.7755191569832287E-4</c:v>
                </c:pt>
                <c:pt idx="114">
                  <c:v>5.8216396790569246E-4</c:v>
                </c:pt>
                <c:pt idx="115">
                  <c:v>5.8671290485742518E-4</c:v>
                </c:pt>
                <c:pt idx="116">
                  <c:v>5.9119805104519859E-4</c:v>
                </c:pt>
                <c:pt idx="117">
                  <c:v>5.9561876881933362E-4</c:v>
                </c:pt>
                <c:pt idx="118">
                  <c:v>5.9997445747933802E-4</c:v>
                </c:pt>
                <c:pt idx="119">
                  <c:v>6.0426455233835536E-4</c:v>
                </c:pt>
                <c:pt idx="120">
                  <c:v>6.0848852376423177E-4</c:v>
                </c:pt>
                <c:pt idx="121">
                  <c:v>6.1264587619987404E-4</c:v>
                </c:pt>
                <c:pt idx="122">
                  <c:v>6.1673614716553431E-4</c:v>
                </c:pt>
                <c:pt idx="123">
                  <c:v>6.2075890624561025E-4</c:v>
                </c:pt>
                <c:pt idx="124">
                  <c:v>6.2471375406248579E-4</c:v>
                </c:pt>
                <c:pt idx="125">
                  <c:v>6.2860032123988191E-4</c:v>
                </c:pt>
                <c:pt idx="126">
                  <c:v>6.324182673581129E-4</c:v>
                </c:pt>
                <c:pt idx="127">
                  <c:v>6.3616727990357296E-4</c:v>
                </c:pt>
                <c:pt idx="128">
                  <c:v>6.3984707321468857E-4</c:v>
                </c:pt>
                <c:pt idx="129">
                  <c:v>6.4345738742650608E-4</c:v>
                </c:pt>
                <c:pt idx="130">
                  <c:v>6.4699798741597327E-4</c:v>
                </c:pt>
                <c:pt idx="131">
                  <c:v>6.5046866174990549E-4</c:v>
                </c:pt>
                <c:pt idx="132">
                  <c:v>6.5386922163751819E-4</c:v>
                </c:pt>
                <c:pt idx="133">
                  <c:v>6.5719949988932158E-4</c:v>
                </c:pt>
                <c:pt idx="134">
                  <c:v>6.6045934988407729E-4</c:v>
                </c:pt>
                <c:pt idx="135">
                  <c:v>6.6364864454541354E-4</c:v>
                </c:pt>
                <c:pt idx="136">
                  <c:v>6.6676727532961075E-4</c:v>
                </c:pt>
                <c:pt idx="137">
                  <c:v>6.6981515122596245E-4</c:v>
                </c:pt>
                <c:pt idx="138">
                  <c:v>6.7279219777102836E-4</c:v>
                </c:pt>
                <c:pt idx="139">
                  <c:v>6.7569835607800158E-4</c:v>
                </c:pt>
                <c:pt idx="140">
                  <c:v>6.7853358188231462E-4</c:v>
                </c:pt>
                <c:pt idx="141">
                  <c:v>6.8129784460452855E-4</c:v>
                </c:pt>
                <c:pt idx="142">
                  <c:v>6.8399112643145223E-4</c:v>
                </c:pt>
                <c:pt idx="143">
                  <c:v>6.8661342141635763E-4</c:v>
                </c:pt>
                <c:pt idx="144">
                  <c:v>6.8916473459907604E-4</c:v>
                </c:pt>
                <c:pt idx="145">
                  <c:v>6.9164508114667874E-4</c:v>
                </c:pt>
                <c:pt idx="146">
                  <c:v>6.9405448551536862E-4</c:v>
                </c:pt>
                <c:pt idx="147">
                  <c:v>6.9639298063414073E-4</c:v>
                </c:pt>
                <c:pt idx="148">
                  <c:v>6.98660607110694E-4</c:v>
                </c:pt>
                <c:pt idx="149">
                  <c:v>7.0085741246001866E-4</c:v>
                </c:pt>
                <c:pt idx="150">
                  <c:v>7.0298345035601617E-4</c:v>
                </c:pt>
                <c:pt idx="151">
                  <c:v>7.050387799064522E-4</c:v>
                </c:pt>
                <c:pt idx="152">
                  <c:v>7.070234649514907E-4</c:v>
                </c:pt>
                <c:pt idx="153">
                  <c:v>7.0893757338600359E-4</c:v>
                </c:pt>
                <c:pt idx="154">
                  <c:v>7.1078117650580613E-4</c:v>
                </c:pt>
                <c:pt idx="155">
                  <c:v>7.1255434837792526E-4</c:v>
                </c:pt>
                <c:pt idx="156">
                  <c:v>7.1425716523496508E-4</c:v>
                </c:pt>
                <c:pt idx="157">
                  <c:v>7.1588970489360664E-4</c:v>
                </c:pt>
                <c:pt idx="158">
                  <c:v>7.1745204619723391E-4</c:v>
                </c:pt>
                <c:pt idx="159">
                  <c:v>7.1894426848266341E-4</c:v>
                </c:pt>
                <c:pt idx="160">
                  <c:v>7.2036645107091994E-4</c:v>
                </c:pt>
                <c:pt idx="161">
                  <c:v>7.2171867278198116E-4</c:v>
                </c:pt>
                <c:pt idx="162">
                  <c:v>7.2300101147339865E-4</c:v>
                </c:pt>
                <c:pt idx="163">
                  <c:v>7.242135436026808E-4</c:v>
                </c:pt>
                <c:pt idx="164">
                  <c:v>7.2535634381331714E-4</c:v>
                </c:pt>
                <c:pt idx="165">
                  <c:v>7.2642948454430508E-4</c:v>
                </c:pt>
                <c:pt idx="166">
                  <c:v>7.2743303566304271E-4</c:v>
                </c:pt>
                <c:pt idx="167">
                  <c:v>7.2836706412143456E-4</c:v>
                </c:pt>
                <c:pt idx="168">
                  <c:v>7.2923163363506705E-4</c:v>
                </c:pt>
                <c:pt idx="169">
                  <c:v>7.3002680438529778E-4</c:v>
                </c:pt>
                <c:pt idx="170">
                  <c:v>7.3075263274411154E-4</c:v>
                </c:pt>
                <c:pt idx="171">
                  <c:v>7.3140917102160142E-4</c:v>
                </c:pt>
                <c:pt idx="172">
                  <c:v>7.3199646723592687E-4</c:v>
                </c:pt>
                <c:pt idx="173">
                  <c:v>7.3251456490562355E-4</c:v>
                </c:pt>
                <c:pt idx="174">
                  <c:v>7.3296350286413596E-4</c:v>
                </c:pt>
                <c:pt idx="175">
                  <c:v>7.3334331509645415E-4</c:v>
                </c:pt>
                <c:pt idx="176">
                  <c:v>7.3365403059775787E-4</c:v>
                </c:pt>
                <c:pt idx="177">
                  <c:v>7.3389567325396791E-4</c:v>
                </c:pt>
                <c:pt idx="178">
                  <c:v>7.3406826174412729E-4</c:v>
                </c:pt>
                <c:pt idx="179">
                  <c:v>7.3417180946454578E-4</c:v>
                </c:pt>
                <c:pt idx="180">
                  <c:v>7.3420632447465705E-4</c:v>
                </c:pt>
                <c:pt idx="181">
                  <c:v>7.3417180946454578E-4</c:v>
                </c:pt>
                <c:pt idx="182">
                  <c:v>7.3406826174412729E-4</c:v>
                </c:pt>
                <c:pt idx="183">
                  <c:v>7.3389567325396791E-4</c:v>
                </c:pt>
                <c:pt idx="184">
                  <c:v>7.3365403059775787E-4</c:v>
                </c:pt>
                <c:pt idx="185">
                  <c:v>7.3334331509645415E-4</c:v>
                </c:pt>
                <c:pt idx="186">
                  <c:v>7.3296350286413596E-4</c:v>
                </c:pt>
                <c:pt idx="187">
                  <c:v>7.3251456490562355E-4</c:v>
                </c:pt>
                <c:pt idx="188">
                  <c:v>7.3199646723592687E-4</c:v>
                </c:pt>
                <c:pt idx="189">
                  <c:v>7.3140917102160142E-4</c:v>
                </c:pt>
                <c:pt idx="190">
                  <c:v>7.3075263274411154E-4</c:v>
                </c:pt>
                <c:pt idx="191">
                  <c:v>7.3002680438529778E-4</c:v>
                </c:pt>
                <c:pt idx="192">
                  <c:v>7.2923163363506705E-4</c:v>
                </c:pt>
                <c:pt idx="193">
                  <c:v>7.2836706412143456E-4</c:v>
                </c:pt>
                <c:pt idx="194">
                  <c:v>7.2743303566304271E-4</c:v>
                </c:pt>
                <c:pt idx="195">
                  <c:v>7.2642948454430508E-4</c:v>
                </c:pt>
                <c:pt idx="196">
                  <c:v>7.2535634381331714E-4</c:v>
                </c:pt>
                <c:pt idx="197">
                  <c:v>7.242135436026808E-4</c:v>
                </c:pt>
                <c:pt idx="198">
                  <c:v>7.2300101147339865E-4</c:v>
                </c:pt>
                <c:pt idx="199">
                  <c:v>7.2171867278198116E-4</c:v>
                </c:pt>
                <c:pt idx="200">
                  <c:v>7.2036645107091994E-4</c:v>
                </c:pt>
                <c:pt idx="201">
                  <c:v>7.1894426848266341E-4</c:v>
                </c:pt>
                <c:pt idx="202">
                  <c:v>7.1745204619723391E-4</c:v>
                </c:pt>
                <c:pt idx="203">
                  <c:v>7.1588970489360664E-4</c:v>
                </c:pt>
                <c:pt idx="204">
                  <c:v>7.1425716523496508E-4</c:v>
                </c:pt>
                <c:pt idx="205">
                  <c:v>7.1255434837792526E-4</c:v>
                </c:pt>
                <c:pt idx="206">
                  <c:v>7.1078117650580613E-4</c:v>
                </c:pt>
                <c:pt idx="207">
                  <c:v>7.0893757338600359E-4</c:v>
                </c:pt>
                <c:pt idx="208">
                  <c:v>7.070234649514907E-4</c:v>
                </c:pt>
                <c:pt idx="209">
                  <c:v>7.050387799064522E-4</c:v>
                </c:pt>
                <c:pt idx="210">
                  <c:v>7.0298345035601606E-4</c:v>
                </c:pt>
                <c:pt idx="211">
                  <c:v>7.0085741246001876E-4</c:v>
                </c:pt>
                <c:pt idx="212">
                  <c:v>6.9866060711069411E-4</c:v>
                </c:pt>
                <c:pt idx="213">
                  <c:v>6.9639298063414073E-4</c:v>
                </c:pt>
                <c:pt idx="214">
                  <c:v>6.9405448551536873E-4</c:v>
                </c:pt>
                <c:pt idx="215">
                  <c:v>6.9164508114667874E-4</c:v>
                </c:pt>
                <c:pt idx="216">
                  <c:v>6.8916473459907604E-4</c:v>
                </c:pt>
                <c:pt idx="217">
                  <c:v>6.8661342141635763E-4</c:v>
                </c:pt>
                <c:pt idx="218">
                  <c:v>6.8399112643145233E-4</c:v>
                </c:pt>
                <c:pt idx="219">
                  <c:v>6.8129784460452855E-4</c:v>
                </c:pt>
                <c:pt idx="220">
                  <c:v>6.7853358188231462E-4</c:v>
                </c:pt>
                <c:pt idx="221">
                  <c:v>6.7569835607800158E-4</c:v>
                </c:pt>
                <c:pt idx="222">
                  <c:v>6.7279219777102847E-4</c:v>
                </c:pt>
                <c:pt idx="223">
                  <c:v>6.6981515122596256E-4</c:v>
                </c:pt>
                <c:pt idx="224">
                  <c:v>6.6676727532961075E-4</c:v>
                </c:pt>
                <c:pt idx="225">
                  <c:v>6.6364864454541365E-4</c:v>
                </c:pt>
                <c:pt idx="226">
                  <c:v>6.6045934988407729E-4</c:v>
                </c:pt>
                <c:pt idx="227">
                  <c:v>6.5719949988932169E-4</c:v>
                </c:pt>
                <c:pt idx="228">
                  <c:v>6.5386922163751819E-4</c:v>
                </c:pt>
                <c:pt idx="229">
                  <c:v>6.5046866174990549E-4</c:v>
                </c:pt>
                <c:pt idx="230">
                  <c:v>6.4699798741597338E-4</c:v>
                </c:pt>
                <c:pt idx="231">
                  <c:v>6.4345738742650619E-4</c:v>
                </c:pt>
                <c:pt idx="232">
                  <c:v>6.3984707321468857E-4</c:v>
                </c:pt>
                <c:pt idx="233">
                  <c:v>6.3616727990357285E-4</c:v>
                </c:pt>
                <c:pt idx="234">
                  <c:v>6.3241826735811323E-4</c:v>
                </c:pt>
                <c:pt idx="235">
                  <c:v>6.2860032123988202E-4</c:v>
                </c:pt>
                <c:pt idx="236">
                  <c:v>6.2471375406248579E-4</c:v>
                </c:pt>
                <c:pt idx="237">
                  <c:v>6.2075890624561036E-4</c:v>
                </c:pt>
                <c:pt idx="238">
                  <c:v>6.1673614716553442E-4</c:v>
                </c:pt>
                <c:pt idx="239">
                  <c:v>6.1264587619987414E-4</c:v>
                </c:pt>
                <c:pt idx="240">
                  <c:v>6.0848852376423198E-4</c:v>
                </c:pt>
                <c:pt idx="241">
                  <c:v>6.0426455233835526E-4</c:v>
                </c:pt>
                <c:pt idx="242">
                  <c:v>5.9997445747933791E-4</c:v>
                </c:pt>
                <c:pt idx="243">
                  <c:v>5.9561876881933373E-4</c:v>
                </c:pt>
                <c:pt idx="244">
                  <c:v>5.911980510451988E-4</c:v>
                </c:pt>
                <c:pt idx="245">
                  <c:v>5.8671290485742518E-4</c:v>
                </c:pt>
                <c:pt idx="246">
                  <c:v>5.8216396790569246E-4</c:v>
                </c:pt>
                <c:pt idx="247">
                  <c:v>5.7755191569832287E-4</c:v>
                </c:pt>
                <c:pt idx="248">
                  <c:v>5.7287746248291813E-4</c:v>
                </c:pt>
                <c:pt idx="249">
                  <c:v>5.6814136209542361E-4</c:v>
                </c:pt>
                <c:pt idx="250">
                  <c:v>5.6334440877487649E-4</c:v>
                </c:pt>
                <c:pt idx="251">
                  <c:v>5.584874379410971E-4</c:v>
                </c:pt>
                <c:pt idx="252">
                  <c:v>5.5357132693259579E-4</c:v>
                </c:pt>
                <c:pt idx="253">
                  <c:v>5.4859699570201004E-4</c:v>
                </c:pt>
                <c:pt idx="254">
                  <c:v>5.4356540746640977E-4</c:v>
                </c:pt>
                <c:pt idx="255">
                  <c:v>5.3847756930988308E-4</c:v>
                </c:pt>
                <c:pt idx="256">
                  <c:v>5.3333453273585445E-4</c:v>
                </c:pt>
                <c:pt idx="257">
                  <c:v>5.2813739416668814E-4</c:v>
                </c:pt>
                <c:pt idx="258">
                  <c:v>5.2288729538819999E-4</c:v>
                </c:pt>
                <c:pt idx="259">
                  <c:v>5.1758542393680817E-4</c:v>
                </c:pt>
                <c:pt idx="260">
                  <c:v>5.1223301342716559E-4</c:v>
                </c:pt>
                <c:pt idx="261">
                  <c:v>5.0683134381823084E-4</c:v>
                </c:pt>
                <c:pt idx="262">
                  <c:v>5.0138174161587859E-4</c:v>
                </c:pt>
                <c:pt idx="263">
                  <c:v>4.9588558001028356E-4</c:v>
                </c:pt>
                <c:pt idx="264">
                  <c:v>4.9034427894647072E-4</c:v>
                </c:pt>
                <c:pt idx="265">
                  <c:v>4.8475930512657914E-4</c:v>
                </c:pt>
                <c:pt idx="266">
                  <c:v>4.7913217194256577E-4</c:v>
                </c:pt>
                <c:pt idx="267">
                  <c:v>4.7346443933824281E-4</c:v>
                </c:pt>
                <c:pt idx="268">
                  <c:v>4.6775771359973249E-4</c:v>
                </c:pt>
                <c:pt idx="269">
                  <c:v>4.6201364707360883E-4</c:v>
                </c:pt>
                <c:pt idx="270">
                  <c:v>4.5623393781218729E-4</c:v>
                </c:pt>
                <c:pt idx="271">
                  <c:v>4.504203291456299E-4</c:v>
                </c:pt>
                <c:pt idx="272">
                  <c:v>4.4457460918072229E-4</c:v>
                </c:pt>
                <c:pt idx="273">
                  <c:v>4.3869861022638701E-4</c:v>
                </c:pt>
                <c:pt idx="274">
                  <c:v>4.3279420814619631E-4</c:v>
                </c:pt>
                <c:pt idx="275">
                  <c:v>4.2686332163835439E-4</c:v>
                </c:pt>
                <c:pt idx="276">
                  <c:v>4.2090791144381223E-4</c:v>
                </c:pt>
                <c:pt idx="277">
                  <c:v>4.1492997948337735E-4</c:v>
                </c:pt>
                <c:pt idx="278">
                  <c:v>4.0893156792487994E-4</c:v>
                </c:pt>
                <c:pt idx="279">
                  <c:v>4.0291475818163107E-4</c:v>
                </c:pt>
                <c:pt idx="280">
                  <c:v>3.9688166984361235E-4</c:v>
                </c:pt>
                <c:pt idx="281">
                  <c:v>3.9083445954299004E-4</c:v>
                </c:pt>
                <c:pt idx="282">
                  <c:v>3.8477531975573568E-4</c:v>
                </c:pt>
                <c:pt idx="283">
                  <c:v>3.7870647754127625E-4</c:v>
                </c:pt>
                <c:pt idx="284">
                  <c:v>3.7263019322226879E-4</c:v>
                </c:pt>
                <c:pt idx="285">
                  <c:v>3.6654875900671752E-4</c:v>
                </c:pt>
                <c:pt idx="286">
                  <c:v>3.6046449755479398E-4</c:v>
                </c:pt>
                <c:pt idx="287">
                  <c:v>3.5437976049284149E-4</c:v>
                </c:pt>
                <c:pt idx="288">
                  <c:v>3.4829692687714432E-4</c:v>
                </c:pt>
                <c:pt idx="289">
                  <c:v>3.4221840161015711E-4</c:v>
                </c:pt>
                <c:pt idx="290">
                  <c:v>3.3614661381195949E-4</c:v>
                </c:pt>
                <c:pt idx="291">
                  <c:v>3.3008401514978959E-4</c:v>
                </c:pt>
                <c:pt idx="292">
                  <c:v>3.2403307812856053E-4</c:v>
                </c:pt>
                <c:pt idx="293">
                  <c:v>3.1799629434532548E-4</c:v>
                </c:pt>
                <c:pt idx="294">
                  <c:v>3.1197617271069112E-4</c:v>
                </c:pt>
                <c:pt idx="295">
                  <c:v>3.0597523764020417E-4</c:v>
                </c:pt>
                <c:pt idx="296">
                  <c:v>2.9999602721875917E-4</c:v>
                </c:pt>
                <c:pt idx="297">
                  <c:v>2.9404109134107076E-4</c:v>
                </c:pt>
                <c:pt idx="298">
                  <c:v>2.8811298983126007E-4</c:v>
                </c:pt>
                <c:pt idx="299">
                  <c:v>2.8221429054457769E-4</c:v>
                </c:pt>
                <c:pt idx="300">
                  <c:v>2.7634756745426796E-4</c:v>
                </c:pt>
                <c:pt idx="301">
                  <c:v>2.7051539872653761E-4</c:v>
                </c:pt>
                <c:pt idx="302">
                  <c:v>2.6472036478655624E-4</c:v>
                </c:pt>
                <c:pt idx="303">
                  <c:v>2.5896504637835656E-4</c:v>
                </c:pt>
                <c:pt idx="304">
                  <c:v>2.532520226214475E-4</c:v>
                </c:pt>
                <c:pt idx="305">
                  <c:v>2.4758386906688687E-4</c:v>
                </c:pt>
                <c:pt idx="306">
                  <c:v>2.4196315575548228E-4</c:v>
                </c:pt>
                <c:pt idx="307">
                  <c:v>2.3639244528072428E-4</c:v>
                </c:pt>
                <c:pt idx="308">
                  <c:v>2.3087429085895373E-4</c:v>
                </c:pt>
                <c:pt idx="309">
                  <c:v>2.2541123440919921E-4</c:v>
                </c:pt>
                <c:pt idx="310">
                  <c:v>2.2000580464500748E-4</c:v>
                </c:pt>
                <c:pt idx="311">
                  <c:v>2.1466051518051883E-4</c:v>
                </c:pt>
                <c:pt idx="312">
                  <c:v>2.0937786265292399E-4</c:v>
                </c:pt>
                <c:pt idx="313">
                  <c:v>2.0416032486335095E-4</c:v>
                </c:pt>
                <c:pt idx="314">
                  <c:v>1.9901035893813226E-4</c:v>
                </c:pt>
                <c:pt idx="315">
                  <c:v>1.9393039951229307E-4</c:v>
                </c:pt>
                <c:pt idx="316">
                  <c:v>1.8892285693701479E-4</c:v>
                </c:pt>
                <c:pt idx="317">
                  <c:v>1.8399011551271583E-4</c:v>
                </c:pt>
                <c:pt idx="318">
                  <c:v>1.7913453174930259E-4</c:v>
                </c:pt>
                <c:pt idx="319">
                  <c:v>1.7435843265503577E-4</c:v>
                </c:pt>
                <c:pt idx="320">
                  <c:v>1.6966411405537247E-4</c:v>
                </c:pt>
                <c:pt idx="321">
                  <c:v>1.6505383894303952E-4</c:v>
                </c:pt>
                <c:pt idx="322">
                  <c:v>1.6052983586050838E-4</c:v>
                </c:pt>
                <c:pt idx="323">
                  <c:v>1.5609429731595044E-4</c:v>
                </c:pt>
                <c:pt idx="324">
                  <c:v>1.5174937823366061E-4</c:v>
                </c:pt>
                <c:pt idx="325">
                  <c:v>1.4749719443986345E-4</c:v>
                </c:pt>
                <c:pt idx="326">
                  <c:v>1.4333982118472333E-4</c:v>
                </c:pt>
                <c:pt idx="327">
                  <c:v>1.3927929170131335E-4</c:v>
                </c:pt>
                <c:pt idx="328">
                  <c:v>1.3531759580221494E-4</c:v>
                </c:pt>
                <c:pt idx="329">
                  <c:v>1.314566785143588E-4</c:v>
                </c:pt>
                <c:pt idx="330">
                  <c:v>1.2769843875264406E-4</c:v>
                </c:pt>
                <c:pt idx="331">
                  <c:v>1.2404472803281317E-4</c:v>
                </c:pt>
                <c:pt idx="332">
                  <c:v>1.2049734922400145E-4</c:v>
                </c:pt>
                <c:pt idx="333">
                  <c:v>1.1705805534132069E-4</c:v>
                </c:pt>
                <c:pt idx="334">
                  <c:v>1.1372854837879172E-4</c:v>
                </c:pt>
                <c:pt idx="335">
                  <c:v>1.1051047818288513E-4</c:v>
                </c:pt>
                <c:pt idx="336">
                  <c:v>1.0740544136689094E-4</c:v>
                </c:pt>
                <c:pt idx="337">
                  <c:v>1.0441498026629334E-4</c:v>
                </c:pt>
                <c:pt idx="338">
                  <c:v>1.0154058193529152E-4</c:v>
                </c:pt>
                <c:pt idx="339">
                  <c:v>9.8783677184574494E-5</c:v>
                </c:pt>
                <c:pt idx="340">
                  <c:v>9.614563966042422E-5</c:v>
                </c:pt>
                <c:pt idx="341">
                  <c:v>9.3627784965197135E-5</c:v>
                </c:pt>
                <c:pt idx="342">
                  <c:v>9.1231369819208441E-5</c:v>
                </c:pt>
                <c:pt idx="343">
                  <c:v>8.8957591264022317E-5</c:v>
                </c:pt>
                <c:pt idx="344">
                  <c:v>8.6807585907135103E-5</c:v>
                </c:pt>
                <c:pt idx="345">
                  <c:v>8.4782429208018725E-5</c:v>
                </c:pt>
                <c:pt idx="346">
                  <c:v>8.2883134805481745E-5</c:v>
                </c:pt>
                <c:pt idx="347">
                  <c:v>8.1110653886295602E-5</c:v>
                </c:pt>
                <c:pt idx="348">
                  <c:v>7.9465874595021201E-5</c:v>
                </c:pt>
                <c:pt idx="349">
                  <c:v>7.7949621484970741E-5</c:v>
                </c:pt>
                <c:pt idx="350">
                  <c:v>7.6562655010228636E-5</c:v>
                </c:pt>
                <c:pt idx="351">
                  <c:v>7.5305671058660718E-5</c:v>
                </c:pt>
                <c:pt idx="352">
                  <c:v>7.4179300525834371E-5</c:v>
                </c:pt>
                <c:pt idx="353">
                  <c:v>7.3184108929777317E-5</c:v>
                </c:pt>
                <c:pt idx="354">
                  <c:v>7.2320596066503568E-5</c:v>
                </c:pt>
                <c:pt idx="355">
                  <c:v>7.1589195706237777E-5</c:v>
                </c:pt>
                <c:pt idx="356">
                  <c:v>7.0990275330280123E-5</c:v>
                </c:pt>
                <c:pt idx="357">
                  <c:v>7.0524135908451069E-5</c:v>
                </c:pt>
                <c:pt idx="358">
                  <c:v>7.0191011717070855E-5</c:v>
                </c:pt>
                <c:pt idx="359">
                  <c:v>6.9991070197431663E-5</c:v>
                </c:pt>
                <c:pt idx="360">
                  <c:v>6.9924411854729252E-5</c:v>
                </c:pt>
                <c:pt idx="361">
                  <c:v>6.9991070197431663E-5</c:v>
                </c:pt>
                <c:pt idx="362">
                  <c:v>7.0191011717070855E-5</c:v>
                </c:pt>
                <c:pt idx="363">
                  <c:v>7.0524135908451069E-5</c:v>
                </c:pt>
                <c:pt idx="364">
                  <c:v>7.0990275330280083E-5</c:v>
                </c:pt>
                <c:pt idx="365">
                  <c:v>7.1589195706237777E-5</c:v>
                </c:pt>
                <c:pt idx="366">
                  <c:v>7.2320596066503527E-5</c:v>
                </c:pt>
                <c:pt idx="367">
                  <c:v>7.3184108929777344E-5</c:v>
                </c:pt>
                <c:pt idx="368">
                  <c:v>7.4179300525834343E-5</c:v>
                </c:pt>
                <c:pt idx="369">
                  <c:v>7.5305671058660691E-5</c:v>
                </c:pt>
                <c:pt idx="370">
                  <c:v>7.6562655010228609E-5</c:v>
                </c:pt>
                <c:pt idx="371">
                  <c:v>7.7949621484970781E-5</c:v>
                </c:pt>
                <c:pt idx="372">
                  <c:v>7.9465874595021201E-5</c:v>
                </c:pt>
                <c:pt idx="373">
                  <c:v>8.1110653886295439E-5</c:v>
                </c:pt>
                <c:pt idx="374">
                  <c:v>8.2883134805481704E-5</c:v>
                </c:pt>
                <c:pt idx="375">
                  <c:v>8.4782429208018697E-5</c:v>
                </c:pt>
                <c:pt idx="376">
                  <c:v>8.6807585907135144E-5</c:v>
                </c:pt>
                <c:pt idx="377">
                  <c:v>8.8957591264022249E-5</c:v>
                </c:pt>
                <c:pt idx="378">
                  <c:v>9.12313698192084E-5</c:v>
                </c:pt>
                <c:pt idx="379">
                  <c:v>9.3627784965197094E-5</c:v>
                </c:pt>
                <c:pt idx="380">
                  <c:v>9.614563966042426E-5</c:v>
                </c:pt>
                <c:pt idx="381">
                  <c:v>9.8783677184574413E-5</c:v>
                </c:pt>
                <c:pt idx="382">
                  <c:v>1.0154058193529148E-4</c:v>
                </c:pt>
                <c:pt idx="383">
                  <c:v>1.0441498026629327E-4</c:v>
                </c:pt>
                <c:pt idx="384">
                  <c:v>1.0740544136689101E-4</c:v>
                </c:pt>
                <c:pt idx="385">
                  <c:v>1.1051047818288516E-4</c:v>
                </c:pt>
                <c:pt idx="386">
                  <c:v>1.1372854837879166E-4</c:v>
                </c:pt>
                <c:pt idx="387">
                  <c:v>1.1705805534132051E-4</c:v>
                </c:pt>
                <c:pt idx="388">
                  <c:v>1.2049734922400134E-4</c:v>
                </c:pt>
                <c:pt idx="389">
                  <c:v>1.2404472803281323E-4</c:v>
                </c:pt>
                <c:pt idx="390">
                  <c:v>1.2769843875264401E-4</c:v>
                </c:pt>
                <c:pt idx="391">
                  <c:v>1.3145667851435875E-4</c:v>
                </c:pt>
                <c:pt idx="392">
                  <c:v>1.3531759580221486E-4</c:v>
                </c:pt>
                <c:pt idx="393">
                  <c:v>1.3927929170131343E-4</c:v>
                </c:pt>
                <c:pt idx="394">
                  <c:v>1.4333982118472342E-4</c:v>
                </c:pt>
                <c:pt idx="395">
                  <c:v>1.4749719443986337E-4</c:v>
                </c:pt>
                <c:pt idx="396">
                  <c:v>1.517493782336605E-4</c:v>
                </c:pt>
                <c:pt idx="397">
                  <c:v>1.5609429731595019E-4</c:v>
                </c:pt>
                <c:pt idx="398">
                  <c:v>1.6052983586050843E-4</c:v>
                </c:pt>
                <c:pt idx="399">
                  <c:v>1.650538389430393E-4</c:v>
                </c:pt>
                <c:pt idx="400">
                  <c:v>1.6966411405537236E-4</c:v>
                </c:pt>
                <c:pt idx="401">
                  <c:v>1.7435843265503566E-4</c:v>
                </c:pt>
                <c:pt idx="402">
                  <c:v>1.7913453174930264E-4</c:v>
                </c:pt>
                <c:pt idx="403">
                  <c:v>1.8399011551271593E-4</c:v>
                </c:pt>
                <c:pt idx="404">
                  <c:v>1.8892285693701465E-4</c:v>
                </c:pt>
                <c:pt idx="405">
                  <c:v>1.9393039951229297E-4</c:v>
                </c:pt>
                <c:pt idx="406">
                  <c:v>1.9901035893813215E-4</c:v>
                </c:pt>
                <c:pt idx="407">
                  <c:v>2.0416032486335106E-4</c:v>
                </c:pt>
                <c:pt idx="408">
                  <c:v>2.0937786265292382E-4</c:v>
                </c:pt>
                <c:pt idx="409">
                  <c:v>2.1466051518051872E-4</c:v>
                </c:pt>
                <c:pt idx="410">
                  <c:v>2.2000580464500731E-4</c:v>
                </c:pt>
                <c:pt idx="411">
                  <c:v>2.2541123440919937E-4</c:v>
                </c:pt>
                <c:pt idx="412">
                  <c:v>2.3087429085895389E-4</c:v>
                </c:pt>
                <c:pt idx="413">
                  <c:v>2.3639244528072411E-4</c:v>
                </c:pt>
                <c:pt idx="414">
                  <c:v>2.4196315575548218E-4</c:v>
                </c:pt>
                <c:pt idx="415">
                  <c:v>2.475838690668866E-4</c:v>
                </c:pt>
                <c:pt idx="416">
                  <c:v>2.5325202262144766E-4</c:v>
                </c:pt>
                <c:pt idx="417">
                  <c:v>2.5896504637835639E-4</c:v>
                </c:pt>
                <c:pt idx="418">
                  <c:v>2.6472036478655608E-4</c:v>
                </c:pt>
                <c:pt idx="419">
                  <c:v>2.705153987265375E-4</c:v>
                </c:pt>
                <c:pt idx="420">
                  <c:v>2.7634756745426801E-4</c:v>
                </c:pt>
                <c:pt idx="421">
                  <c:v>2.8221429054457774E-4</c:v>
                </c:pt>
                <c:pt idx="422">
                  <c:v>2.8811298983125991E-4</c:v>
                </c:pt>
                <c:pt idx="423">
                  <c:v>2.9404109134107071E-4</c:v>
                </c:pt>
                <c:pt idx="424">
                  <c:v>2.99996027218759E-4</c:v>
                </c:pt>
                <c:pt idx="425">
                  <c:v>3.0597523764020433E-4</c:v>
                </c:pt>
                <c:pt idx="426">
                  <c:v>3.1197617271069101E-4</c:v>
                </c:pt>
                <c:pt idx="427">
                  <c:v>3.1799629434532526E-4</c:v>
                </c:pt>
                <c:pt idx="428">
                  <c:v>3.2403307812856025E-4</c:v>
                </c:pt>
                <c:pt idx="429">
                  <c:v>3.3008401514978975E-4</c:v>
                </c:pt>
                <c:pt idx="430">
                  <c:v>3.361466138119596E-4</c:v>
                </c:pt>
                <c:pt idx="431">
                  <c:v>3.422184016101569E-4</c:v>
                </c:pt>
                <c:pt idx="432">
                  <c:v>3.4829692687714416E-4</c:v>
                </c:pt>
                <c:pt idx="433">
                  <c:v>3.5437976049284132E-4</c:v>
                </c:pt>
                <c:pt idx="434">
                  <c:v>3.6046449755479409E-4</c:v>
                </c:pt>
                <c:pt idx="435">
                  <c:v>3.6654875900671736E-4</c:v>
                </c:pt>
                <c:pt idx="436">
                  <c:v>3.7263019322226858E-4</c:v>
                </c:pt>
                <c:pt idx="437">
                  <c:v>3.7870647754127608E-4</c:v>
                </c:pt>
                <c:pt idx="438">
                  <c:v>3.8477531975573579E-4</c:v>
                </c:pt>
                <c:pt idx="439">
                  <c:v>3.908344595429902E-4</c:v>
                </c:pt>
                <c:pt idx="440">
                  <c:v>3.9688166984361208E-4</c:v>
                </c:pt>
                <c:pt idx="441">
                  <c:v>4.0291475818163096E-4</c:v>
                </c:pt>
                <c:pt idx="442">
                  <c:v>4.0893156792487972E-4</c:v>
                </c:pt>
                <c:pt idx="443">
                  <c:v>4.1492997948337757E-4</c:v>
                </c:pt>
                <c:pt idx="444">
                  <c:v>4.2090791144381201E-4</c:v>
                </c:pt>
                <c:pt idx="445">
                  <c:v>4.2686332163835422E-4</c:v>
                </c:pt>
                <c:pt idx="446">
                  <c:v>4.3279420814619615E-4</c:v>
                </c:pt>
                <c:pt idx="447">
                  <c:v>4.3869861022638717E-4</c:v>
                </c:pt>
                <c:pt idx="448">
                  <c:v>4.4457460918072246E-4</c:v>
                </c:pt>
                <c:pt idx="449">
                  <c:v>4.5042032914562979E-4</c:v>
                </c:pt>
                <c:pt idx="450">
                  <c:v>4.5623393781218702E-4</c:v>
                </c:pt>
                <c:pt idx="451">
                  <c:v>4.6201364707360872E-4</c:v>
                </c:pt>
                <c:pt idx="452">
                  <c:v>4.677577135997327E-4</c:v>
                </c:pt>
                <c:pt idx="453">
                  <c:v>4.7346443933824264E-4</c:v>
                </c:pt>
                <c:pt idx="454">
                  <c:v>4.7913217194256561E-4</c:v>
                </c:pt>
                <c:pt idx="455">
                  <c:v>4.8475930512657903E-4</c:v>
                </c:pt>
                <c:pt idx="456">
                  <c:v>4.9034427894647083E-4</c:v>
                </c:pt>
                <c:pt idx="457">
                  <c:v>4.9588558001028356E-4</c:v>
                </c:pt>
                <c:pt idx="458">
                  <c:v>5.0138174161587848E-4</c:v>
                </c:pt>
                <c:pt idx="459">
                  <c:v>5.0683134381823095E-4</c:v>
                </c:pt>
                <c:pt idx="460">
                  <c:v>5.1223301342716559E-4</c:v>
                </c:pt>
                <c:pt idx="461">
                  <c:v>5.1758542393680839E-4</c:v>
                </c:pt>
                <c:pt idx="462">
                  <c:v>5.2288729538819967E-4</c:v>
                </c:pt>
                <c:pt idx="463">
                  <c:v>5.2813739416668803E-4</c:v>
                </c:pt>
                <c:pt idx="464">
                  <c:v>5.3333453273585467E-4</c:v>
                </c:pt>
                <c:pt idx="465">
                  <c:v>5.3847756930988297E-4</c:v>
                </c:pt>
                <c:pt idx="466">
                  <c:v>5.4356540746640987E-4</c:v>
                </c:pt>
                <c:pt idx="467">
                  <c:v>5.4859699570200949E-4</c:v>
                </c:pt>
                <c:pt idx="468">
                  <c:v>5.5357132693259557E-4</c:v>
                </c:pt>
                <c:pt idx="469">
                  <c:v>5.58487437941097E-4</c:v>
                </c:pt>
                <c:pt idx="470">
                  <c:v>5.6334440877487627E-4</c:v>
                </c:pt>
                <c:pt idx="471">
                  <c:v>5.681413620954234E-4</c:v>
                </c:pt>
                <c:pt idx="472">
                  <c:v>5.7287746248291824E-4</c:v>
                </c:pt>
                <c:pt idx="473">
                  <c:v>5.7755191569832276E-4</c:v>
                </c:pt>
                <c:pt idx="474">
                  <c:v>5.8216396790569246E-4</c:v>
                </c:pt>
                <c:pt idx="475">
                  <c:v>5.8671290485742507E-4</c:v>
                </c:pt>
                <c:pt idx="476">
                  <c:v>5.9119805104519859E-4</c:v>
                </c:pt>
                <c:pt idx="477">
                  <c:v>5.9561876881933384E-4</c:v>
                </c:pt>
                <c:pt idx="478">
                  <c:v>5.999744574793378E-4</c:v>
                </c:pt>
                <c:pt idx="479">
                  <c:v>6.0426455233835547E-4</c:v>
                </c:pt>
                <c:pt idx="480">
                  <c:v>6.0848852376423166E-4</c:v>
                </c:pt>
                <c:pt idx="481">
                  <c:v>6.1264587619987404E-4</c:v>
                </c:pt>
                <c:pt idx="482">
                  <c:v>6.1673614716553453E-4</c:v>
                </c:pt>
                <c:pt idx="483">
                  <c:v>6.2075890624561025E-4</c:v>
                </c:pt>
                <c:pt idx="484">
                  <c:v>6.24713754062486E-4</c:v>
                </c:pt>
                <c:pt idx="485">
                  <c:v>6.2860032123988169E-4</c:v>
                </c:pt>
                <c:pt idx="486">
                  <c:v>6.3241826735811301E-4</c:v>
                </c:pt>
                <c:pt idx="487">
                  <c:v>6.3616727990357296E-4</c:v>
                </c:pt>
                <c:pt idx="488">
                  <c:v>6.3984707321468857E-4</c:v>
                </c:pt>
                <c:pt idx="489">
                  <c:v>6.4345738742650608E-4</c:v>
                </c:pt>
                <c:pt idx="490">
                  <c:v>6.4699798741597349E-4</c:v>
                </c:pt>
                <c:pt idx="491">
                  <c:v>6.5046866174990538E-4</c:v>
                </c:pt>
                <c:pt idx="492">
                  <c:v>6.5386922163751819E-4</c:v>
                </c:pt>
                <c:pt idx="493">
                  <c:v>6.5719949988932147E-4</c:v>
                </c:pt>
                <c:pt idx="494">
                  <c:v>6.6045934988407729E-4</c:v>
                </c:pt>
                <c:pt idx="495">
                  <c:v>6.6364864454541354E-4</c:v>
                </c:pt>
                <c:pt idx="496">
                  <c:v>6.6676727532961064E-4</c:v>
                </c:pt>
                <c:pt idx="497">
                  <c:v>6.6981515122596256E-4</c:v>
                </c:pt>
                <c:pt idx="498">
                  <c:v>6.7279219777102825E-4</c:v>
                </c:pt>
                <c:pt idx="499">
                  <c:v>6.7569835607800136E-4</c:v>
                </c:pt>
                <c:pt idx="500">
                  <c:v>6.7853358188231462E-4</c:v>
                </c:pt>
                <c:pt idx="501">
                  <c:v>6.8129784460452855E-4</c:v>
                </c:pt>
                <c:pt idx="502">
                  <c:v>6.8399112643145233E-4</c:v>
                </c:pt>
                <c:pt idx="503">
                  <c:v>6.8661342141635741E-4</c:v>
                </c:pt>
                <c:pt idx="504">
                  <c:v>6.8916473459907594E-4</c:v>
                </c:pt>
                <c:pt idx="505">
                  <c:v>6.9164508114667874E-4</c:v>
                </c:pt>
                <c:pt idx="506">
                  <c:v>6.9405448551536852E-4</c:v>
                </c:pt>
                <c:pt idx="507">
                  <c:v>6.9639298063414073E-4</c:v>
                </c:pt>
                <c:pt idx="508">
                  <c:v>6.98660607110694E-4</c:v>
                </c:pt>
                <c:pt idx="509">
                  <c:v>7.0085741246001866E-4</c:v>
                </c:pt>
                <c:pt idx="510">
                  <c:v>7.0298345035601617E-4</c:v>
                </c:pt>
                <c:pt idx="511">
                  <c:v>7.050387799064522E-4</c:v>
                </c:pt>
                <c:pt idx="512">
                  <c:v>7.070234649514907E-4</c:v>
                </c:pt>
                <c:pt idx="513">
                  <c:v>7.0893757338600359E-4</c:v>
                </c:pt>
                <c:pt idx="514">
                  <c:v>7.1078117650580613E-4</c:v>
                </c:pt>
                <c:pt idx="515">
                  <c:v>7.1255434837792526E-4</c:v>
                </c:pt>
                <c:pt idx="516">
                  <c:v>7.1425716523496508E-4</c:v>
                </c:pt>
                <c:pt idx="517">
                  <c:v>7.1588970489360664E-4</c:v>
                </c:pt>
                <c:pt idx="518">
                  <c:v>7.1745204619723391E-4</c:v>
                </c:pt>
                <c:pt idx="519">
                  <c:v>7.1894426848266341E-4</c:v>
                </c:pt>
                <c:pt idx="520">
                  <c:v>7.2036645107091994E-4</c:v>
                </c:pt>
                <c:pt idx="521">
                  <c:v>7.2171867278198116E-4</c:v>
                </c:pt>
                <c:pt idx="522">
                  <c:v>7.2300101147339854E-4</c:v>
                </c:pt>
                <c:pt idx="523">
                  <c:v>7.242135436026808E-4</c:v>
                </c:pt>
                <c:pt idx="524">
                  <c:v>7.2535634381331704E-4</c:v>
                </c:pt>
                <c:pt idx="525">
                  <c:v>7.2642948454430508E-4</c:v>
                </c:pt>
                <c:pt idx="526">
                  <c:v>7.2743303566304271E-4</c:v>
                </c:pt>
                <c:pt idx="527">
                  <c:v>7.2836706412143456E-4</c:v>
                </c:pt>
                <c:pt idx="528">
                  <c:v>7.2923163363506705E-4</c:v>
                </c:pt>
                <c:pt idx="529">
                  <c:v>7.3002680438529768E-4</c:v>
                </c:pt>
                <c:pt idx="530">
                  <c:v>7.3075263274411154E-4</c:v>
                </c:pt>
                <c:pt idx="531">
                  <c:v>7.3140917102160142E-4</c:v>
                </c:pt>
                <c:pt idx="532">
                  <c:v>7.3199646723592687E-4</c:v>
                </c:pt>
                <c:pt idx="533">
                  <c:v>7.3251456490562355E-4</c:v>
                </c:pt>
                <c:pt idx="534">
                  <c:v>7.3296350286413596E-4</c:v>
                </c:pt>
                <c:pt idx="535">
                  <c:v>7.3334331509645415E-4</c:v>
                </c:pt>
                <c:pt idx="536">
                  <c:v>7.3365403059775798E-4</c:v>
                </c:pt>
                <c:pt idx="537">
                  <c:v>7.3389567325396791E-4</c:v>
                </c:pt>
                <c:pt idx="538">
                  <c:v>7.3406826174412729E-4</c:v>
                </c:pt>
                <c:pt idx="539">
                  <c:v>7.3417180946454578E-4</c:v>
                </c:pt>
                <c:pt idx="540">
                  <c:v>7.3420632447465705E-4</c:v>
                </c:pt>
                <c:pt idx="541">
                  <c:v>7.3417180946454578E-4</c:v>
                </c:pt>
                <c:pt idx="542">
                  <c:v>7.3406826174412729E-4</c:v>
                </c:pt>
                <c:pt idx="543">
                  <c:v>7.3389567325396791E-4</c:v>
                </c:pt>
                <c:pt idx="544">
                  <c:v>7.3365403059775787E-4</c:v>
                </c:pt>
                <c:pt idx="545">
                  <c:v>7.3334331509645415E-4</c:v>
                </c:pt>
                <c:pt idx="546">
                  <c:v>7.3296350286413596E-4</c:v>
                </c:pt>
                <c:pt idx="547">
                  <c:v>7.3251456490562355E-4</c:v>
                </c:pt>
                <c:pt idx="548">
                  <c:v>7.3199646723592687E-4</c:v>
                </c:pt>
                <c:pt idx="549">
                  <c:v>7.3140917102160142E-4</c:v>
                </c:pt>
                <c:pt idx="550">
                  <c:v>7.3075263274411154E-4</c:v>
                </c:pt>
                <c:pt idx="551">
                  <c:v>7.3002680438529778E-4</c:v>
                </c:pt>
                <c:pt idx="552">
                  <c:v>7.2923163363506705E-4</c:v>
                </c:pt>
                <c:pt idx="553">
                  <c:v>7.2836706412143456E-4</c:v>
                </c:pt>
                <c:pt idx="554">
                  <c:v>7.2743303566304271E-4</c:v>
                </c:pt>
                <c:pt idx="555">
                  <c:v>7.2642948454430519E-4</c:v>
                </c:pt>
                <c:pt idx="556">
                  <c:v>7.2535634381331714E-4</c:v>
                </c:pt>
                <c:pt idx="557">
                  <c:v>7.2421354360268058E-4</c:v>
                </c:pt>
                <c:pt idx="558">
                  <c:v>7.2300101147339854E-4</c:v>
                </c:pt>
                <c:pt idx="559">
                  <c:v>7.2171867278198116E-4</c:v>
                </c:pt>
                <c:pt idx="560">
                  <c:v>7.2036645107091994E-4</c:v>
                </c:pt>
                <c:pt idx="561">
                  <c:v>7.1894426848266341E-4</c:v>
                </c:pt>
                <c:pt idx="562">
                  <c:v>7.1745204619723391E-4</c:v>
                </c:pt>
                <c:pt idx="563">
                  <c:v>7.1588970489360664E-4</c:v>
                </c:pt>
                <c:pt idx="564">
                  <c:v>7.1425716523496508E-4</c:v>
                </c:pt>
                <c:pt idx="565">
                  <c:v>7.1255434837792526E-4</c:v>
                </c:pt>
                <c:pt idx="566">
                  <c:v>7.1078117650580613E-4</c:v>
                </c:pt>
                <c:pt idx="567">
                  <c:v>7.0893757338600359E-4</c:v>
                </c:pt>
                <c:pt idx="568">
                  <c:v>7.070234649514907E-4</c:v>
                </c:pt>
                <c:pt idx="569">
                  <c:v>7.050387799064522E-4</c:v>
                </c:pt>
                <c:pt idx="570">
                  <c:v>7.0298345035601617E-4</c:v>
                </c:pt>
                <c:pt idx="571">
                  <c:v>7.0085741246001876E-4</c:v>
                </c:pt>
                <c:pt idx="572">
                  <c:v>6.98660607110694E-4</c:v>
                </c:pt>
                <c:pt idx="573">
                  <c:v>6.9639298063414094E-4</c:v>
                </c:pt>
                <c:pt idx="574">
                  <c:v>6.9405448551536862E-4</c:v>
                </c:pt>
                <c:pt idx="575">
                  <c:v>6.9164508114667863E-4</c:v>
                </c:pt>
                <c:pt idx="576">
                  <c:v>6.8916473459907604E-4</c:v>
                </c:pt>
                <c:pt idx="577">
                  <c:v>6.8661342141635763E-4</c:v>
                </c:pt>
                <c:pt idx="578">
                  <c:v>6.8399112643145244E-4</c:v>
                </c:pt>
                <c:pt idx="579">
                  <c:v>6.8129784460452855E-4</c:v>
                </c:pt>
                <c:pt idx="580">
                  <c:v>6.7853358188231451E-4</c:v>
                </c:pt>
                <c:pt idx="581">
                  <c:v>6.7569835607800169E-4</c:v>
                </c:pt>
                <c:pt idx="582">
                  <c:v>6.7279219777102836E-4</c:v>
                </c:pt>
                <c:pt idx="583">
                  <c:v>6.6981515122596267E-4</c:v>
                </c:pt>
                <c:pt idx="584">
                  <c:v>6.6676727532961097E-4</c:v>
                </c:pt>
                <c:pt idx="585">
                  <c:v>6.6364864454541343E-4</c:v>
                </c:pt>
                <c:pt idx="586">
                  <c:v>6.6045934988407729E-4</c:v>
                </c:pt>
                <c:pt idx="587">
                  <c:v>6.5719949988932169E-4</c:v>
                </c:pt>
                <c:pt idx="588">
                  <c:v>6.5386922163751819E-4</c:v>
                </c:pt>
                <c:pt idx="589">
                  <c:v>6.5046866174990571E-4</c:v>
                </c:pt>
                <c:pt idx="590">
                  <c:v>6.4699798741597327E-4</c:v>
                </c:pt>
                <c:pt idx="591">
                  <c:v>6.434573874265063E-4</c:v>
                </c:pt>
                <c:pt idx="592">
                  <c:v>6.3984707321468857E-4</c:v>
                </c:pt>
                <c:pt idx="593">
                  <c:v>6.3616727990357263E-4</c:v>
                </c:pt>
                <c:pt idx="594">
                  <c:v>6.3241826735811323E-4</c:v>
                </c:pt>
                <c:pt idx="595">
                  <c:v>6.2860032123988191E-4</c:v>
                </c:pt>
                <c:pt idx="596">
                  <c:v>6.2471375406248611E-4</c:v>
                </c:pt>
                <c:pt idx="597">
                  <c:v>6.2075890624561036E-4</c:v>
                </c:pt>
                <c:pt idx="598">
                  <c:v>6.1673614716553421E-4</c:v>
                </c:pt>
                <c:pt idx="599">
                  <c:v>6.1264587619987404E-4</c:v>
                </c:pt>
                <c:pt idx="600">
                  <c:v>6.0848852376423177E-4</c:v>
                </c:pt>
                <c:pt idx="601">
                  <c:v>6.0426455233835569E-4</c:v>
                </c:pt>
                <c:pt idx="602">
                  <c:v>5.9997445747933802E-4</c:v>
                </c:pt>
                <c:pt idx="603">
                  <c:v>5.9561876881933352E-4</c:v>
                </c:pt>
                <c:pt idx="604">
                  <c:v>5.911980510451988E-4</c:v>
                </c:pt>
                <c:pt idx="605">
                  <c:v>5.8671290485742518E-4</c:v>
                </c:pt>
                <c:pt idx="606">
                  <c:v>5.8216396790569257E-4</c:v>
                </c:pt>
                <c:pt idx="607">
                  <c:v>5.7755191569832287E-4</c:v>
                </c:pt>
                <c:pt idx="608">
                  <c:v>5.7287746248291802E-4</c:v>
                </c:pt>
                <c:pt idx="609">
                  <c:v>5.6814136209542372E-4</c:v>
                </c:pt>
                <c:pt idx="610">
                  <c:v>5.633444087748766E-4</c:v>
                </c:pt>
                <c:pt idx="611">
                  <c:v>5.5848743794109689E-4</c:v>
                </c:pt>
                <c:pt idx="612">
                  <c:v>5.5357132693259589E-4</c:v>
                </c:pt>
                <c:pt idx="613">
                  <c:v>5.4859699570200971E-4</c:v>
                </c:pt>
                <c:pt idx="614">
                  <c:v>5.4356540746641009E-4</c:v>
                </c:pt>
                <c:pt idx="615">
                  <c:v>5.3847756930988329E-4</c:v>
                </c:pt>
                <c:pt idx="616">
                  <c:v>5.3333453273585424E-4</c:v>
                </c:pt>
                <c:pt idx="617">
                  <c:v>5.2813739416668825E-4</c:v>
                </c:pt>
                <c:pt idx="618">
                  <c:v>5.2288729538819989E-4</c:v>
                </c:pt>
                <c:pt idx="619">
                  <c:v>5.1758542393680849E-4</c:v>
                </c:pt>
                <c:pt idx="620">
                  <c:v>5.122330134271657E-4</c:v>
                </c:pt>
                <c:pt idx="621">
                  <c:v>5.0683134381823052E-4</c:v>
                </c:pt>
                <c:pt idx="622">
                  <c:v>5.013817416158787E-4</c:v>
                </c:pt>
                <c:pt idx="623">
                  <c:v>4.9588558001028356E-4</c:v>
                </c:pt>
                <c:pt idx="624">
                  <c:v>4.9034427894647104E-4</c:v>
                </c:pt>
                <c:pt idx="625">
                  <c:v>4.847593051265793E-4</c:v>
                </c:pt>
                <c:pt idx="626">
                  <c:v>4.791321719425655E-4</c:v>
                </c:pt>
                <c:pt idx="627">
                  <c:v>4.7346443933824286E-4</c:v>
                </c:pt>
                <c:pt idx="628">
                  <c:v>4.6775771359973254E-4</c:v>
                </c:pt>
                <c:pt idx="629">
                  <c:v>4.6201364707360872E-4</c:v>
                </c:pt>
                <c:pt idx="630">
                  <c:v>4.5623393781218729E-4</c:v>
                </c:pt>
                <c:pt idx="631">
                  <c:v>4.5042032914562974E-4</c:v>
                </c:pt>
                <c:pt idx="632">
                  <c:v>4.4457460918072262E-4</c:v>
                </c:pt>
                <c:pt idx="633">
                  <c:v>4.3869861022638711E-4</c:v>
                </c:pt>
                <c:pt idx="634">
                  <c:v>4.327942081461961E-4</c:v>
                </c:pt>
                <c:pt idx="635">
                  <c:v>4.268633216383545E-4</c:v>
                </c:pt>
                <c:pt idx="636">
                  <c:v>4.2090791144381201E-4</c:v>
                </c:pt>
                <c:pt idx="637">
                  <c:v>4.1492997948337784E-4</c:v>
                </c:pt>
                <c:pt idx="638">
                  <c:v>4.0893156792487999E-4</c:v>
                </c:pt>
                <c:pt idx="639">
                  <c:v>4.0291475818163085E-4</c:v>
                </c:pt>
                <c:pt idx="640">
                  <c:v>3.9688166984361246E-4</c:v>
                </c:pt>
                <c:pt idx="641">
                  <c:v>3.9083445954299009E-4</c:v>
                </c:pt>
                <c:pt idx="642">
                  <c:v>3.8477531975573606E-4</c:v>
                </c:pt>
                <c:pt idx="643">
                  <c:v>3.7870647754127635E-4</c:v>
                </c:pt>
                <c:pt idx="644">
                  <c:v>3.7263019322226858E-4</c:v>
                </c:pt>
                <c:pt idx="645">
                  <c:v>3.6654875900671757E-4</c:v>
                </c:pt>
                <c:pt idx="646">
                  <c:v>3.6046449755479403E-4</c:v>
                </c:pt>
                <c:pt idx="647">
                  <c:v>3.5437976049284132E-4</c:v>
                </c:pt>
                <c:pt idx="648">
                  <c:v>3.4829692687714437E-4</c:v>
                </c:pt>
                <c:pt idx="649">
                  <c:v>3.4221840161015684E-4</c:v>
                </c:pt>
                <c:pt idx="650">
                  <c:v>3.3614661381195981E-4</c:v>
                </c:pt>
                <c:pt idx="651">
                  <c:v>3.3008401514978975E-4</c:v>
                </c:pt>
                <c:pt idx="652">
                  <c:v>3.240330781285602E-4</c:v>
                </c:pt>
                <c:pt idx="653">
                  <c:v>3.1799629434532559E-4</c:v>
                </c:pt>
                <c:pt idx="654">
                  <c:v>3.1197617271069091E-4</c:v>
                </c:pt>
                <c:pt idx="655">
                  <c:v>3.059752376402046E-4</c:v>
                </c:pt>
                <c:pt idx="656">
                  <c:v>2.9999602721875928E-4</c:v>
                </c:pt>
                <c:pt idx="657">
                  <c:v>2.940410913410706E-4</c:v>
                </c:pt>
                <c:pt idx="658">
                  <c:v>2.8811298983126012E-4</c:v>
                </c:pt>
                <c:pt idx="659">
                  <c:v>2.8221429054457774E-4</c:v>
                </c:pt>
                <c:pt idx="660">
                  <c:v>2.7634756745426839E-4</c:v>
                </c:pt>
                <c:pt idx="661">
                  <c:v>2.7051539872653766E-4</c:v>
                </c:pt>
                <c:pt idx="662">
                  <c:v>2.6472036478655602E-4</c:v>
                </c:pt>
                <c:pt idx="663">
                  <c:v>2.5896504637835667E-4</c:v>
                </c:pt>
                <c:pt idx="664">
                  <c:v>2.5325202262144761E-4</c:v>
                </c:pt>
                <c:pt idx="665">
                  <c:v>2.4758386906688655E-4</c:v>
                </c:pt>
                <c:pt idx="666">
                  <c:v>2.4196315575548245E-4</c:v>
                </c:pt>
                <c:pt idx="667">
                  <c:v>2.3639244528072411E-4</c:v>
                </c:pt>
                <c:pt idx="668">
                  <c:v>2.3087429085895416E-4</c:v>
                </c:pt>
                <c:pt idx="669">
                  <c:v>2.2541123440919937E-4</c:v>
                </c:pt>
                <c:pt idx="670">
                  <c:v>2.2000580464500731E-4</c:v>
                </c:pt>
                <c:pt idx="671">
                  <c:v>2.1466051518051905E-4</c:v>
                </c:pt>
                <c:pt idx="672">
                  <c:v>2.0937786265292382E-4</c:v>
                </c:pt>
                <c:pt idx="673">
                  <c:v>2.0416032486335122E-4</c:v>
                </c:pt>
                <c:pt idx="674">
                  <c:v>1.9901035893813232E-4</c:v>
                </c:pt>
                <c:pt idx="675">
                  <c:v>1.9393039951229297E-4</c:v>
                </c:pt>
                <c:pt idx="676">
                  <c:v>1.8892285693701484E-4</c:v>
                </c:pt>
                <c:pt idx="677">
                  <c:v>1.8399011551271591E-4</c:v>
                </c:pt>
                <c:pt idx="678">
                  <c:v>1.791345317493028E-4</c:v>
                </c:pt>
                <c:pt idx="679">
                  <c:v>1.7435843265503579E-4</c:v>
                </c:pt>
                <c:pt idx="680">
                  <c:v>1.6966411405537222E-4</c:v>
                </c:pt>
                <c:pt idx="681">
                  <c:v>1.6505383894303957E-4</c:v>
                </c:pt>
                <c:pt idx="682">
                  <c:v>1.6052983586050841E-4</c:v>
                </c:pt>
                <c:pt idx="683">
                  <c:v>1.5609429731595019E-4</c:v>
                </c:pt>
                <c:pt idx="684">
                  <c:v>1.5174937823366066E-4</c:v>
                </c:pt>
                <c:pt idx="685">
                  <c:v>1.4749719443986334E-4</c:v>
                </c:pt>
                <c:pt idx="686">
                  <c:v>1.4333982118472355E-4</c:v>
                </c:pt>
                <c:pt idx="687">
                  <c:v>1.3927929170131341E-4</c:v>
                </c:pt>
                <c:pt idx="688">
                  <c:v>1.3531759580221483E-4</c:v>
                </c:pt>
                <c:pt idx="689">
                  <c:v>1.3145667851435886E-4</c:v>
                </c:pt>
                <c:pt idx="690">
                  <c:v>1.2769843875264395E-4</c:v>
                </c:pt>
                <c:pt idx="691">
                  <c:v>1.2404472803281347E-4</c:v>
                </c:pt>
                <c:pt idx="692">
                  <c:v>1.2049734922400148E-4</c:v>
                </c:pt>
                <c:pt idx="693">
                  <c:v>1.1705805534132051E-4</c:v>
                </c:pt>
                <c:pt idx="694">
                  <c:v>1.1372854837879176E-4</c:v>
                </c:pt>
                <c:pt idx="695">
                  <c:v>1.1051047818288516E-4</c:v>
                </c:pt>
                <c:pt idx="696">
                  <c:v>1.0740544136689124E-4</c:v>
                </c:pt>
                <c:pt idx="697">
                  <c:v>1.0441498026629338E-4</c:v>
                </c:pt>
                <c:pt idx="698">
                  <c:v>1.0154058193529144E-4</c:v>
                </c:pt>
                <c:pt idx="699">
                  <c:v>9.8783677184574603E-5</c:v>
                </c:pt>
                <c:pt idx="700">
                  <c:v>9.614563966042426E-5</c:v>
                </c:pt>
                <c:pt idx="701">
                  <c:v>9.3627784965197094E-5</c:v>
                </c:pt>
                <c:pt idx="702">
                  <c:v>9.1231369819208481E-5</c:v>
                </c:pt>
                <c:pt idx="703">
                  <c:v>8.8957591264022249E-5</c:v>
                </c:pt>
                <c:pt idx="704">
                  <c:v>8.6807585907135306E-5</c:v>
                </c:pt>
                <c:pt idx="705">
                  <c:v>8.4782429208018765E-5</c:v>
                </c:pt>
                <c:pt idx="706">
                  <c:v>8.2883134805481704E-5</c:v>
                </c:pt>
                <c:pt idx="707">
                  <c:v>8.1110653886295602E-5</c:v>
                </c:pt>
                <c:pt idx="708">
                  <c:v>7.946587459502116E-5</c:v>
                </c:pt>
                <c:pt idx="709">
                  <c:v>7.794962148497093E-5</c:v>
                </c:pt>
                <c:pt idx="710">
                  <c:v>7.6562655010228758E-5</c:v>
                </c:pt>
                <c:pt idx="711">
                  <c:v>7.5305671058660691E-5</c:v>
                </c:pt>
                <c:pt idx="712">
                  <c:v>7.4179300525834371E-5</c:v>
                </c:pt>
                <c:pt idx="713">
                  <c:v>7.3184108929777344E-5</c:v>
                </c:pt>
                <c:pt idx="714">
                  <c:v>7.2320596066503609E-5</c:v>
                </c:pt>
                <c:pt idx="715">
                  <c:v>7.1589195706237777E-5</c:v>
                </c:pt>
                <c:pt idx="716">
                  <c:v>7.0990275330280083E-5</c:v>
                </c:pt>
                <c:pt idx="717">
                  <c:v>7.0524135908451069E-5</c:v>
                </c:pt>
                <c:pt idx="718">
                  <c:v>7.0191011717070855E-5</c:v>
                </c:pt>
                <c:pt idx="719">
                  <c:v>6.9991070197431663E-5</c:v>
                </c:pt>
                <c:pt idx="720">
                  <c:v>6.9924411854729252E-5</c:v>
                </c:pt>
              </c:numCache>
            </c:numRef>
          </c:xVal>
          <c:yVal>
            <c:numRef>
              <c:f>Sheet1!$B$2:$B$722</c:f>
              <c:numCache>
                <c:formatCode>General</c:formatCode>
                <c:ptCount val="721"/>
                <c:pt idx="0">
                  <c:v>21.920839999999998</c:v>
                </c:pt>
                <c:pt idx="1">
                  <c:v>23.039082000000001</c:v>
                </c:pt>
                <c:pt idx="2">
                  <c:v>24.157323999999999</c:v>
                </c:pt>
                <c:pt idx="3">
                  <c:v>25.731293000000001</c:v>
                </c:pt>
                <c:pt idx="4">
                  <c:v>27.814713000000001</c:v>
                </c:pt>
                <c:pt idx="5">
                  <c:v>30.42446</c:v>
                </c:pt>
                <c:pt idx="6">
                  <c:v>33.537956000000001</c:v>
                </c:pt>
                <c:pt idx="7">
                  <c:v>37.113532999999997</c:v>
                </c:pt>
                <c:pt idx="8">
                  <c:v>41.058799999999998</c:v>
                </c:pt>
                <c:pt idx="9">
                  <c:v>45.256520000000002</c:v>
                </c:pt>
                <c:pt idx="10">
                  <c:v>49.565489999999997</c:v>
                </c:pt>
                <c:pt idx="11">
                  <c:v>53.831209999999999</c:v>
                </c:pt>
                <c:pt idx="12">
                  <c:v>57.895240000000001</c:v>
                </c:pt>
                <c:pt idx="13">
                  <c:v>61.611190000000001</c:v>
                </c:pt>
                <c:pt idx="14">
                  <c:v>64.834404000000006</c:v>
                </c:pt>
                <c:pt idx="15">
                  <c:v>67.484300000000005</c:v>
                </c:pt>
                <c:pt idx="16">
                  <c:v>69.486699999999999</c:v>
                </c:pt>
                <c:pt idx="17">
                  <c:v>70.824355999999995</c:v>
                </c:pt>
                <c:pt idx="18">
                  <c:v>71.480999999999995</c:v>
                </c:pt>
                <c:pt idx="19">
                  <c:v>71.518799999999999</c:v>
                </c:pt>
                <c:pt idx="20">
                  <c:v>71.000649999999993</c:v>
                </c:pt>
                <c:pt idx="21">
                  <c:v>70.015590000000003</c:v>
                </c:pt>
                <c:pt idx="22">
                  <c:v>68.646090000000001</c:v>
                </c:pt>
                <c:pt idx="23">
                  <c:v>66.990364</c:v>
                </c:pt>
                <c:pt idx="24">
                  <c:v>65.133660000000006</c:v>
                </c:pt>
                <c:pt idx="25">
                  <c:v>63.147345999999999</c:v>
                </c:pt>
                <c:pt idx="26">
                  <c:v>61.095633999999997</c:v>
                </c:pt>
                <c:pt idx="27">
                  <c:v>59.022747000000003</c:v>
                </c:pt>
                <c:pt idx="28">
                  <c:v>56.962497999999997</c:v>
                </c:pt>
                <c:pt idx="29">
                  <c:v>54.940044</c:v>
                </c:pt>
                <c:pt idx="30">
                  <c:v>52.969329999999999</c:v>
                </c:pt>
                <c:pt idx="31">
                  <c:v>51.061165000000003</c:v>
                </c:pt>
                <c:pt idx="32">
                  <c:v>49.219893999999996</c:v>
                </c:pt>
                <c:pt idx="33">
                  <c:v>47.446669999999997</c:v>
                </c:pt>
                <c:pt idx="34">
                  <c:v>45.744506999999999</c:v>
                </c:pt>
                <c:pt idx="35">
                  <c:v>44.111224999999997</c:v>
                </c:pt>
                <c:pt idx="36">
                  <c:v>42.546439999999997</c:v>
                </c:pt>
                <c:pt idx="37">
                  <c:v>41.046005000000001</c:v>
                </c:pt>
                <c:pt idx="38">
                  <c:v>39.609141999999999</c:v>
                </c:pt>
                <c:pt idx="39">
                  <c:v>38.233016999999997</c:v>
                </c:pt>
                <c:pt idx="40">
                  <c:v>36.917270000000002</c:v>
                </c:pt>
                <c:pt idx="41">
                  <c:v>35.657542999999997</c:v>
                </c:pt>
                <c:pt idx="42">
                  <c:v>34.452330000000003</c:v>
                </c:pt>
                <c:pt idx="43">
                  <c:v>33.298656000000001</c:v>
                </c:pt>
                <c:pt idx="44">
                  <c:v>32.195799999999998</c:v>
                </c:pt>
                <c:pt idx="45">
                  <c:v>31.140855999999999</c:v>
                </c:pt>
                <c:pt idx="46">
                  <c:v>30.131796000000001</c:v>
                </c:pt>
                <c:pt idx="47">
                  <c:v>29.166505999999998</c:v>
                </c:pt>
                <c:pt idx="48">
                  <c:v>28.243008</c:v>
                </c:pt>
                <c:pt idx="49">
                  <c:v>27.359231999999999</c:v>
                </c:pt>
                <c:pt idx="50">
                  <c:v>26.514374</c:v>
                </c:pt>
                <c:pt idx="51">
                  <c:v>25.705030000000001</c:v>
                </c:pt>
                <c:pt idx="52">
                  <c:v>24.930384</c:v>
                </c:pt>
                <c:pt idx="53">
                  <c:v>24.18871</c:v>
                </c:pt>
                <c:pt idx="54">
                  <c:v>23.478822999999998</c:v>
                </c:pt>
                <c:pt idx="55">
                  <c:v>22.797998</c:v>
                </c:pt>
                <c:pt idx="56">
                  <c:v>22.146377999999999</c:v>
                </c:pt>
                <c:pt idx="57">
                  <c:v>21.522103999999999</c:v>
                </c:pt>
                <c:pt idx="58">
                  <c:v>20.923458</c:v>
                </c:pt>
                <c:pt idx="59">
                  <c:v>20.349634000000002</c:v>
                </c:pt>
                <c:pt idx="60">
                  <c:v>19.799838999999999</c:v>
                </c:pt>
                <c:pt idx="61">
                  <c:v>19.272337</c:v>
                </c:pt>
                <c:pt idx="62">
                  <c:v>18.766151000000001</c:v>
                </c:pt>
                <c:pt idx="63">
                  <c:v>18.280176000000001</c:v>
                </c:pt>
                <c:pt idx="64">
                  <c:v>17.814194000000001</c:v>
                </c:pt>
                <c:pt idx="65">
                  <c:v>17.366475999999999</c:v>
                </c:pt>
                <c:pt idx="66">
                  <c:v>16.936129000000001</c:v>
                </c:pt>
                <c:pt idx="67">
                  <c:v>16.52309</c:v>
                </c:pt>
                <c:pt idx="68">
                  <c:v>16.126069999999999</c:v>
                </c:pt>
                <c:pt idx="69">
                  <c:v>15.744448</c:v>
                </c:pt>
                <c:pt idx="70">
                  <c:v>15.377297</c:v>
                </c:pt>
                <c:pt idx="71">
                  <c:v>15.024423000000001</c:v>
                </c:pt>
                <c:pt idx="72">
                  <c:v>14.684944</c:v>
                </c:pt>
                <c:pt idx="73">
                  <c:v>14.358565</c:v>
                </c:pt>
                <c:pt idx="74">
                  <c:v>14.044145</c:v>
                </c:pt>
                <c:pt idx="75">
                  <c:v>13.741332999999999</c:v>
                </c:pt>
                <c:pt idx="76">
                  <c:v>13.449977000000001</c:v>
                </c:pt>
                <c:pt idx="77">
                  <c:v>13.169162</c:v>
                </c:pt>
                <c:pt idx="78">
                  <c:v>12.898593</c:v>
                </c:pt>
                <c:pt idx="79">
                  <c:v>12.637741999999999</c:v>
                </c:pt>
                <c:pt idx="80">
                  <c:v>12.386372</c:v>
                </c:pt>
                <c:pt idx="81">
                  <c:v>12.143984</c:v>
                </c:pt>
                <c:pt idx="82">
                  <c:v>11.9100895</c:v>
                </c:pt>
                <c:pt idx="83">
                  <c:v>11.684620000000001</c:v>
                </c:pt>
                <c:pt idx="84">
                  <c:v>11.467063</c:v>
                </c:pt>
                <c:pt idx="85">
                  <c:v>11.257077000000001</c:v>
                </c:pt>
                <c:pt idx="86">
                  <c:v>11.054275499999999</c:v>
                </c:pt>
                <c:pt idx="87">
                  <c:v>10.858536000000001</c:v>
                </c:pt>
                <c:pt idx="88">
                  <c:v>10.66929</c:v>
                </c:pt>
                <c:pt idx="89">
                  <c:v>10.48587</c:v>
                </c:pt>
                <c:pt idx="90">
                  <c:v>10.308626</c:v>
                </c:pt>
                <c:pt idx="91">
                  <c:v>10.137319</c:v>
                </c:pt>
                <c:pt idx="92">
                  <c:v>9.9718630000000008</c:v>
                </c:pt>
                <c:pt idx="93">
                  <c:v>9.8117249999999991</c:v>
                </c:pt>
                <c:pt idx="94">
                  <c:v>9.6569120000000002</c:v>
                </c:pt>
                <c:pt idx="95">
                  <c:v>9.5071700000000003</c:v>
                </c:pt>
                <c:pt idx="96">
                  <c:v>9.3623379999999994</c:v>
                </c:pt>
                <c:pt idx="97">
                  <c:v>9.2222530000000003</c:v>
                </c:pt>
                <c:pt idx="98">
                  <c:v>9.086665</c:v>
                </c:pt>
                <c:pt idx="99">
                  <c:v>8.9555024999999997</c:v>
                </c:pt>
                <c:pt idx="100">
                  <c:v>8.8284540000000007</c:v>
                </c:pt>
                <c:pt idx="101">
                  <c:v>8.7054430000000007</c:v>
                </c:pt>
                <c:pt idx="102">
                  <c:v>8.5863230000000001</c:v>
                </c:pt>
                <c:pt idx="103">
                  <c:v>8.470955</c:v>
                </c:pt>
                <c:pt idx="104">
                  <c:v>8.3592019999999998</c:v>
                </c:pt>
                <c:pt idx="105">
                  <c:v>8.2509379999999997</c:v>
                </c:pt>
                <c:pt idx="106">
                  <c:v>8.1459810000000008</c:v>
                </c:pt>
                <c:pt idx="107">
                  <c:v>8.0443529999999992</c:v>
                </c:pt>
                <c:pt idx="108">
                  <c:v>7.9458580000000003</c:v>
                </c:pt>
                <c:pt idx="109">
                  <c:v>7.8503889999999998</c:v>
                </c:pt>
                <c:pt idx="110">
                  <c:v>7.7578424999999998</c:v>
                </c:pt>
                <c:pt idx="111">
                  <c:v>7.6681489999999997</c:v>
                </c:pt>
                <c:pt idx="112">
                  <c:v>7.5811489999999999</c:v>
                </c:pt>
                <c:pt idx="113">
                  <c:v>7.4967866000000001</c:v>
                </c:pt>
                <c:pt idx="114">
                  <c:v>7.4149760000000002</c:v>
                </c:pt>
                <c:pt idx="115">
                  <c:v>7.3356338000000001</c:v>
                </c:pt>
                <c:pt idx="116">
                  <c:v>7.2586490000000001</c:v>
                </c:pt>
                <c:pt idx="117">
                  <c:v>7.1840010000000003</c:v>
                </c:pt>
                <c:pt idx="118">
                  <c:v>7.1115937000000002</c:v>
                </c:pt>
                <c:pt idx="119">
                  <c:v>7.0413527</c:v>
                </c:pt>
                <c:pt idx="120">
                  <c:v>6.9732384999999999</c:v>
                </c:pt>
                <c:pt idx="121">
                  <c:v>6.9071389999999999</c:v>
                </c:pt>
                <c:pt idx="122">
                  <c:v>6.8430103999999998</c:v>
                </c:pt>
                <c:pt idx="123">
                  <c:v>6.7807937000000003</c:v>
                </c:pt>
                <c:pt idx="124">
                  <c:v>6.720415</c:v>
                </c:pt>
                <c:pt idx="125">
                  <c:v>6.6618743</c:v>
                </c:pt>
                <c:pt idx="126">
                  <c:v>6.6050534000000001</c:v>
                </c:pt>
                <c:pt idx="127">
                  <c:v>6.5499270000000003</c:v>
                </c:pt>
                <c:pt idx="128">
                  <c:v>6.4964174999999997</c:v>
                </c:pt>
                <c:pt idx="129">
                  <c:v>6.4445423999999996</c:v>
                </c:pt>
                <c:pt idx="130">
                  <c:v>6.3942136999999999</c:v>
                </c:pt>
                <c:pt idx="131">
                  <c:v>6.3453949999999999</c:v>
                </c:pt>
                <c:pt idx="132">
                  <c:v>6.2980590000000003</c:v>
                </c:pt>
                <c:pt idx="133">
                  <c:v>6.2521430000000002</c:v>
                </c:pt>
                <c:pt idx="134">
                  <c:v>6.2076172999999999</c:v>
                </c:pt>
                <c:pt idx="135">
                  <c:v>6.1644435</c:v>
                </c:pt>
                <c:pt idx="136">
                  <c:v>6.1231102999999996</c:v>
                </c:pt>
                <c:pt idx="137">
                  <c:v>6.0823270000000003</c:v>
                </c:pt>
                <c:pt idx="138">
                  <c:v>6.0425787</c:v>
                </c:pt>
                <c:pt idx="139">
                  <c:v>6.0038400000000003</c:v>
                </c:pt>
                <c:pt idx="140">
                  <c:v>5.9660726000000004</c:v>
                </c:pt>
                <c:pt idx="141">
                  <c:v>5.9292699999999998</c:v>
                </c:pt>
                <c:pt idx="142">
                  <c:v>5.8933916000000002</c:v>
                </c:pt>
                <c:pt idx="143">
                  <c:v>5.8584040000000002</c:v>
                </c:pt>
                <c:pt idx="144">
                  <c:v>5.8242683</c:v>
                </c:pt>
                <c:pt idx="145">
                  <c:v>5.7909512999999997</c:v>
                </c:pt>
                <c:pt idx="146">
                  <c:v>5.7584039999999996</c:v>
                </c:pt>
                <c:pt idx="147">
                  <c:v>5.7265863000000001</c:v>
                </c:pt>
                <c:pt idx="148">
                  <c:v>5.695424</c:v>
                </c:pt>
                <c:pt idx="149">
                  <c:v>5.6648664000000002</c:v>
                </c:pt>
                <c:pt idx="150">
                  <c:v>5.6348453000000003</c:v>
                </c:pt>
                <c:pt idx="151">
                  <c:v>5.6052850000000003</c:v>
                </c:pt>
                <c:pt idx="152">
                  <c:v>5.5760820000000004</c:v>
                </c:pt>
                <c:pt idx="153">
                  <c:v>5.5471215000000003</c:v>
                </c:pt>
                <c:pt idx="154">
                  <c:v>5.5182359999999999</c:v>
                </c:pt>
                <c:pt idx="155">
                  <c:v>5.4891990000000002</c:v>
                </c:pt>
                <c:pt idx="156">
                  <c:v>5.4597020000000001</c:v>
                </c:pt>
                <c:pt idx="157">
                  <c:v>5.4293832999999996</c:v>
                </c:pt>
                <c:pt idx="158">
                  <c:v>5.3978324000000004</c:v>
                </c:pt>
                <c:pt idx="159">
                  <c:v>5.3645443999999998</c:v>
                </c:pt>
                <c:pt idx="160">
                  <c:v>5.3291354000000002</c:v>
                </c:pt>
                <c:pt idx="161">
                  <c:v>5.2910905000000001</c:v>
                </c:pt>
                <c:pt idx="162">
                  <c:v>5.2499433</c:v>
                </c:pt>
                <c:pt idx="163">
                  <c:v>5.2052480000000001</c:v>
                </c:pt>
                <c:pt idx="164">
                  <c:v>5.1565799999999999</c:v>
                </c:pt>
                <c:pt idx="165">
                  <c:v>5.1036419999999998</c:v>
                </c:pt>
                <c:pt idx="166">
                  <c:v>5.045884</c:v>
                </c:pt>
                <c:pt idx="167">
                  <c:v>4.9831184999999998</c:v>
                </c:pt>
                <c:pt idx="168">
                  <c:v>4.9150733999999998</c:v>
                </c:pt>
                <c:pt idx="169">
                  <c:v>4.8415229999999996</c:v>
                </c:pt>
                <c:pt idx="170">
                  <c:v>4.7623939999999996</c:v>
                </c:pt>
                <c:pt idx="171">
                  <c:v>4.6775979999999997</c:v>
                </c:pt>
                <c:pt idx="172">
                  <c:v>4.5867899999999997</c:v>
                </c:pt>
                <c:pt idx="173">
                  <c:v>4.4892615999999999</c:v>
                </c:pt>
                <c:pt idx="174">
                  <c:v>4.3851003999999998</c:v>
                </c:pt>
                <c:pt idx="175">
                  <c:v>4.2746161999999996</c:v>
                </c:pt>
                <c:pt idx="176">
                  <c:v>4.1581353999999999</c:v>
                </c:pt>
                <c:pt idx="177">
                  <c:v>4.0363407000000002</c:v>
                </c:pt>
                <c:pt idx="178">
                  <c:v>3.909478</c:v>
                </c:pt>
                <c:pt idx="179">
                  <c:v>3.7783039</c:v>
                </c:pt>
                <c:pt idx="180">
                  <c:v>3.6434096999999999</c:v>
                </c:pt>
                <c:pt idx="181">
                  <c:v>3.5066993000000002</c:v>
                </c:pt>
                <c:pt idx="182">
                  <c:v>3.3688896000000002</c:v>
                </c:pt>
                <c:pt idx="183">
                  <c:v>3.2305882000000001</c:v>
                </c:pt>
                <c:pt idx="184">
                  <c:v>3.0923142000000001</c:v>
                </c:pt>
                <c:pt idx="185">
                  <c:v>2.9545840000000001</c:v>
                </c:pt>
                <c:pt idx="186">
                  <c:v>2.8179433</c:v>
                </c:pt>
                <c:pt idx="187">
                  <c:v>2.6828246</c:v>
                </c:pt>
                <c:pt idx="188">
                  <c:v>2.5498097</c:v>
                </c:pt>
                <c:pt idx="189">
                  <c:v>2.4204952999999998</c:v>
                </c:pt>
                <c:pt idx="190">
                  <c:v>2.2957896999999998</c:v>
                </c:pt>
                <c:pt idx="191">
                  <c:v>2.1766375999999998</c:v>
                </c:pt>
                <c:pt idx="192">
                  <c:v>2.0637137999999999</c:v>
                </c:pt>
                <c:pt idx="193">
                  <c:v>1.9578042</c:v>
                </c:pt>
                <c:pt idx="194">
                  <c:v>1.8591442</c:v>
                </c:pt>
                <c:pt idx="195">
                  <c:v>1.768116</c:v>
                </c:pt>
                <c:pt idx="196">
                  <c:v>1.6845489</c:v>
                </c:pt>
                <c:pt idx="197">
                  <c:v>1.6087601</c:v>
                </c:pt>
                <c:pt idx="198">
                  <c:v>1.5410949</c:v>
                </c:pt>
                <c:pt idx="199">
                  <c:v>1.4812044</c:v>
                </c:pt>
                <c:pt idx="200">
                  <c:v>1.4291392999999999</c:v>
                </c:pt>
                <c:pt idx="201">
                  <c:v>1.3854310000000001</c:v>
                </c:pt>
                <c:pt idx="202">
                  <c:v>1.3499273000000001</c:v>
                </c:pt>
                <c:pt idx="203">
                  <c:v>1.3224705000000001</c:v>
                </c:pt>
                <c:pt idx="204">
                  <c:v>1.3023043999999999</c:v>
                </c:pt>
                <c:pt idx="205">
                  <c:v>1.2883880000000001</c:v>
                </c:pt>
                <c:pt idx="206">
                  <c:v>1.2794703999999999</c:v>
                </c:pt>
                <c:pt idx="207">
                  <c:v>1.2741967000000001</c:v>
                </c:pt>
                <c:pt idx="208">
                  <c:v>1.2711523</c:v>
                </c:pt>
                <c:pt idx="209">
                  <c:v>1.2693044</c:v>
                </c:pt>
                <c:pt idx="210">
                  <c:v>1.2676468999999999</c:v>
                </c:pt>
                <c:pt idx="211">
                  <c:v>1.2654160999999999</c:v>
                </c:pt>
                <c:pt idx="212">
                  <c:v>1.2620819000000001</c:v>
                </c:pt>
                <c:pt idx="213">
                  <c:v>1.2572304000000001</c:v>
                </c:pt>
                <c:pt idx="214">
                  <c:v>1.2504568</c:v>
                </c:pt>
                <c:pt idx="215">
                  <c:v>1.2414048</c:v>
                </c:pt>
                <c:pt idx="216">
                  <c:v>1.2297735999999999</c:v>
                </c:pt>
                <c:pt idx="217">
                  <c:v>1.2156214000000001</c:v>
                </c:pt>
                <c:pt idx="218">
                  <c:v>1.1993133</c:v>
                </c:pt>
                <c:pt idx="219">
                  <c:v>1.1813172000000001</c:v>
                </c:pt>
                <c:pt idx="220">
                  <c:v>1.1621109000000001</c:v>
                </c:pt>
                <c:pt idx="221">
                  <c:v>1.1421209999999999</c:v>
                </c:pt>
                <c:pt idx="222">
                  <c:v>1.1217941</c:v>
                </c:pt>
                <c:pt idx="223">
                  <c:v>1.1015760000000001</c:v>
                </c:pt>
                <c:pt idx="224">
                  <c:v>1.0820114999999999</c:v>
                </c:pt>
                <c:pt idx="225">
                  <c:v>1.0637076000000001</c:v>
                </c:pt>
                <c:pt idx="226">
                  <c:v>1.0472688999999999</c:v>
                </c:pt>
                <c:pt idx="227">
                  <c:v>1.0332017</c:v>
                </c:pt>
                <c:pt idx="228">
                  <c:v>1.0219011</c:v>
                </c:pt>
                <c:pt idx="229">
                  <c:v>1.0135255000000001</c:v>
                </c:pt>
                <c:pt idx="230">
                  <c:v>1.0080092</c:v>
                </c:pt>
                <c:pt idx="231">
                  <c:v>1.0050857</c:v>
                </c:pt>
                <c:pt idx="232">
                  <c:v>1.0044953000000001</c:v>
                </c:pt>
                <c:pt idx="233">
                  <c:v>1.0059769000000001</c:v>
                </c:pt>
                <c:pt idx="234">
                  <c:v>1.0091872</c:v>
                </c:pt>
                <c:pt idx="235">
                  <c:v>1.0137383</c:v>
                </c:pt>
                <c:pt idx="236">
                  <c:v>1.0194439</c:v>
                </c:pt>
                <c:pt idx="237">
                  <c:v>1.0259118</c:v>
                </c:pt>
                <c:pt idx="238">
                  <c:v>1.0327164</c:v>
                </c:pt>
                <c:pt idx="239">
                  <c:v>1.0397190000000001</c:v>
                </c:pt>
                <c:pt idx="240">
                  <c:v>1.0464871</c:v>
                </c:pt>
                <c:pt idx="241">
                  <c:v>1.0524659000000001</c:v>
                </c:pt>
                <c:pt idx="242">
                  <c:v>1.0574011000000001</c:v>
                </c:pt>
                <c:pt idx="243">
                  <c:v>1.0608839000000001</c:v>
                </c:pt>
                <c:pt idx="244">
                  <c:v>1.0625937999999999</c:v>
                </c:pt>
                <c:pt idx="245">
                  <c:v>1.0623114</c:v>
                </c:pt>
                <c:pt idx="246">
                  <c:v>1.0600810000000001</c:v>
                </c:pt>
                <c:pt idx="247">
                  <c:v>1.0563197</c:v>
                </c:pt>
                <c:pt idx="248">
                  <c:v>1.0516388000000001</c:v>
                </c:pt>
                <c:pt idx="249">
                  <c:v>1.0463735999999999</c:v>
                </c:pt>
                <c:pt idx="250">
                  <c:v>1.0408596000000001</c:v>
                </c:pt>
                <c:pt idx="251">
                  <c:v>1.0353671</c:v>
                </c:pt>
                <c:pt idx="252">
                  <c:v>1.0300316</c:v>
                </c:pt>
                <c:pt idx="253">
                  <c:v>1.0250927999999999</c:v>
                </c:pt>
                <c:pt idx="254">
                  <c:v>1.0208218</c:v>
                </c:pt>
                <c:pt idx="255">
                  <c:v>1.0175787000000001</c:v>
                </c:pt>
                <c:pt idx="256">
                  <c:v>1.0156862</c:v>
                </c:pt>
                <c:pt idx="257">
                  <c:v>1.0153304000000001</c:v>
                </c:pt>
                <c:pt idx="258">
                  <c:v>1.0163515000000001</c:v>
                </c:pt>
                <c:pt idx="259">
                  <c:v>1.0186099</c:v>
                </c:pt>
                <c:pt idx="260">
                  <c:v>1.0218769999999999</c:v>
                </c:pt>
                <c:pt idx="261">
                  <c:v>1.0258796999999999</c:v>
                </c:pt>
                <c:pt idx="262">
                  <c:v>1.0304527000000001</c:v>
                </c:pt>
                <c:pt idx="263">
                  <c:v>1.0354962000000001</c:v>
                </c:pt>
                <c:pt idx="264">
                  <c:v>1.04068</c:v>
                </c:pt>
                <c:pt idx="265">
                  <c:v>1.0456983</c:v>
                </c:pt>
                <c:pt idx="266">
                  <c:v>1.0502118</c:v>
                </c:pt>
                <c:pt idx="267">
                  <c:v>1.053868</c:v>
                </c:pt>
                <c:pt idx="268">
                  <c:v>1.0564916</c:v>
                </c:pt>
                <c:pt idx="269">
                  <c:v>1.0581039999999999</c:v>
                </c:pt>
                <c:pt idx="270">
                  <c:v>1.0586390000000001</c:v>
                </c:pt>
                <c:pt idx="271">
                  <c:v>1.0582159</c:v>
                </c:pt>
                <c:pt idx="272">
                  <c:v>1.0568907999999999</c:v>
                </c:pt>
                <c:pt idx="273">
                  <c:v>1.0546997</c:v>
                </c:pt>
                <c:pt idx="274">
                  <c:v>1.0517449999999999</c:v>
                </c:pt>
                <c:pt idx="275">
                  <c:v>1.0481982000000001</c:v>
                </c:pt>
                <c:pt idx="276">
                  <c:v>1.0443477999999999</c:v>
                </c:pt>
                <c:pt idx="277">
                  <c:v>1.0405690000000001</c:v>
                </c:pt>
                <c:pt idx="278">
                  <c:v>1.0371926</c:v>
                </c:pt>
                <c:pt idx="279">
                  <c:v>1.0343986999999999</c:v>
                </c:pt>
                <c:pt idx="280">
                  <c:v>1.0323488000000001</c:v>
                </c:pt>
                <c:pt idx="281">
                  <c:v>1.0311174000000001</c:v>
                </c:pt>
                <c:pt idx="282">
                  <c:v>1.0306606</c:v>
                </c:pt>
                <c:pt idx="283">
                  <c:v>1.031023</c:v>
                </c:pt>
                <c:pt idx="284">
                  <c:v>1.0322235</c:v>
                </c:pt>
                <c:pt idx="285">
                  <c:v>1.0342138999999999</c:v>
                </c:pt>
                <c:pt idx="286">
                  <c:v>1.0369081</c:v>
                </c:pt>
                <c:pt idx="287">
                  <c:v>1.0400524</c:v>
                </c:pt>
                <c:pt idx="288">
                  <c:v>1.0433015000000001</c:v>
                </c:pt>
                <c:pt idx="289">
                  <c:v>1.0464032000000001</c:v>
                </c:pt>
                <c:pt idx="290">
                  <c:v>1.0491561</c:v>
                </c:pt>
                <c:pt idx="291">
                  <c:v>1.0513691000000001</c:v>
                </c:pt>
                <c:pt idx="292">
                  <c:v>1.0529529</c:v>
                </c:pt>
                <c:pt idx="293">
                  <c:v>1.053831</c:v>
                </c:pt>
                <c:pt idx="294">
                  <c:v>1.0539354999999999</c:v>
                </c:pt>
                <c:pt idx="295">
                  <c:v>1.0531550999999999</c:v>
                </c:pt>
                <c:pt idx="296">
                  <c:v>1.0515165</c:v>
                </c:pt>
                <c:pt idx="297">
                  <c:v>1.0490543000000001</c:v>
                </c:pt>
                <c:pt idx="298">
                  <c:v>1.0460370000000001</c:v>
                </c:pt>
                <c:pt idx="299">
                  <c:v>1.0427664999999999</c:v>
                </c:pt>
                <c:pt idx="300">
                  <c:v>1.0394821000000001</c:v>
                </c:pt>
                <c:pt idx="301">
                  <c:v>1.0364236</c:v>
                </c:pt>
                <c:pt idx="302">
                  <c:v>1.0337647999999999</c:v>
                </c:pt>
                <c:pt idx="303">
                  <c:v>1.0316368</c:v>
                </c:pt>
                <c:pt idx="304">
                  <c:v>1.0301597</c:v>
                </c:pt>
                <c:pt idx="305">
                  <c:v>1.0294639999999999</c:v>
                </c:pt>
                <c:pt idx="306">
                  <c:v>1.0295955999999999</c:v>
                </c:pt>
                <c:pt idx="307">
                  <c:v>1.0306215999999999</c:v>
                </c:pt>
                <c:pt idx="308">
                  <c:v>1.0324409999999999</c:v>
                </c:pt>
                <c:pt idx="309">
                  <c:v>1.0347854000000001</c:v>
                </c:pt>
                <c:pt idx="310">
                  <c:v>1.0373760000000001</c:v>
                </c:pt>
                <c:pt idx="311">
                  <c:v>1.0399314</c:v>
                </c:pt>
                <c:pt idx="312">
                  <c:v>1.0422245000000001</c:v>
                </c:pt>
                <c:pt idx="313">
                  <c:v>1.0441281</c:v>
                </c:pt>
                <c:pt idx="314">
                  <c:v>1.0455201000000001</c:v>
                </c:pt>
                <c:pt idx="315">
                  <c:v>1.0462697000000001</c:v>
                </c:pt>
                <c:pt idx="316">
                  <c:v>1.0462370999999999</c:v>
                </c:pt>
                <c:pt idx="317">
                  <c:v>1.0452467000000001</c:v>
                </c:pt>
                <c:pt idx="318">
                  <c:v>1.043347</c:v>
                </c:pt>
                <c:pt idx="319">
                  <c:v>1.0407232</c:v>
                </c:pt>
                <c:pt idx="320">
                  <c:v>1.0376468000000001</c:v>
                </c:pt>
                <c:pt idx="321">
                  <c:v>1.0344203999999999</c:v>
                </c:pt>
                <c:pt idx="322">
                  <c:v>1.0313300000000001</c:v>
                </c:pt>
                <c:pt idx="323">
                  <c:v>1.0285842000000001</c:v>
                </c:pt>
                <c:pt idx="324">
                  <c:v>1.0263338</c:v>
                </c:pt>
                <c:pt idx="325">
                  <c:v>1.0247493000000001</c:v>
                </c:pt>
                <c:pt idx="326">
                  <c:v>1.0239533000000001</c:v>
                </c:pt>
                <c:pt idx="327">
                  <c:v>1.0240924</c:v>
                </c:pt>
                <c:pt idx="328">
                  <c:v>1.0252289000000001</c:v>
                </c:pt>
                <c:pt idx="329">
                  <c:v>1.0271988999999999</c:v>
                </c:pt>
                <c:pt idx="330">
                  <c:v>1.0297487000000001</c:v>
                </c:pt>
                <c:pt idx="331">
                  <c:v>1.0326142</c:v>
                </c:pt>
                <c:pt idx="332">
                  <c:v>1.0355861</c:v>
                </c:pt>
                <c:pt idx="333">
                  <c:v>1.0384682000000001</c:v>
                </c:pt>
                <c:pt idx="334">
                  <c:v>1.0412052999999999</c:v>
                </c:pt>
                <c:pt idx="335">
                  <c:v>1.0436189</c:v>
                </c:pt>
                <c:pt idx="336">
                  <c:v>1.0454649</c:v>
                </c:pt>
                <c:pt idx="337">
                  <c:v>1.0465084</c:v>
                </c:pt>
                <c:pt idx="338">
                  <c:v>1.0465758999999999</c:v>
                </c:pt>
                <c:pt idx="339">
                  <c:v>1.0455772000000001</c:v>
                </c:pt>
                <c:pt idx="340">
                  <c:v>1.0440102</c:v>
                </c:pt>
                <c:pt idx="341">
                  <c:v>1.0423173999999999</c:v>
                </c:pt>
                <c:pt idx="342">
                  <c:v>1.0406359999999999</c:v>
                </c:pt>
                <c:pt idx="343">
                  <c:v>1.0392462</c:v>
                </c:pt>
                <c:pt idx="344">
                  <c:v>1.0383116999999999</c:v>
                </c:pt>
                <c:pt idx="345">
                  <c:v>1.0378722</c:v>
                </c:pt>
                <c:pt idx="346">
                  <c:v>1.0381625000000001</c:v>
                </c:pt>
                <c:pt idx="347">
                  <c:v>1.0395042999999999</c:v>
                </c:pt>
                <c:pt idx="348">
                  <c:v>1.0420579999999999</c:v>
                </c:pt>
                <c:pt idx="349">
                  <c:v>1.0458567999999999</c:v>
                </c:pt>
                <c:pt idx="350">
                  <c:v>1.0503509</c:v>
                </c:pt>
                <c:pt idx="351">
                  <c:v>1.0553068999999999</c:v>
                </c:pt>
                <c:pt idx="352">
                  <c:v>1.060424</c:v>
                </c:pt>
                <c:pt idx="353">
                  <c:v>1.0654243000000001</c:v>
                </c:pt>
                <c:pt idx="354">
                  <c:v>1.0699457000000001</c:v>
                </c:pt>
                <c:pt idx="355">
                  <c:v>1.0737847</c:v>
                </c:pt>
                <c:pt idx="356">
                  <c:v>1.076821</c:v>
                </c:pt>
                <c:pt idx="357">
                  <c:v>1.0790325000000001</c:v>
                </c:pt>
                <c:pt idx="358">
                  <c:v>1.0805750000000001</c:v>
                </c:pt>
                <c:pt idx="359">
                  <c:v>1.0818125000000001</c:v>
                </c:pt>
                <c:pt idx="360">
                  <c:v>1.0830618999999999</c:v>
                </c:pt>
                <c:pt idx="361">
                  <c:v>1.0843796000000001</c:v>
                </c:pt>
                <c:pt idx="362">
                  <c:v>1.0858817000000001</c:v>
                </c:pt>
                <c:pt idx="363">
                  <c:v>1.0878333</c:v>
                </c:pt>
                <c:pt idx="364">
                  <c:v>1.0904488999999999</c:v>
                </c:pt>
                <c:pt idx="365">
                  <c:v>1.0939057000000001</c:v>
                </c:pt>
                <c:pt idx="366">
                  <c:v>1.0978302</c:v>
                </c:pt>
                <c:pt idx="367">
                  <c:v>1.1020257</c:v>
                </c:pt>
                <c:pt idx="368">
                  <c:v>1.1061407000000001</c:v>
                </c:pt>
                <c:pt idx="369">
                  <c:v>1.1102018</c:v>
                </c:pt>
                <c:pt idx="370">
                  <c:v>1.1141994</c:v>
                </c:pt>
                <c:pt idx="371">
                  <c:v>1.1180135</c:v>
                </c:pt>
                <c:pt idx="372">
                  <c:v>1.121667</c:v>
                </c:pt>
                <c:pt idx="373">
                  <c:v>1.1252831999999999</c:v>
                </c:pt>
                <c:pt idx="374">
                  <c:v>1.1285708999999999</c:v>
                </c:pt>
                <c:pt idx="375">
                  <c:v>1.1314455000000001</c:v>
                </c:pt>
                <c:pt idx="376">
                  <c:v>1.1339292999999999</c:v>
                </c:pt>
                <c:pt idx="377">
                  <c:v>1.1361064999999999</c:v>
                </c:pt>
                <c:pt idx="378">
                  <c:v>1.1381842</c:v>
                </c:pt>
                <c:pt idx="379">
                  <c:v>1.1401511</c:v>
                </c:pt>
                <c:pt idx="380">
                  <c:v>1.142031</c:v>
                </c:pt>
                <c:pt idx="381">
                  <c:v>1.1439007999999999</c:v>
                </c:pt>
                <c:pt idx="382">
                  <c:v>1.1455731</c:v>
                </c:pt>
                <c:pt idx="383">
                  <c:v>1.1470228</c:v>
                </c:pt>
                <c:pt idx="384">
                  <c:v>1.1483688000000001</c:v>
                </c:pt>
                <c:pt idx="385">
                  <c:v>1.1495911000000001</c:v>
                </c:pt>
                <c:pt idx="386">
                  <c:v>1.1506118999999999</c:v>
                </c:pt>
                <c:pt idx="387">
                  <c:v>1.1513366</c:v>
                </c:pt>
                <c:pt idx="388">
                  <c:v>1.1517363</c:v>
                </c:pt>
                <c:pt idx="389">
                  <c:v>1.1517892000000001</c:v>
                </c:pt>
                <c:pt idx="390">
                  <c:v>1.1515081</c:v>
                </c:pt>
                <c:pt idx="391">
                  <c:v>1.1509917000000001</c:v>
                </c:pt>
                <c:pt idx="392">
                  <c:v>1.1503521999999999</c:v>
                </c:pt>
                <c:pt idx="393">
                  <c:v>1.149645</c:v>
                </c:pt>
                <c:pt idx="394">
                  <c:v>1.1489674000000001</c:v>
                </c:pt>
                <c:pt idx="395">
                  <c:v>1.1483958000000001</c:v>
                </c:pt>
                <c:pt idx="396">
                  <c:v>1.1479317</c:v>
                </c:pt>
                <c:pt idx="397">
                  <c:v>1.1475533</c:v>
                </c:pt>
                <c:pt idx="398">
                  <c:v>1.1472207999999999</c:v>
                </c:pt>
                <c:pt idx="399">
                  <c:v>1.146946</c:v>
                </c:pt>
                <c:pt idx="400">
                  <c:v>1.1467643000000001</c:v>
                </c:pt>
                <c:pt idx="401">
                  <c:v>1.1466871999999999</c:v>
                </c:pt>
                <c:pt idx="402">
                  <c:v>1.1466997999999999</c:v>
                </c:pt>
                <c:pt idx="403">
                  <c:v>1.1467714</c:v>
                </c:pt>
                <c:pt idx="404">
                  <c:v>1.1468467</c:v>
                </c:pt>
                <c:pt idx="405">
                  <c:v>1.146908</c:v>
                </c:pt>
                <c:pt idx="406">
                  <c:v>1.1469824</c:v>
                </c:pt>
                <c:pt idx="407">
                  <c:v>1.1471062999999999</c:v>
                </c:pt>
                <c:pt idx="408">
                  <c:v>1.1472833</c:v>
                </c:pt>
                <c:pt idx="409">
                  <c:v>1.1474693</c:v>
                </c:pt>
                <c:pt idx="410">
                  <c:v>1.1476303000000001</c:v>
                </c:pt>
                <c:pt idx="411">
                  <c:v>1.1477866000000001</c:v>
                </c:pt>
                <c:pt idx="412">
                  <c:v>1.1480252</c:v>
                </c:pt>
                <c:pt idx="413">
                  <c:v>1.1484331999999999</c:v>
                </c:pt>
                <c:pt idx="414">
                  <c:v>1.1487191999999999</c:v>
                </c:pt>
                <c:pt idx="415">
                  <c:v>1.1487885</c:v>
                </c:pt>
                <c:pt idx="416">
                  <c:v>1.1485791999999999</c:v>
                </c:pt>
                <c:pt idx="417">
                  <c:v>1.148255</c:v>
                </c:pt>
                <c:pt idx="418">
                  <c:v>1.1478794999999999</c:v>
                </c:pt>
                <c:pt idx="419">
                  <c:v>1.1474762999999999</c:v>
                </c:pt>
                <c:pt idx="420">
                  <c:v>1.1470631</c:v>
                </c:pt>
                <c:pt idx="421">
                  <c:v>1.146631</c:v>
                </c:pt>
                <c:pt idx="422">
                  <c:v>1.1462071</c:v>
                </c:pt>
                <c:pt idx="423">
                  <c:v>1.1458900000000001</c:v>
                </c:pt>
                <c:pt idx="424">
                  <c:v>1.1458147000000001</c:v>
                </c:pt>
                <c:pt idx="425">
                  <c:v>1.1460664</c:v>
                </c:pt>
                <c:pt idx="426">
                  <c:v>1.1466491000000001</c:v>
                </c:pt>
                <c:pt idx="427">
                  <c:v>1.1474993</c:v>
                </c:pt>
                <c:pt idx="428">
                  <c:v>1.1485312000000001</c:v>
                </c:pt>
                <c:pt idx="429">
                  <c:v>1.1496974</c:v>
                </c:pt>
                <c:pt idx="430">
                  <c:v>1.1509992</c:v>
                </c:pt>
                <c:pt idx="431">
                  <c:v>1.1524662999999999</c:v>
                </c:pt>
                <c:pt idx="432">
                  <c:v>1.1541182999999999</c:v>
                </c:pt>
                <c:pt idx="433">
                  <c:v>1.1559284999999999</c:v>
                </c:pt>
                <c:pt idx="434">
                  <c:v>1.1578098999999999</c:v>
                </c:pt>
                <c:pt idx="435">
                  <c:v>1.1596789000000001</c:v>
                </c:pt>
                <c:pt idx="436">
                  <c:v>1.1614907000000001</c:v>
                </c:pt>
                <c:pt idx="437">
                  <c:v>1.1632354</c:v>
                </c:pt>
                <c:pt idx="438">
                  <c:v>1.1649231</c:v>
                </c:pt>
                <c:pt idx="439">
                  <c:v>1.1665645</c:v>
                </c:pt>
                <c:pt idx="440">
                  <c:v>1.1681665999999999</c:v>
                </c:pt>
                <c:pt idx="441">
                  <c:v>1.1697247</c:v>
                </c:pt>
                <c:pt idx="442">
                  <c:v>1.1712298000000001</c:v>
                </c:pt>
                <c:pt idx="443">
                  <c:v>1.1726799000000001</c:v>
                </c:pt>
                <c:pt idx="444">
                  <c:v>1.1740694</c:v>
                </c:pt>
                <c:pt idx="445">
                  <c:v>1.1753902000000001</c:v>
                </c:pt>
                <c:pt idx="446">
                  <c:v>1.1766307</c:v>
                </c:pt>
                <c:pt idx="447">
                  <c:v>1.1777915999999999</c:v>
                </c:pt>
                <c:pt idx="448">
                  <c:v>1.1788844000000001</c:v>
                </c:pt>
                <c:pt idx="449">
                  <c:v>1.1799295000000001</c:v>
                </c:pt>
                <c:pt idx="450">
                  <c:v>1.1809426999999999</c:v>
                </c:pt>
                <c:pt idx="451">
                  <c:v>1.1819265000000001</c:v>
                </c:pt>
                <c:pt idx="452">
                  <c:v>1.1828736</c:v>
                </c:pt>
                <c:pt idx="453">
                  <c:v>1.1837755000000001</c:v>
                </c:pt>
                <c:pt idx="454">
                  <c:v>1.184261</c:v>
                </c:pt>
                <c:pt idx="455">
                  <c:v>1.1789128</c:v>
                </c:pt>
                <c:pt idx="456">
                  <c:v>1.1732016000000001</c:v>
                </c:pt>
                <c:pt idx="457">
                  <c:v>1.1689651999999999</c:v>
                </c:pt>
                <c:pt idx="458">
                  <c:v>1.1660005</c:v>
                </c:pt>
                <c:pt idx="459">
                  <c:v>1.1641283</c:v>
                </c:pt>
                <c:pt idx="460">
                  <c:v>1.1628902000000001</c:v>
                </c:pt>
                <c:pt idx="461">
                  <c:v>1.162245</c:v>
                </c:pt>
                <c:pt idx="462">
                  <c:v>1.1620208999999999</c:v>
                </c:pt>
                <c:pt idx="463">
                  <c:v>1.1623524000000001</c:v>
                </c:pt>
                <c:pt idx="464">
                  <c:v>1.1636537</c:v>
                </c:pt>
                <c:pt idx="465">
                  <c:v>1.1658586</c:v>
                </c:pt>
                <c:pt idx="466">
                  <c:v>1.1695260999999999</c:v>
                </c:pt>
                <c:pt idx="467">
                  <c:v>1.1763678</c:v>
                </c:pt>
                <c:pt idx="468">
                  <c:v>1.1829506999999999</c:v>
                </c:pt>
                <c:pt idx="469">
                  <c:v>1.1890084000000001</c:v>
                </c:pt>
                <c:pt idx="470">
                  <c:v>1.1944748999999999</c:v>
                </c:pt>
                <c:pt idx="471">
                  <c:v>1.1993834999999999</c:v>
                </c:pt>
                <c:pt idx="472">
                  <c:v>1.2038859</c:v>
                </c:pt>
                <c:pt idx="473">
                  <c:v>1.2080348999999999</c:v>
                </c:pt>
                <c:pt idx="474">
                  <c:v>1.2116591999999999</c:v>
                </c:pt>
                <c:pt idx="475">
                  <c:v>1.2144828000000001</c:v>
                </c:pt>
                <c:pt idx="476">
                  <c:v>1.2162181999999999</c:v>
                </c:pt>
                <c:pt idx="477">
                  <c:v>1.2169234</c:v>
                </c:pt>
                <c:pt idx="478">
                  <c:v>1.2167372000000001</c:v>
                </c:pt>
                <c:pt idx="479">
                  <c:v>1.2158229</c:v>
                </c:pt>
                <c:pt idx="480">
                  <c:v>1.2143790999999999</c:v>
                </c:pt>
                <c:pt idx="481">
                  <c:v>1.2125177</c:v>
                </c:pt>
                <c:pt idx="482">
                  <c:v>1.2102466999999999</c:v>
                </c:pt>
                <c:pt idx="483">
                  <c:v>1.2075107</c:v>
                </c:pt>
                <c:pt idx="484">
                  <c:v>1.2043007999999999</c:v>
                </c:pt>
                <c:pt idx="485">
                  <c:v>1.2007412</c:v>
                </c:pt>
                <c:pt idx="486">
                  <c:v>1.1971426000000001</c:v>
                </c:pt>
                <c:pt idx="487">
                  <c:v>1.1937977</c:v>
                </c:pt>
                <c:pt idx="488">
                  <c:v>1.1909065999999999</c:v>
                </c:pt>
                <c:pt idx="489">
                  <c:v>1.1885961</c:v>
                </c:pt>
                <c:pt idx="490">
                  <c:v>1.1868031000000001</c:v>
                </c:pt>
                <c:pt idx="491">
                  <c:v>1.1854221</c:v>
                </c:pt>
                <c:pt idx="492">
                  <c:v>1.1843665000000001</c:v>
                </c:pt>
                <c:pt idx="493">
                  <c:v>1.1836401999999999</c:v>
                </c:pt>
                <c:pt idx="494">
                  <c:v>1.1833434</c:v>
                </c:pt>
                <c:pt idx="495">
                  <c:v>1.1836092</c:v>
                </c:pt>
                <c:pt idx="496">
                  <c:v>1.1844920000000001</c:v>
                </c:pt>
                <c:pt idx="497">
                  <c:v>1.1860274</c:v>
                </c:pt>
                <c:pt idx="498">
                  <c:v>1.188089</c:v>
                </c:pt>
                <c:pt idx="499">
                  <c:v>1.1904642999999999</c:v>
                </c:pt>
                <c:pt idx="500">
                  <c:v>1.1929533000000001</c:v>
                </c:pt>
                <c:pt idx="501">
                  <c:v>1.1954423999999999</c:v>
                </c:pt>
                <c:pt idx="502">
                  <c:v>1.1979053</c:v>
                </c:pt>
                <c:pt idx="503">
                  <c:v>1.2003710999999999</c:v>
                </c:pt>
                <c:pt idx="504">
                  <c:v>1.2028601000000001</c:v>
                </c:pt>
                <c:pt idx="505">
                  <c:v>1.2053479</c:v>
                </c:pt>
                <c:pt idx="506">
                  <c:v>1.2077559</c:v>
                </c:pt>
                <c:pt idx="507">
                  <c:v>1.2099441</c:v>
                </c:pt>
                <c:pt idx="508">
                  <c:v>1.2117505</c:v>
                </c:pt>
                <c:pt idx="509">
                  <c:v>1.2131057000000001</c:v>
                </c:pt>
                <c:pt idx="510">
                  <c:v>1.2140062</c:v>
                </c:pt>
                <c:pt idx="511">
                  <c:v>1.2144595</c:v>
                </c:pt>
                <c:pt idx="512">
                  <c:v>1.2144501000000001</c:v>
                </c:pt>
                <c:pt idx="513">
                  <c:v>1.2139971000000001</c:v>
                </c:pt>
                <c:pt idx="514">
                  <c:v>1.2131059</c:v>
                </c:pt>
                <c:pt idx="515">
                  <c:v>1.211802</c:v>
                </c:pt>
                <c:pt idx="516">
                  <c:v>1.2101192000000001</c:v>
                </c:pt>
                <c:pt idx="517">
                  <c:v>1.2081261999999999</c:v>
                </c:pt>
                <c:pt idx="518">
                  <c:v>1.2059390000000001</c:v>
                </c:pt>
                <c:pt idx="519">
                  <c:v>1.2036563</c:v>
                </c:pt>
                <c:pt idx="520">
                  <c:v>1.2013442999999999</c:v>
                </c:pt>
                <c:pt idx="521">
                  <c:v>1.1990368</c:v>
                </c:pt>
                <c:pt idx="522">
                  <c:v>1.1967623000000001</c:v>
                </c:pt>
                <c:pt idx="523">
                  <c:v>1.194558</c:v>
                </c:pt>
                <c:pt idx="524">
                  <c:v>1.1924564</c:v>
                </c:pt>
                <c:pt idx="525">
                  <c:v>1.1905034000000001</c:v>
                </c:pt>
                <c:pt idx="526">
                  <c:v>1.1887943999999999</c:v>
                </c:pt>
                <c:pt idx="527">
                  <c:v>1.1874556999999999</c:v>
                </c:pt>
                <c:pt idx="528">
                  <c:v>1.1865600000000001</c:v>
                </c:pt>
                <c:pt idx="529">
                  <c:v>1.1861292999999999</c:v>
                </c:pt>
                <c:pt idx="530">
                  <c:v>1.1860862000000001</c:v>
                </c:pt>
                <c:pt idx="531">
                  <c:v>1.186355</c:v>
                </c:pt>
                <c:pt idx="532">
                  <c:v>1.1868844999999999</c:v>
                </c:pt>
                <c:pt idx="533">
                  <c:v>1.1876483</c:v>
                </c:pt>
                <c:pt idx="534">
                  <c:v>1.188647</c:v>
                </c:pt>
                <c:pt idx="535">
                  <c:v>1.1899295000000001</c:v>
                </c:pt>
                <c:pt idx="536">
                  <c:v>1.1915201</c:v>
                </c:pt>
                <c:pt idx="537">
                  <c:v>1.1933606000000001</c:v>
                </c:pt>
                <c:pt idx="538">
                  <c:v>1.1953384</c:v>
                </c:pt>
                <c:pt idx="539">
                  <c:v>1.1973518999999999</c:v>
                </c:pt>
                <c:pt idx="540">
                  <c:v>1.1993016999999999</c:v>
                </c:pt>
                <c:pt idx="541">
                  <c:v>1.2011103999999999</c:v>
                </c:pt>
                <c:pt idx="542">
                  <c:v>1.2027199</c:v>
                </c:pt>
                <c:pt idx="543">
                  <c:v>1.2040735</c:v>
                </c:pt>
                <c:pt idx="544">
                  <c:v>1.2051657</c:v>
                </c:pt>
                <c:pt idx="545">
                  <c:v>1.2060099</c:v>
                </c:pt>
                <c:pt idx="546">
                  <c:v>1.2066222</c:v>
                </c:pt>
                <c:pt idx="547">
                  <c:v>1.2070476999999999</c:v>
                </c:pt>
                <c:pt idx="548">
                  <c:v>1.2073575999999999</c:v>
                </c:pt>
                <c:pt idx="549">
                  <c:v>1.2075996</c:v>
                </c:pt>
                <c:pt idx="550">
                  <c:v>1.2078167</c:v>
                </c:pt>
                <c:pt idx="551">
                  <c:v>1.2080557000000001</c:v>
                </c:pt>
                <c:pt idx="552">
                  <c:v>1.2083575</c:v>
                </c:pt>
                <c:pt idx="553">
                  <c:v>1.2087523</c:v>
                </c:pt>
                <c:pt idx="554">
                  <c:v>1.209293</c:v>
                </c:pt>
                <c:pt idx="555">
                  <c:v>1.2100344999999999</c:v>
                </c:pt>
                <c:pt idx="556">
                  <c:v>1.2110137999999999</c:v>
                </c:pt>
                <c:pt idx="557">
                  <c:v>1.2122744000000001</c:v>
                </c:pt>
                <c:pt idx="558">
                  <c:v>1.2138389000000001</c:v>
                </c:pt>
                <c:pt idx="559">
                  <c:v>1.2157289</c:v>
                </c:pt>
                <c:pt idx="560">
                  <c:v>1.2179447000000001</c:v>
                </c:pt>
                <c:pt idx="561">
                  <c:v>1.2204889999999999</c:v>
                </c:pt>
                <c:pt idx="562">
                  <c:v>1.2233400000000001</c:v>
                </c:pt>
                <c:pt idx="563">
                  <c:v>1.2264705</c:v>
                </c:pt>
                <c:pt idx="564">
                  <c:v>1.2298636000000001</c:v>
                </c:pt>
                <c:pt idx="565">
                  <c:v>1.2335069999999999</c:v>
                </c:pt>
                <c:pt idx="566">
                  <c:v>1.2373921999999999</c:v>
                </c:pt>
                <c:pt idx="567">
                  <c:v>1.2415155</c:v>
                </c:pt>
                <c:pt idx="568">
                  <c:v>1.2458608</c:v>
                </c:pt>
                <c:pt idx="569">
                  <c:v>1.2504306000000001</c:v>
                </c:pt>
                <c:pt idx="570">
                  <c:v>1.2552215</c:v>
                </c:pt>
                <c:pt idx="571">
                  <c:v>1.2602363999999999</c:v>
                </c:pt>
                <c:pt idx="572">
                  <c:v>1.2654772000000001</c:v>
                </c:pt>
                <c:pt idx="573">
                  <c:v>1.270947</c:v>
                </c:pt>
                <c:pt idx="574">
                  <c:v>1.2766529</c:v>
                </c:pt>
                <c:pt idx="575">
                  <c:v>1.2826016</c:v>
                </c:pt>
                <c:pt idx="576">
                  <c:v>1.2888008</c:v>
                </c:pt>
                <c:pt idx="577">
                  <c:v>1.2952577999999999</c:v>
                </c:pt>
                <c:pt idx="578">
                  <c:v>1.3019803999999999</c:v>
                </c:pt>
                <c:pt idx="579">
                  <c:v>1.3089755000000001</c:v>
                </c:pt>
                <c:pt idx="580">
                  <c:v>1.3162493</c:v>
                </c:pt>
                <c:pt idx="581">
                  <c:v>1.3238097</c:v>
                </c:pt>
                <c:pt idx="582">
                  <c:v>1.3316627000000001</c:v>
                </c:pt>
                <c:pt idx="583">
                  <c:v>1.339791</c:v>
                </c:pt>
                <c:pt idx="584">
                  <c:v>1.3481943999999999</c:v>
                </c:pt>
                <c:pt idx="585">
                  <c:v>1.3568753</c:v>
                </c:pt>
                <c:pt idx="586">
                  <c:v>1.3658423</c:v>
                </c:pt>
                <c:pt idx="587">
                  <c:v>1.3751031</c:v>
                </c:pt>
                <c:pt idx="588">
                  <c:v>1.3846653</c:v>
                </c:pt>
                <c:pt idx="589">
                  <c:v>1.3945335999999999</c:v>
                </c:pt>
                <c:pt idx="590">
                  <c:v>1.4047263999999999</c:v>
                </c:pt>
                <c:pt idx="591">
                  <c:v>1.415243</c:v>
                </c:pt>
                <c:pt idx="592">
                  <c:v>1.4260957000000001</c:v>
                </c:pt>
                <c:pt idx="593">
                  <c:v>1.4372936000000001</c:v>
                </c:pt>
                <c:pt idx="594">
                  <c:v>1.4488422000000001</c:v>
                </c:pt>
                <c:pt idx="595">
                  <c:v>1.4607648</c:v>
                </c:pt>
                <c:pt idx="596">
                  <c:v>1.4730637</c:v>
                </c:pt>
                <c:pt idx="597">
                  <c:v>1.485752</c:v>
                </c:pt>
                <c:pt idx="598">
                  <c:v>1.4988402000000001</c:v>
                </c:pt>
                <c:pt idx="599">
                  <c:v>1.5123464</c:v>
                </c:pt>
                <c:pt idx="600">
                  <c:v>1.5262718</c:v>
                </c:pt>
                <c:pt idx="601">
                  <c:v>1.5406359999999999</c:v>
                </c:pt>
                <c:pt idx="602">
                  <c:v>1.5554517999999999</c:v>
                </c:pt>
                <c:pt idx="603">
                  <c:v>1.5707313000000001</c:v>
                </c:pt>
                <c:pt idx="604">
                  <c:v>1.5864954</c:v>
                </c:pt>
                <c:pt idx="605">
                  <c:v>1.6027566</c:v>
                </c:pt>
                <c:pt idx="606">
                  <c:v>1.6195321</c:v>
                </c:pt>
                <c:pt idx="607">
                  <c:v>1.6368346</c:v>
                </c:pt>
                <c:pt idx="608">
                  <c:v>1.6546911</c:v>
                </c:pt>
                <c:pt idx="609">
                  <c:v>1.6731148</c:v>
                </c:pt>
                <c:pt idx="610">
                  <c:v>1.6921250999999999</c:v>
                </c:pt>
                <c:pt idx="611">
                  <c:v>1.7117507000000001</c:v>
                </c:pt>
                <c:pt idx="612">
                  <c:v>1.7319952999999999</c:v>
                </c:pt>
                <c:pt idx="613">
                  <c:v>1.7528889999999999</c:v>
                </c:pt>
                <c:pt idx="614">
                  <c:v>1.7744548</c:v>
                </c:pt>
                <c:pt idx="615">
                  <c:v>1.7967131999999999</c:v>
                </c:pt>
                <c:pt idx="616">
                  <c:v>1.8196961</c:v>
                </c:pt>
                <c:pt idx="617">
                  <c:v>1.8434259</c:v>
                </c:pt>
                <c:pt idx="618">
                  <c:v>1.8679307999999999</c:v>
                </c:pt>
                <c:pt idx="619">
                  <c:v>1.8932267</c:v>
                </c:pt>
                <c:pt idx="620">
                  <c:v>1.9193684</c:v>
                </c:pt>
                <c:pt idx="621">
                  <c:v>1.9463756999999999</c:v>
                </c:pt>
                <c:pt idx="622">
                  <c:v>1.9742762</c:v>
                </c:pt>
                <c:pt idx="623">
                  <c:v>2.0031278000000001</c:v>
                </c:pt>
                <c:pt idx="624">
                  <c:v>2.0329267999999998</c:v>
                </c:pt>
                <c:pt idx="625">
                  <c:v>2.0637276</c:v>
                </c:pt>
                <c:pt idx="626">
                  <c:v>2.0955702999999999</c:v>
                </c:pt>
                <c:pt idx="627">
                  <c:v>2.1284960000000002</c:v>
                </c:pt>
                <c:pt idx="628">
                  <c:v>2.1625454</c:v>
                </c:pt>
                <c:pt idx="629">
                  <c:v>2.1977405999999999</c:v>
                </c:pt>
                <c:pt idx="630">
                  <c:v>2.2341677999999998</c:v>
                </c:pt>
                <c:pt idx="631">
                  <c:v>2.2719285</c:v>
                </c:pt>
                <c:pt idx="632">
                  <c:v>2.3109497999999999</c:v>
                </c:pt>
                <c:pt idx="633">
                  <c:v>2.3513389999999998</c:v>
                </c:pt>
                <c:pt idx="634">
                  <c:v>2.3931859000000002</c:v>
                </c:pt>
                <c:pt idx="635">
                  <c:v>2.4364881999999999</c:v>
                </c:pt>
                <c:pt idx="636">
                  <c:v>2.481338</c:v>
                </c:pt>
                <c:pt idx="637">
                  <c:v>2.5277824</c:v>
                </c:pt>
                <c:pt idx="638">
                  <c:v>2.5759451000000002</c:v>
                </c:pt>
                <c:pt idx="639">
                  <c:v>2.6258363999999998</c:v>
                </c:pt>
                <c:pt idx="640">
                  <c:v>2.6775527000000001</c:v>
                </c:pt>
                <c:pt idx="641">
                  <c:v>2.7311466000000002</c:v>
                </c:pt>
                <c:pt idx="642">
                  <c:v>2.7867533999999998</c:v>
                </c:pt>
                <c:pt idx="643">
                  <c:v>2.8444303999999998</c:v>
                </c:pt>
                <c:pt idx="644">
                  <c:v>2.9042685000000001</c:v>
                </c:pt>
                <c:pt idx="645">
                  <c:v>2.9663710000000001</c:v>
                </c:pt>
                <c:pt idx="646">
                  <c:v>3.0308342000000001</c:v>
                </c:pt>
                <c:pt idx="647">
                  <c:v>3.0977450000000002</c:v>
                </c:pt>
                <c:pt idx="648">
                  <c:v>3.1672899999999999</c:v>
                </c:pt>
                <c:pt idx="649">
                  <c:v>3.2394737999999998</c:v>
                </c:pt>
                <c:pt idx="650">
                  <c:v>3.3144708000000001</c:v>
                </c:pt>
                <c:pt idx="651">
                  <c:v>3.3923922000000002</c:v>
                </c:pt>
                <c:pt idx="652">
                  <c:v>3.4733809999999998</c:v>
                </c:pt>
                <c:pt idx="653">
                  <c:v>3.5575497</c:v>
                </c:pt>
                <c:pt idx="654">
                  <c:v>3.6451223000000001</c:v>
                </c:pt>
                <c:pt idx="655">
                  <c:v>3.7362148999999998</c:v>
                </c:pt>
                <c:pt idx="656">
                  <c:v>3.8309356999999999</c:v>
                </c:pt>
                <c:pt idx="657">
                  <c:v>3.9295187</c:v>
                </c:pt>
                <c:pt idx="658">
                  <c:v>4.0321259999999999</c:v>
                </c:pt>
                <c:pt idx="659">
                  <c:v>4.1390019999999996</c:v>
                </c:pt>
                <c:pt idx="660">
                  <c:v>4.2502465000000003</c:v>
                </c:pt>
                <c:pt idx="661">
                  <c:v>4.3660750000000004</c:v>
                </c:pt>
                <c:pt idx="662">
                  <c:v>4.4867220000000003</c:v>
                </c:pt>
                <c:pt idx="663">
                  <c:v>4.6123969999999996</c:v>
                </c:pt>
                <c:pt idx="664">
                  <c:v>4.743252</c:v>
                </c:pt>
                <c:pt idx="665">
                  <c:v>4.8797439999999996</c:v>
                </c:pt>
                <c:pt idx="666">
                  <c:v>5.02196</c:v>
                </c:pt>
                <c:pt idx="667">
                  <c:v>5.1702050000000002</c:v>
                </c:pt>
                <c:pt idx="668">
                  <c:v>5.3246408000000001</c:v>
                </c:pt>
                <c:pt idx="669">
                  <c:v>5.4857570000000004</c:v>
                </c:pt>
                <c:pt idx="670">
                  <c:v>5.6537360000000003</c:v>
                </c:pt>
                <c:pt idx="671">
                  <c:v>5.8290724999999997</c:v>
                </c:pt>
                <c:pt idx="672">
                  <c:v>6.0117197000000004</c:v>
                </c:pt>
                <c:pt idx="673">
                  <c:v>6.2021110000000004</c:v>
                </c:pt>
                <c:pt idx="674">
                  <c:v>6.4008145000000001</c:v>
                </c:pt>
                <c:pt idx="675">
                  <c:v>6.6078650000000003</c:v>
                </c:pt>
                <c:pt idx="676">
                  <c:v>6.8237085000000004</c:v>
                </c:pt>
                <c:pt idx="677">
                  <c:v>7.0486015999999996</c:v>
                </c:pt>
                <c:pt idx="678">
                  <c:v>7.2830753000000001</c:v>
                </c:pt>
                <c:pt idx="679">
                  <c:v>7.5273656999999998</c:v>
                </c:pt>
                <c:pt idx="680">
                  <c:v>7.7816114000000001</c:v>
                </c:pt>
                <c:pt idx="681">
                  <c:v>8.0465459999999993</c:v>
                </c:pt>
                <c:pt idx="682">
                  <c:v>8.3223210000000005</c:v>
                </c:pt>
                <c:pt idx="683">
                  <c:v>8.6092150000000007</c:v>
                </c:pt>
                <c:pt idx="684">
                  <c:v>8.9075109999999995</c:v>
                </c:pt>
                <c:pt idx="685">
                  <c:v>9.2174449999999997</c:v>
                </c:pt>
                <c:pt idx="686">
                  <c:v>9.5391949999999994</c:v>
                </c:pt>
                <c:pt idx="687">
                  <c:v>9.8729320000000005</c:v>
                </c:pt>
                <c:pt idx="688">
                  <c:v>10.218748</c:v>
                </c:pt>
                <c:pt idx="689">
                  <c:v>10.577029</c:v>
                </c:pt>
                <c:pt idx="690">
                  <c:v>10.947112000000001</c:v>
                </c:pt>
                <c:pt idx="691">
                  <c:v>11.329416</c:v>
                </c:pt>
                <c:pt idx="692">
                  <c:v>11.723568</c:v>
                </c:pt>
                <c:pt idx="693">
                  <c:v>12.129339999999999</c:v>
                </c:pt>
                <c:pt idx="694">
                  <c:v>12.546459</c:v>
                </c:pt>
                <c:pt idx="695">
                  <c:v>12.974117</c:v>
                </c:pt>
                <c:pt idx="696">
                  <c:v>13.4116</c:v>
                </c:pt>
                <c:pt idx="697">
                  <c:v>13.858002000000001</c:v>
                </c:pt>
                <c:pt idx="698">
                  <c:v>0</c:v>
                </c:pt>
                <c:pt idx="699">
                  <c:v>14.773073999999999</c:v>
                </c:pt>
                <c:pt idx="700">
                  <c:v>15.238961</c:v>
                </c:pt>
                <c:pt idx="701">
                  <c:v>15.708208000000001</c:v>
                </c:pt>
                <c:pt idx="702">
                  <c:v>16.178930000000001</c:v>
                </c:pt>
                <c:pt idx="703">
                  <c:v>16.648886000000001</c:v>
                </c:pt>
                <c:pt idx="704">
                  <c:v>17.115734</c:v>
                </c:pt>
                <c:pt idx="705">
                  <c:v>17.576853</c:v>
                </c:pt>
                <c:pt idx="706">
                  <c:v>18.029316000000001</c:v>
                </c:pt>
                <c:pt idx="707">
                  <c:v>18.470165000000001</c:v>
                </c:pt>
                <c:pt idx="708">
                  <c:v>18.895873999999999</c:v>
                </c:pt>
                <c:pt idx="709">
                  <c:v>19.30386</c:v>
                </c:pt>
                <c:pt idx="710">
                  <c:v>19.690484999999999</c:v>
                </c:pt>
                <c:pt idx="711">
                  <c:v>20.052379999999999</c:v>
                </c:pt>
                <c:pt idx="712">
                  <c:v>20.386679000000001</c:v>
                </c:pt>
                <c:pt idx="713">
                  <c:v>20.689093</c:v>
                </c:pt>
                <c:pt idx="714">
                  <c:v>20.957488999999999</c:v>
                </c:pt>
                <c:pt idx="715">
                  <c:v>21.188794999999999</c:v>
                </c:pt>
                <c:pt idx="716">
                  <c:v>21.380527000000001</c:v>
                </c:pt>
                <c:pt idx="717">
                  <c:v>21.5319</c:v>
                </c:pt>
                <c:pt idx="718">
                  <c:v>21.671195999999998</c:v>
                </c:pt>
                <c:pt idx="719">
                  <c:v>21.897413</c:v>
                </c:pt>
                <c:pt idx="720">
                  <c:v>22.123629999999999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30A-48D0-B217-2738E2AF72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5288480"/>
        <c:axId val="1775295200"/>
      </c:scatterChart>
      <c:valAx>
        <c:axId val="17752884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5295200"/>
        <c:crosses val="autoZero"/>
        <c:crossBetween val="midCat"/>
      </c:valAx>
      <c:valAx>
        <c:axId val="1775295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52884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McLaren</a:t>
            </a:r>
            <a:r>
              <a:rPr lang="en-GB" baseline="0"/>
              <a:t> Pressure Volume Graph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815048118985127"/>
          <c:y val="5.0925925925925923E-2"/>
          <c:w val="0.81036351706036747"/>
          <c:h val="0.74350320793234181"/>
        </c:manualLayout>
      </c:layout>
      <c:scatterChart>
        <c:scatterStyle val="lineMarker"/>
        <c:varyColors val="0"/>
        <c:ser>
          <c:idx val="0"/>
          <c:order val="0"/>
          <c:tx>
            <c:v>1000RPM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'1,2,3,4000 RPM'!$J$4:$J$724</c:f>
              <c:numCache>
                <c:formatCode>General</c:formatCode>
                <c:ptCount val="721"/>
                <c:pt idx="0">
                  <c:v>6.9924411854729252E-5</c:v>
                </c:pt>
                <c:pt idx="1">
                  <c:v>6.9991070197431663E-5</c:v>
                </c:pt>
                <c:pt idx="2">
                  <c:v>7.0191011717070855E-5</c:v>
                </c:pt>
                <c:pt idx="3">
                  <c:v>7.0524135908451069E-5</c:v>
                </c:pt>
                <c:pt idx="4">
                  <c:v>7.0990275330280123E-5</c:v>
                </c:pt>
                <c:pt idx="5">
                  <c:v>7.1589195706237777E-5</c:v>
                </c:pt>
                <c:pt idx="6">
                  <c:v>7.2320596066503568E-5</c:v>
                </c:pt>
                <c:pt idx="7">
                  <c:v>7.3184108929777344E-5</c:v>
                </c:pt>
                <c:pt idx="8">
                  <c:v>7.4179300525834343E-5</c:v>
                </c:pt>
                <c:pt idx="9">
                  <c:v>7.5305671058660691E-5</c:v>
                </c:pt>
                <c:pt idx="10">
                  <c:v>7.6562655010228636E-5</c:v>
                </c:pt>
                <c:pt idx="11">
                  <c:v>7.7949621484970741E-5</c:v>
                </c:pt>
                <c:pt idx="12">
                  <c:v>7.946587459502116E-5</c:v>
                </c:pt>
                <c:pt idx="13">
                  <c:v>8.1110653886295439E-5</c:v>
                </c:pt>
                <c:pt idx="14">
                  <c:v>8.2883134805481745E-5</c:v>
                </c:pt>
                <c:pt idx="15">
                  <c:v>8.4782429208018725E-5</c:v>
                </c:pt>
                <c:pt idx="16">
                  <c:v>8.6807585907135103E-5</c:v>
                </c:pt>
                <c:pt idx="17">
                  <c:v>8.8957591264022276E-5</c:v>
                </c:pt>
                <c:pt idx="18">
                  <c:v>9.1231369819208441E-5</c:v>
                </c:pt>
                <c:pt idx="19">
                  <c:v>9.3627784965197135E-5</c:v>
                </c:pt>
                <c:pt idx="20">
                  <c:v>9.614563966042422E-5</c:v>
                </c:pt>
                <c:pt idx="21">
                  <c:v>9.8783677184574413E-5</c:v>
                </c:pt>
                <c:pt idx="22">
                  <c:v>1.0154058193529148E-4</c:v>
                </c:pt>
                <c:pt idx="23">
                  <c:v>1.0441498026629332E-4</c:v>
                </c:pt>
                <c:pt idx="24">
                  <c:v>1.0740544136689098E-4</c:v>
                </c:pt>
                <c:pt idx="25">
                  <c:v>1.1051047818288516E-4</c:v>
                </c:pt>
                <c:pt idx="26">
                  <c:v>1.1372854837879166E-4</c:v>
                </c:pt>
                <c:pt idx="27">
                  <c:v>1.1705805534132065E-4</c:v>
                </c:pt>
                <c:pt idx="28">
                  <c:v>1.2049734922400141E-4</c:v>
                </c:pt>
                <c:pt idx="29">
                  <c:v>1.2404472803281323E-4</c:v>
                </c:pt>
                <c:pt idx="30">
                  <c:v>1.2769843875264395E-4</c:v>
                </c:pt>
                <c:pt idx="31">
                  <c:v>1.3145667851435875E-4</c:v>
                </c:pt>
                <c:pt idx="32">
                  <c:v>1.3531759580221494E-4</c:v>
                </c:pt>
                <c:pt idx="33">
                  <c:v>1.3927929170131335E-4</c:v>
                </c:pt>
                <c:pt idx="34">
                  <c:v>1.4333982118472342E-4</c:v>
                </c:pt>
                <c:pt idx="35">
                  <c:v>1.4749719443986337E-4</c:v>
                </c:pt>
                <c:pt idx="36">
                  <c:v>1.5174937823366055E-4</c:v>
                </c:pt>
                <c:pt idx="37">
                  <c:v>1.5609429731595044E-4</c:v>
                </c:pt>
                <c:pt idx="38">
                  <c:v>1.6052983586050841E-4</c:v>
                </c:pt>
                <c:pt idx="39">
                  <c:v>1.650538389430393E-4</c:v>
                </c:pt>
                <c:pt idx="40">
                  <c:v>1.6966411405537239E-4</c:v>
                </c:pt>
                <c:pt idx="41">
                  <c:v>1.7435843265503571E-4</c:v>
                </c:pt>
                <c:pt idx="42">
                  <c:v>1.7913453174930259E-4</c:v>
                </c:pt>
                <c:pt idx="43">
                  <c:v>1.8399011551271591E-4</c:v>
                </c:pt>
                <c:pt idx="44">
                  <c:v>1.8892285693701465E-4</c:v>
                </c:pt>
                <c:pt idx="45">
                  <c:v>1.9393039951229302E-4</c:v>
                </c:pt>
                <c:pt idx="46">
                  <c:v>1.9901035893813226E-4</c:v>
                </c:pt>
                <c:pt idx="47">
                  <c:v>2.0416032486335101E-4</c:v>
                </c:pt>
                <c:pt idx="48">
                  <c:v>2.0937786265292382E-4</c:v>
                </c:pt>
                <c:pt idx="49">
                  <c:v>2.1466051518051878E-4</c:v>
                </c:pt>
                <c:pt idx="50">
                  <c:v>2.2000580464500742E-4</c:v>
                </c:pt>
                <c:pt idx="51">
                  <c:v>2.2541123440919926E-4</c:v>
                </c:pt>
                <c:pt idx="52">
                  <c:v>2.3087429085895384E-4</c:v>
                </c:pt>
                <c:pt idx="53">
                  <c:v>2.3639244528072411E-4</c:v>
                </c:pt>
                <c:pt idx="54">
                  <c:v>2.4196315575548223E-4</c:v>
                </c:pt>
                <c:pt idx="55">
                  <c:v>2.4758386906688682E-4</c:v>
                </c:pt>
                <c:pt idx="56">
                  <c:v>2.5325202262144761E-4</c:v>
                </c:pt>
                <c:pt idx="57">
                  <c:v>2.5896504637835639E-4</c:v>
                </c:pt>
                <c:pt idx="58">
                  <c:v>2.6472036478655613E-4</c:v>
                </c:pt>
                <c:pt idx="59">
                  <c:v>2.7051539872653761E-4</c:v>
                </c:pt>
                <c:pt idx="60">
                  <c:v>2.7634756745426796E-4</c:v>
                </c:pt>
                <c:pt idx="61">
                  <c:v>2.8221429054457774E-4</c:v>
                </c:pt>
                <c:pt idx="62">
                  <c:v>2.8811298983125991E-4</c:v>
                </c:pt>
                <c:pt idx="63">
                  <c:v>2.9404109134107076E-4</c:v>
                </c:pt>
                <c:pt idx="64">
                  <c:v>2.9999602721875917E-4</c:v>
                </c:pt>
                <c:pt idx="65">
                  <c:v>3.0597523764020422E-4</c:v>
                </c:pt>
                <c:pt idx="66">
                  <c:v>3.1197617271069101E-4</c:v>
                </c:pt>
                <c:pt idx="67">
                  <c:v>3.1799629434532532E-4</c:v>
                </c:pt>
                <c:pt idx="68">
                  <c:v>3.2403307812856053E-4</c:v>
                </c:pt>
                <c:pt idx="69">
                  <c:v>3.3008401514978959E-4</c:v>
                </c:pt>
                <c:pt idx="70">
                  <c:v>3.3614661381195954E-4</c:v>
                </c:pt>
                <c:pt idx="71">
                  <c:v>3.422184016101569E-4</c:v>
                </c:pt>
                <c:pt idx="72">
                  <c:v>3.4829692687714426E-4</c:v>
                </c:pt>
                <c:pt idx="73">
                  <c:v>3.5437976049284149E-4</c:v>
                </c:pt>
                <c:pt idx="74">
                  <c:v>3.6046449755479403E-4</c:v>
                </c:pt>
                <c:pt idx="75">
                  <c:v>3.6654875900671736E-4</c:v>
                </c:pt>
                <c:pt idx="76">
                  <c:v>3.7263019322226874E-4</c:v>
                </c:pt>
                <c:pt idx="77">
                  <c:v>3.7870647754127625E-4</c:v>
                </c:pt>
                <c:pt idx="78">
                  <c:v>3.8477531975573568E-4</c:v>
                </c:pt>
                <c:pt idx="79">
                  <c:v>3.9083445954299009E-4</c:v>
                </c:pt>
                <c:pt idx="80">
                  <c:v>3.9688166984361208E-4</c:v>
                </c:pt>
                <c:pt idx="81">
                  <c:v>4.0291475818163101E-4</c:v>
                </c:pt>
                <c:pt idx="82">
                  <c:v>4.0893156792487994E-4</c:v>
                </c:pt>
                <c:pt idx="83">
                  <c:v>4.1492997948337741E-4</c:v>
                </c:pt>
                <c:pt idx="84">
                  <c:v>4.2090791144381207E-4</c:v>
                </c:pt>
                <c:pt idx="85">
                  <c:v>4.2686332163835439E-4</c:v>
                </c:pt>
                <c:pt idx="86">
                  <c:v>4.3279420814619631E-4</c:v>
                </c:pt>
                <c:pt idx="87">
                  <c:v>4.3869861022638701E-4</c:v>
                </c:pt>
                <c:pt idx="88">
                  <c:v>4.445746091807224E-4</c:v>
                </c:pt>
                <c:pt idx="89">
                  <c:v>4.5042032914562979E-4</c:v>
                </c:pt>
                <c:pt idx="90">
                  <c:v>4.5623393781218713E-4</c:v>
                </c:pt>
                <c:pt idx="91">
                  <c:v>4.6201364707360883E-4</c:v>
                </c:pt>
                <c:pt idx="92">
                  <c:v>4.6775771359973254E-4</c:v>
                </c:pt>
                <c:pt idx="93">
                  <c:v>4.7346443933824264E-4</c:v>
                </c:pt>
                <c:pt idx="94">
                  <c:v>4.7913217194256571E-4</c:v>
                </c:pt>
                <c:pt idx="95">
                  <c:v>4.8475930512657914E-4</c:v>
                </c:pt>
                <c:pt idx="96">
                  <c:v>4.9034427894647072E-4</c:v>
                </c:pt>
                <c:pt idx="97">
                  <c:v>4.9588558001028356E-4</c:v>
                </c:pt>
                <c:pt idx="98">
                  <c:v>5.0138174161587848E-4</c:v>
                </c:pt>
                <c:pt idx="99">
                  <c:v>5.0683134381823074E-4</c:v>
                </c:pt>
                <c:pt idx="100">
                  <c:v>5.1223301342716559E-4</c:v>
                </c:pt>
                <c:pt idx="101">
                  <c:v>5.1758542393680828E-4</c:v>
                </c:pt>
                <c:pt idx="102">
                  <c:v>5.2288729538819989E-4</c:v>
                </c:pt>
                <c:pt idx="103">
                  <c:v>5.2813739416668814E-4</c:v>
                </c:pt>
                <c:pt idx="104">
                  <c:v>5.3333453273585445E-4</c:v>
                </c:pt>
                <c:pt idx="105">
                  <c:v>5.3847756930988308E-4</c:v>
                </c:pt>
                <c:pt idx="106">
                  <c:v>5.4356540746640977E-4</c:v>
                </c:pt>
                <c:pt idx="107">
                  <c:v>5.4859699570200993E-4</c:v>
                </c:pt>
                <c:pt idx="108">
                  <c:v>5.5357132693259579E-4</c:v>
                </c:pt>
                <c:pt idx="109">
                  <c:v>5.584874379410971E-4</c:v>
                </c:pt>
                <c:pt idx="110">
                  <c:v>5.633444087748766E-4</c:v>
                </c:pt>
                <c:pt idx="111">
                  <c:v>5.681413620954234E-4</c:v>
                </c:pt>
                <c:pt idx="112">
                  <c:v>5.7287746248291813E-4</c:v>
                </c:pt>
                <c:pt idx="113">
                  <c:v>5.7755191569832287E-4</c:v>
                </c:pt>
                <c:pt idx="114">
                  <c:v>5.8216396790569246E-4</c:v>
                </c:pt>
                <c:pt idx="115">
                  <c:v>5.8671290485742518E-4</c:v>
                </c:pt>
                <c:pt idx="116">
                  <c:v>5.9119805104519859E-4</c:v>
                </c:pt>
                <c:pt idx="117">
                  <c:v>5.9561876881933362E-4</c:v>
                </c:pt>
                <c:pt idx="118">
                  <c:v>5.9997445747933802E-4</c:v>
                </c:pt>
                <c:pt idx="119">
                  <c:v>6.0426455233835536E-4</c:v>
                </c:pt>
                <c:pt idx="120">
                  <c:v>6.0848852376423177E-4</c:v>
                </c:pt>
                <c:pt idx="121">
                  <c:v>6.1264587619987404E-4</c:v>
                </c:pt>
                <c:pt idx="122">
                  <c:v>6.1673614716553431E-4</c:v>
                </c:pt>
                <c:pt idx="123">
                  <c:v>6.2075890624561025E-4</c:v>
                </c:pt>
                <c:pt idx="124">
                  <c:v>6.2471375406248579E-4</c:v>
                </c:pt>
                <c:pt idx="125">
                  <c:v>6.2860032123988191E-4</c:v>
                </c:pt>
                <c:pt idx="126">
                  <c:v>6.324182673581129E-4</c:v>
                </c:pt>
                <c:pt idx="127">
                  <c:v>6.3616727990357296E-4</c:v>
                </c:pt>
                <c:pt idx="128">
                  <c:v>6.3984707321468857E-4</c:v>
                </c:pt>
                <c:pt idx="129">
                  <c:v>6.4345738742650608E-4</c:v>
                </c:pt>
                <c:pt idx="130">
                  <c:v>6.4699798741597327E-4</c:v>
                </c:pt>
                <c:pt idx="131">
                  <c:v>6.5046866174990549E-4</c:v>
                </c:pt>
                <c:pt idx="132">
                  <c:v>6.5386922163751819E-4</c:v>
                </c:pt>
                <c:pt idx="133">
                  <c:v>6.5719949988932158E-4</c:v>
                </c:pt>
                <c:pt idx="134">
                  <c:v>6.6045934988407729E-4</c:v>
                </c:pt>
                <c:pt idx="135">
                  <c:v>6.6364864454541354E-4</c:v>
                </c:pt>
                <c:pt idx="136">
                  <c:v>6.6676727532961075E-4</c:v>
                </c:pt>
                <c:pt idx="137">
                  <c:v>6.6981515122596245E-4</c:v>
                </c:pt>
                <c:pt idx="138">
                  <c:v>6.7279219777102836E-4</c:v>
                </c:pt>
                <c:pt idx="139">
                  <c:v>6.7569835607800158E-4</c:v>
                </c:pt>
                <c:pt idx="140">
                  <c:v>6.7853358188231462E-4</c:v>
                </c:pt>
                <c:pt idx="141">
                  <c:v>6.8129784460452855E-4</c:v>
                </c:pt>
                <c:pt idx="142">
                  <c:v>6.8399112643145223E-4</c:v>
                </c:pt>
                <c:pt idx="143">
                  <c:v>6.8661342141635763E-4</c:v>
                </c:pt>
                <c:pt idx="144">
                  <c:v>6.8916473459907604E-4</c:v>
                </c:pt>
                <c:pt idx="145">
                  <c:v>6.9164508114667874E-4</c:v>
                </c:pt>
                <c:pt idx="146">
                  <c:v>6.9405448551536862E-4</c:v>
                </c:pt>
                <c:pt idx="147">
                  <c:v>6.9639298063414073E-4</c:v>
                </c:pt>
                <c:pt idx="148">
                  <c:v>6.98660607110694E-4</c:v>
                </c:pt>
                <c:pt idx="149">
                  <c:v>7.0085741246001866E-4</c:v>
                </c:pt>
                <c:pt idx="150">
                  <c:v>7.0298345035601617E-4</c:v>
                </c:pt>
                <c:pt idx="151">
                  <c:v>7.050387799064522E-4</c:v>
                </c:pt>
                <c:pt idx="152">
                  <c:v>7.070234649514907E-4</c:v>
                </c:pt>
                <c:pt idx="153">
                  <c:v>7.0893757338600359E-4</c:v>
                </c:pt>
                <c:pt idx="154">
                  <c:v>7.1078117650580613E-4</c:v>
                </c:pt>
                <c:pt idx="155">
                  <c:v>7.1255434837792526E-4</c:v>
                </c:pt>
                <c:pt idx="156">
                  <c:v>7.1425716523496508E-4</c:v>
                </c:pt>
                <c:pt idx="157">
                  <c:v>7.1588970489360664E-4</c:v>
                </c:pt>
                <c:pt idx="158">
                  <c:v>7.1745204619723391E-4</c:v>
                </c:pt>
                <c:pt idx="159">
                  <c:v>7.1894426848266341E-4</c:v>
                </c:pt>
                <c:pt idx="160">
                  <c:v>7.2036645107091994E-4</c:v>
                </c:pt>
                <c:pt idx="161">
                  <c:v>7.2171867278198116E-4</c:v>
                </c:pt>
                <c:pt idx="162">
                  <c:v>7.2300101147339865E-4</c:v>
                </c:pt>
                <c:pt idx="163">
                  <c:v>7.242135436026808E-4</c:v>
                </c:pt>
                <c:pt idx="164">
                  <c:v>7.2535634381331714E-4</c:v>
                </c:pt>
                <c:pt idx="165">
                  <c:v>7.2642948454430508E-4</c:v>
                </c:pt>
                <c:pt idx="166">
                  <c:v>7.2743303566304271E-4</c:v>
                </c:pt>
                <c:pt idx="167">
                  <c:v>7.2836706412143456E-4</c:v>
                </c:pt>
                <c:pt idx="168">
                  <c:v>7.2923163363506705E-4</c:v>
                </c:pt>
                <c:pt idx="169">
                  <c:v>7.3002680438529778E-4</c:v>
                </c:pt>
                <c:pt idx="170">
                  <c:v>7.3075263274411154E-4</c:v>
                </c:pt>
                <c:pt idx="171">
                  <c:v>7.3140917102160142E-4</c:v>
                </c:pt>
                <c:pt idx="172">
                  <c:v>7.3199646723592687E-4</c:v>
                </c:pt>
                <c:pt idx="173">
                  <c:v>7.3251456490562355E-4</c:v>
                </c:pt>
                <c:pt idx="174">
                  <c:v>7.3296350286413596E-4</c:v>
                </c:pt>
                <c:pt idx="175">
                  <c:v>7.3334331509645415E-4</c:v>
                </c:pt>
                <c:pt idx="176">
                  <c:v>7.3365403059775787E-4</c:v>
                </c:pt>
                <c:pt idx="177">
                  <c:v>7.3389567325396791E-4</c:v>
                </c:pt>
                <c:pt idx="178">
                  <c:v>7.3406826174412729E-4</c:v>
                </c:pt>
                <c:pt idx="179">
                  <c:v>7.3417180946454578E-4</c:v>
                </c:pt>
                <c:pt idx="180">
                  <c:v>7.3420632447465705E-4</c:v>
                </c:pt>
                <c:pt idx="181">
                  <c:v>7.3417180946454578E-4</c:v>
                </c:pt>
                <c:pt idx="182">
                  <c:v>7.3406826174412729E-4</c:v>
                </c:pt>
                <c:pt idx="183">
                  <c:v>7.3389567325396791E-4</c:v>
                </c:pt>
                <c:pt idx="184">
                  <c:v>7.3365403059775787E-4</c:v>
                </c:pt>
                <c:pt idx="185">
                  <c:v>7.3334331509645415E-4</c:v>
                </c:pt>
                <c:pt idx="186">
                  <c:v>7.3296350286413596E-4</c:v>
                </c:pt>
                <c:pt idx="187">
                  <c:v>7.3251456490562355E-4</c:v>
                </c:pt>
                <c:pt idx="188">
                  <c:v>7.3199646723592687E-4</c:v>
                </c:pt>
                <c:pt idx="189">
                  <c:v>7.3140917102160142E-4</c:v>
                </c:pt>
                <c:pt idx="190">
                  <c:v>7.3075263274411154E-4</c:v>
                </c:pt>
                <c:pt idx="191">
                  <c:v>7.3002680438529778E-4</c:v>
                </c:pt>
                <c:pt idx="192">
                  <c:v>7.2923163363506705E-4</c:v>
                </c:pt>
                <c:pt idx="193">
                  <c:v>7.2836706412143456E-4</c:v>
                </c:pt>
                <c:pt idx="194">
                  <c:v>7.2743303566304271E-4</c:v>
                </c:pt>
                <c:pt idx="195">
                  <c:v>7.2642948454430508E-4</c:v>
                </c:pt>
                <c:pt idx="196">
                  <c:v>7.2535634381331714E-4</c:v>
                </c:pt>
                <c:pt idx="197">
                  <c:v>7.242135436026808E-4</c:v>
                </c:pt>
                <c:pt idx="198">
                  <c:v>7.2300101147339865E-4</c:v>
                </c:pt>
                <c:pt idx="199">
                  <c:v>7.2171867278198116E-4</c:v>
                </c:pt>
                <c:pt idx="200">
                  <c:v>7.2036645107091994E-4</c:v>
                </c:pt>
                <c:pt idx="201">
                  <c:v>7.1894426848266341E-4</c:v>
                </c:pt>
                <c:pt idx="202">
                  <c:v>7.1745204619723391E-4</c:v>
                </c:pt>
                <c:pt idx="203">
                  <c:v>7.1588970489360664E-4</c:v>
                </c:pt>
                <c:pt idx="204">
                  <c:v>7.1425716523496508E-4</c:v>
                </c:pt>
                <c:pt idx="205">
                  <c:v>7.1255434837792526E-4</c:v>
                </c:pt>
                <c:pt idx="206">
                  <c:v>7.1078117650580613E-4</c:v>
                </c:pt>
                <c:pt idx="207">
                  <c:v>7.0893757338600359E-4</c:v>
                </c:pt>
                <c:pt idx="208">
                  <c:v>7.070234649514907E-4</c:v>
                </c:pt>
                <c:pt idx="209">
                  <c:v>7.050387799064522E-4</c:v>
                </c:pt>
                <c:pt idx="210">
                  <c:v>7.0298345035601606E-4</c:v>
                </c:pt>
                <c:pt idx="211">
                  <c:v>7.0085741246001876E-4</c:v>
                </c:pt>
                <c:pt idx="212">
                  <c:v>6.9866060711069411E-4</c:v>
                </c:pt>
                <c:pt idx="213">
                  <c:v>6.9639298063414073E-4</c:v>
                </c:pt>
                <c:pt idx="214">
                  <c:v>6.9405448551536873E-4</c:v>
                </c:pt>
                <c:pt idx="215">
                  <c:v>6.9164508114667874E-4</c:v>
                </c:pt>
                <c:pt idx="216">
                  <c:v>6.8916473459907604E-4</c:v>
                </c:pt>
                <c:pt idx="217">
                  <c:v>6.8661342141635763E-4</c:v>
                </c:pt>
                <c:pt idx="218">
                  <c:v>6.8399112643145233E-4</c:v>
                </c:pt>
                <c:pt idx="219">
                  <c:v>6.8129784460452855E-4</c:v>
                </c:pt>
                <c:pt idx="220">
                  <c:v>6.7853358188231462E-4</c:v>
                </c:pt>
                <c:pt idx="221">
                  <c:v>6.7569835607800158E-4</c:v>
                </c:pt>
                <c:pt idx="222">
                  <c:v>6.7279219777102847E-4</c:v>
                </c:pt>
                <c:pt idx="223">
                  <c:v>6.6981515122596256E-4</c:v>
                </c:pt>
                <c:pt idx="224">
                  <c:v>6.6676727532961075E-4</c:v>
                </c:pt>
                <c:pt idx="225">
                  <c:v>6.6364864454541365E-4</c:v>
                </c:pt>
                <c:pt idx="226">
                  <c:v>6.6045934988407729E-4</c:v>
                </c:pt>
                <c:pt idx="227">
                  <c:v>6.5719949988932169E-4</c:v>
                </c:pt>
                <c:pt idx="228">
                  <c:v>6.5386922163751819E-4</c:v>
                </c:pt>
                <c:pt idx="229">
                  <c:v>6.5046866174990549E-4</c:v>
                </c:pt>
                <c:pt idx="230">
                  <c:v>6.4699798741597338E-4</c:v>
                </c:pt>
                <c:pt idx="231">
                  <c:v>6.4345738742650619E-4</c:v>
                </c:pt>
                <c:pt idx="232">
                  <c:v>6.3984707321468857E-4</c:v>
                </c:pt>
                <c:pt idx="233">
                  <c:v>6.3616727990357285E-4</c:v>
                </c:pt>
                <c:pt idx="234">
                  <c:v>6.3241826735811323E-4</c:v>
                </c:pt>
                <c:pt idx="235">
                  <c:v>6.2860032123988202E-4</c:v>
                </c:pt>
                <c:pt idx="236">
                  <c:v>6.2471375406248579E-4</c:v>
                </c:pt>
                <c:pt idx="237">
                  <c:v>6.2075890624561036E-4</c:v>
                </c:pt>
                <c:pt idx="238">
                  <c:v>6.1673614716553442E-4</c:v>
                </c:pt>
                <c:pt idx="239">
                  <c:v>6.1264587619987414E-4</c:v>
                </c:pt>
                <c:pt idx="240">
                  <c:v>6.0848852376423198E-4</c:v>
                </c:pt>
                <c:pt idx="241">
                  <c:v>6.0426455233835526E-4</c:v>
                </c:pt>
                <c:pt idx="242">
                  <c:v>5.9997445747933791E-4</c:v>
                </c:pt>
                <c:pt idx="243">
                  <c:v>5.9561876881933373E-4</c:v>
                </c:pt>
                <c:pt idx="244">
                  <c:v>5.911980510451988E-4</c:v>
                </c:pt>
                <c:pt idx="245">
                  <c:v>5.8671290485742518E-4</c:v>
                </c:pt>
                <c:pt idx="246">
                  <c:v>5.8216396790569246E-4</c:v>
                </c:pt>
                <c:pt idx="247">
                  <c:v>5.7755191569832287E-4</c:v>
                </c:pt>
                <c:pt idx="248">
                  <c:v>5.7287746248291813E-4</c:v>
                </c:pt>
                <c:pt idx="249">
                  <c:v>5.6814136209542361E-4</c:v>
                </c:pt>
                <c:pt idx="250">
                  <c:v>5.6334440877487649E-4</c:v>
                </c:pt>
                <c:pt idx="251">
                  <c:v>5.584874379410971E-4</c:v>
                </c:pt>
                <c:pt idx="252">
                  <c:v>5.5357132693259579E-4</c:v>
                </c:pt>
                <c:pt idx="253">
                  <c:v>5.4859699570201004E-4</c:v>
                </c:pt>
                <c:pt idx="254">
                  <c:v>5.4356540746640977E-4</c:v>
                </c:pt>
                <c:pt idx="255">
                  <c:v>5.3847756930988308E-4</c:v>
                </c:pt>
                <c:pt idx="256">
                  <c:v>5.3333453273585445E-4</c:v>
                </c:pt>
                <c:pt idx="257">
                  <c:v>5.2813739416668814E-4</c:v>
                </c:pt>
                <c:pt idx="258">
                  <c:v>5.2288729538819999E-4</c:v>
                </c:pt>
                <c:pt idx="259">
                  <c:v>5.1758542393680817E-4</c:v>
                </c:pt>
                <c:pt idx="260">
                  <c:v>5.1223301342716559E-4</c:v>
                </c:pt>
                <c:pt idx="261">
                  <c:v>5.0683134381823084E-4</c:v>
                </c:pt>
                <c:pt idx="262">
                  <c:v>5.0138174161587859E-4</c:v>
                </c:pt>
                <c:pt idx="263">
                  <c:v>4.9588558001028356E-4</c:v>
                </c:pt>
                <c:pt idx="264">
                  <c:v>4.9034427894647072E-4</c:v>
                </c:pt>
                <c:pt idx="265">
                  <c:v>4.8475930512657914E-4</c:v>
                </c:pt>
                <c:pt idx="266">
                  <c:v>4.7913217194256577E-4</c:v>
                </c:pt>
                <c:pt idx="267">
                  <c:v>4.7346443933824281E-4</c:v>
                </c:pt>
                <c:pt idx="268">
                  <c:v>4.6775771359973249E-4</c:v>
                </c:pt>
                <c:pt idx="269">
                  <c:v>4.6201364707360883E-4</c:v>
                </c:pt>
                <c:pt idx="270">
                  <c:v>4.5623393781218729E-4</c:v>
                </c:pt>
                <c:pt idx="271">
                  <c:v>4.504203291456299E-4</c:v>
                </c:pt>
                <c:pt idx="272">
                  <c:v>4.4457460918072229E-4</c:v>
                </c:pt>
                <c:pt idx="273">
                  <c:v>4.3869861022638701E-4</c:v>
                </c:pt>
                <c:pt idx="274">
                  <c:v>4.3279420814619631E-4</c:v>
                </c:pt>
                <c:pt idx="275">
                  <c:v>4.2686332163835439E-4</c:v>
                </c:pt>
                <c:pt idx="276">
                  <c:v>4.2090791144381223E-4</c:v>
                </c:pt>
                <c:pt idx="277">
                  <c:v>4.1492997948337735E-4</c:v>
                </c:pt>
                <c:pt idx="278">
                  <c:v>4.0893156792487994E-4</c:v>
                </c:pt>
                <c:pt idx="279">
                  <c:v>4.0291475818163107E-4</c:v>
                </c:pt>
                <c:pt idx="280">
                  <c:v>3.9688166984361235E-4</c:v>
                </c:pt>
                <c:pt idx="281">
                  <c:v>3.9083445954299004E-4</c:v>
                </c:pt>
                <c:pt idx="282">
                  <c:v>3.8477531975573568E-4</c:v>
                </c:pt>
                <c:pt idx="283">
                  <c:v>3.7870647754127625E-4</c:v>
                </c:pt>
                <c:pt idx="284">
                  <c:v>3.7263019322226879E-4</c:v>
                </c:pt>
                <c:pt idx="285">
                  <c:v>3.6654875900671752E-4</c:v>
                </c:pt>
                <c:pt idx="286">
                  <c:v>3.6046449755479398E-4</c:v>
                </c:pt>
                <c:pt idx="287">
                  <c:v>3.5437976049284149E-4</c:v>
                </c:pt>
                <c:pt idx="288">
                  <c:v>3.4829692687714432E-4</c:v>
                </c:pt>
                <c:pt idx="289">
                  <c:v>3.4221840161015711E-4</c:v>
                </c:pt>
                <c:pt idx="290">
                  <c:v>3.3614661381195949E-4</c:v>
                </c:pt>
                <c:pt idx="291">
                  <c:v>3.3008401514978959E-4</c:v>
                </c:pt>
                <c:pt idx="292">
                  <c:v>3.2403307812856053E-4</c:v>
                </c:pt>
                <c:pt idx="293">
                  <c:v>3.1799629434532548E-4</c:v>
                </c:pt>
                <c:pt idx="294">
                  <c:v>3.1197617271069112E-4</c:v>
                </c:pt>
                <c:pt idx="295">
                  <c:v>3.0597523764020417E-4</c:v>
                </c:pt>
                <c:pt idx="296">
                  <c:v>2.9999602721875917E-4</c:v>
                </c:pt>
                <c:pt idx="297">
                  <c:v>2.9404109134107076E-4</c:v>
                </c:pt>
                <c:pt idx="298">
                  <c:v>2.8811298983126007E-4</c:v>
                </c:pt>
                <c:pt idx="299">
                  <c:v>2.8221429054457769E-4</c:v>
                </c:pt>
                <c:pt idx="300">
                  <c:v>2.7634756745426796E-4</c:v>
                </c:pt>
                <c:pt idx="301">
                  <c:v>2.7051539872653761E-4</c:v>
                </c:pt>
                <c:pt idx="302">
                  <c:v>2.6472036478655624E-4</c:v>
                </c:pt>
                <c:pt idx="303">
                  <c:v>2.5896504637835656E-4</c:v>
                </c:pt>
                <c:pt idx="304">
                  <c:v>2.532520226214475E-4</c:v>
                </c:pt>
                <c:pt idx="305">
                  <c:v>2.4758386906688687E-4</c:v>
                </c:pt>
                <c:pt idx="306">
                  <c:v>2.4196315575548228E-4</c:v>
                </c:pt>
                <c:pt idx="307">
                  <c:v>2.3639244528072428E-4</c:v>
                </c:pt>
                <c:pt idx="308">
                  <c:v>2.3087429085895373E-4</c:v>
                </c:pt>
                <c:pt idx="309">
                  <c:v>2.2541123440919921E-4</c:v>
                </c:pt>
                <c:pt idx="310">
                  <c:v>2.2000580464500748E-4</c:v>
                </c:pt>
                <c:pt idx="311">
                  <c:v>2.1466051518051883E-4</c:v>
                </c:pt>
                <c:pt idx="312">
                  <c:v>2.0937786265292399E-4</c:v>
                </c:pt>
                <c:pt idx="313">
                  <c:v>2.0416032486335095E-4</c:v>
                </c:pt>
                <c:pt idx="314">
                  <c:v>1.9901035893813226E-4</c:v>
                </c:pt>
                <c:pt idx="315">
                  <c:v>1.9393039951229307E-4</c:v>
                </c:pt>
                <c:pt idx="316">
                  <c:v>1.8892285693701479E-4</c:v>
                </c:pt>
                <c:pt idx="317">
                  <c:v>1.8399011551271583E-4</c:v>
                </c:pt>
                <c:pt idx="318">
                  <c:v>1.7913453174930259E-4</c:v>
                </c:pt>
                <c:pt idx="319">
                  <c:v>1.7435843265503577E-4</c:v>
                </c:pt>
                <c:pt idx="320">
                  <c:v>1.6966411405537247E-4</c:v>
                </c:pt>
                <c:pt idx="321">
                  <c:v>1.6505383894303952E-4</c:v>
                </c:pt>
                <c:pt idx="322">
                  <c:v>1.6052983586050838E-4</c:v>
                </c:pt>
                <c:pt idx="323">
                  <c:v>1.5609429731595044E-4</c:v>
                </c:pt>
                <c:pt idx="324">
                  <c:v>1.5174937823366061E-4</c:v>
                </c:pt>
                <c:pt idx="325">
                  <c:v>1.4749719443986345E-4</c:v>
                </c:pt>
                <c:pt idx="326">
                  <c:v>1.4333982118472333E-4</c:v>
                </c:pt>
                <c:pt idx="327">
                  <c:v>1.3927929170131335E-4</c:v>
                </c:pt>
                <c:pt idx="328">
                  <c:v>1.3531759580221494E-4</c:v>
                </c:pt>
                <c:pt idx="329">
                  <c:v>1.314566785143588E-4</c:v>
                </c:pt>
                <c:pt idx="330">
                  <c:v>1.2769843875264406E-4</c:v>
                </c:pt>
                <c:pt idx="331">
                  <c:v>1.2404472803281317E-4</c:v>
                </c:pt>
                <c:pt idx="332">
                  <c:v>1.2049734922400145E-4</c:v>
                </c:pt>
                <c:pt idx="333">
                  <c:v>1.1705805534132069E-4</c:v>
                </c:pt>
                <c:pt idx="334">
                  <c:v>1.1372854837879172E-4</c:v>
                </c:pt>
                <c:pt idx="335">
                  <c:v>1.1051047818288513E-4</c:v>
                </c:pt>
                <c:pt idx="336">
                  <c:v>1.0740544136689094E-4</c:v>
                </c:pt>
                <c:pt idx="337">
                  <c:v>1.0441498026629334E-4</c:v>
                </c:pt>
                <c:pt idx="338">
                  <c:v>1.0154058193529152E-4</c:v>
                </c:pt>
                <c:pt idx="339">
                  <c:v>9.8783677184574494E-5</c:v>
                </c:pt>
                <c:pt idx="340">
                  <c:v>9.614563966042422E-5</c:v>
                </c:pt>
                <c:pt idx="341">
                  <c:v>9.3627784965197135E-5</c:v>
                </c:pt>
                <c:pt idx="342">
                  <c:v>9.1231369819208441E-5</c:v>
                </c:pt>
                <c:pt idx="343">
                  <c:v>8.8957591264022317E-5</c:v>
                </c:pt>
                <c:pt idx="344">
                  <c:v>8.6807585907135103E-5</c:v>
                </c:pt>
                <c:pt idx="345">
                  <c:v>8.4782429208018725E-5</c:v>
                </c:pt>
                <c:pt idx="346">
                  <c:v>8.2883134805481745E-5</c:v>
                </c:pt>
                <c:pt idx="347">
                  <c:v>8.1110653886295602E-5</c:v>
                </c:pt>
                <c:pt idx="348">
                  <c:v>7.9465874595021201E-5</c:v>
                </c:pt>
                <c:pt idx="349">
                  <c:v>7.7949621484970741E-5</c:v>
                </c:pt>
                <c:pt idx="350">
                  <c:v>7.6562655010228636E-5</c:v>
                </c:pt>
                <c:pt idx="351">
                  <c:v>7.5305671058660718E-5</c:v>
                </c:pt>
                <c:pt idx="352">
                  <c:v>7.4179300525834371E-5</c:v>
                </c:pt>
                <c:pt idx="353">
                  <c:v>7.3184108929777317E-5</c:v>
                </c:pt>
                <c:pt idx="354">
                  <c:v>7.2320596066503568E-5</c:v>
                </c:pt>
                <c:pt idx="355">
                  <c:v>7.1589195706237777E-5</c:v>
                </c:pt>
                <c:pt idx="356">
                  <c:v>7.0990275330280123E-5</c:v>
                </c:pt>
                <c:pt idx="357">
                  <c:v>7.0524135908451069E-5</c:v>
                </c:pt>
                <c:pt idx="358">
                  <c:v>7.0191011717070855E-5</c:v>
                </c:pt>
                <c:pt idx="359">
                  <c:v>6.9991070197431663E-5</c:v>
                </c:pt>
                <c:pt idx="360">
                  <c:v>6.9924411854729252E-5</c:v>
                </c:pt>
                <c:pt idx="361">
                  <c:v>6.9991070197431663E-5</c:v>
                </c:pt>
                <c:pt idx="362">
                  <c:v>7.0191011717070855E-5</c:v>
                </c:pt>
                <c:pt idx="363">
                  <c:v>7.0524135908451069E-5</c:v>
                </c:pt>
                <c:pt idx="364">
                  <c:v>7.0990275330280083E-5</c:v>
                </c:pt>
                <c:pt idx="365">
                  <c:v>7.1589195706237777E-5</c:v>
                </c:pt>
                <c:pt idx="366">
                  <c:v>7.2320596066503527E-5</c:v>
                </c:pt>
                <c:pt idx="367">
                  <c:v>7.3184108929777344E-5</c:v>
                </c:pt>
                <c:pt idx="368">
                  <c:v>7.4179300525834343E-5</c:v>
                </c:pt>
                <c:pt idx="369">
                  <c:v>7.5305671058660691E-5</c:v>
                </c:pt>
                <c:pt idx="370">
                  <c:v>7.6562655010228609E-5</c:v>
                </c:pt>
                <c:pt idx="371">
                  <c:v>7.7949621484970781E-5</c:v>
                </c:pt>
                <c:pt idx="372">
                  <c:v>7.9465874595021201E-5</c:v>
                </c:pt>
                <c:pt idx="373">
                  <c:v>8.1110653886295439E-5</c:v>
                </c:pt>
                <c:pt idx="374">
                  <c:v>8.2883134805481704E-5</c:v>
                </c:pt>
                <c:pt idx="375">
                  <c:v>8.4782429208018697E-5</c:v>
                </c:pt>
                <c:pt idx="376">
                  <c:v>8.6807585907135144E-5</c:v>
                </c:pt>
                <c:pt idx="377">
                  <c:v>8.8957591264022249E-5</c:v>
                </c:pt>
                <c:pt idx="378">
                  <c:v>9.12313698192084E-5</c:v>
                </c:pt>
                <c:pt idx="379">
                  <c:v>9.3627784965197094E-5</c:v>
                </c:pt>
                <c:pt idx="380">
                  <c:v>9.614563966042426E-5</c:v>
                </c:pt>
                <c:pt idx="381">
                  <c:v>9.8783677184574413E-5</c:v>
                </c:pt>
                <c:pt idx="382">
                  <c:v>1.0154058193529148E-4</c:v>
                </c:pt>
                <c:pt idx="383">
                  <c:v>1.0441498026629327E-4</c:v>
                </c:pt>
                <c:pt idx="384">
                  <c:v>1.0740544136689101E-4</c:v>
                </c:pt>
                <c:pt idx="385">
                  <c:v>1.1051047818288516E-4</c:v>
                </c:pt>
                <c:pt idx="386">
                  <c:v>1.1372854837879166E-4</c:v>
                </c:pt>
                <c:pt idx="387">
                  <c:v>1.1705805534132051E-4</c:v>
                </c:pt>
                <c:pt idx="388">
                  <c:v>1.2049734922400134E-4</c:v>
                </c:pt>
                <c:pt idx="389">
                  <c:v>1.2404472803281323E-4</c:v>
                </c:pt>
                <c:pt idx="390">
                  <c:v>1.2769843875264401E-4</c:v>
                </c:pt>
                <c:pt idx="391">
                  <c:v>1.3145667851435875E-4</c:v>
                </c:pt>
                <c:pt idx="392">
                  <c:v>1.3531759580221486E-4</c:v>
                </c:pt>
                <c:pt idx="393">
                  <c:v>1.3927929170131343E-4</c:v>
                </c:pt>
                <c:pt idx="394">
                  <c:v>1.4333982118472342E-4</c:v>
                </c:pt>
                <c:pt idx="395">
                  <c:v>1.4749719443986337E-4</c:v>
                </c:pt>
                <c:pt idx="396">
                  <c:v>1.517493782336605E-4</c:v>
                </c:pt>
                <c:pt idx="397">
                  <c:v>1.5609429731595019E-4</c:v>
                </c:pt>
                <c:pt idx="398">
                  <c:v>1.6052983586050843E-4</c:v>
                </c:pt>
                <c:pt idx="399">
                  <c:v>1.650538389430393E-4</c:v>
                </c:pt>
                <c:pt idx="400">
                  <c:v>1.6966411405537236E-4</c:v>
                </c:pt>
                <c:pt idx="401">
                  <c:v>1.7435843265503566E-4</c:v>
                </c:pt>
                <c:pt idx="402">
                  <c:v>1.7913453174930264E-4</c:v>
                </c:pt>
                <c:pt idx="403">
                  <c:v>1.8399011551271593E-4</c:v>
                </c:pt>
                <c:pt idx="404">
                  <c:v>1.8892285693701465E-4</c:v>
                </c:pt>
                <c:pt idx="405">
                  <c:v>1.9393039951229297E-4</c:v>
                </c:pt>
                <c:pt idx="406">
                  <c:v>1.9901035893813215E-4</c:v>
                </c:pt>
                <c:pt idx="407">
                  <c:v>2.0416032486335106E-4</c:v>
                </c:pt>
                <c:pt idx="408">
                  <c:v>2.0937786265292382E-4</c:v>
                </c:pt>
                <c:pt idx="409">
                  <c:v>2.1466051518051872E-4</c:v>
                </c:pt>
                <c:pt idx="410">
                  <c:v>2.2000580464500731E-4</c:v>
                </c:pt>
                <c:pt idx="411">
                  <c:v>2.2541123440919937E-4</c:v>
                </c:pt>
                <c:pt idx="412">
                  <c:v>2.3087429085895389E-4</c:v>
                </c:pt>
                <c:pt idx="413">
                  <c:v>2.3639244528072411E-4</c:v>
                </c:pt>
                <c:pt idx="414">
                  <c:v>2.4196315575548218E-4</c:v>
                </c:pt>
                <c:pt idx="415">
                  <c:v>2.475838690668866E-4</c:v>
                </c:pt>
                <c:pt idx="416">
                  <c:v>2.5325202262144766E-4</c:v>
                </c:pt>
                <c:pt idx="417">
                  <c:v>2.5896504637835639E-4</c:v>
                </c:pt>
                <c:pt idx="418">
                  <c:v>2.6472036478655608E-4</c:v>
                </c:pt>
                <c:pt idx="419">
                  <c:v>2.705153987265375E-4</c:v>
                </c:pt>
                <c:pt idx="420">
                  <c:v>2.7634756745426801E-4</c:v>
                </c:pt>
                <c:pt idx="421">
                  <c:v>2.8221429054457774E-4</c:v>
                </c:pt>
                <c:pt idx="422">
                  <c:v>2.8811298983125991E-4</c:v>
                </c:pt>
                <c:pt idx="423">
                  <c:v>2.9404109134107071E-4</c:v>
                </c:pt>
                <c:pt idx="424">
                  <c:v>2.99996027218759E-4</c:v>
                </c:pt>
                <c:pt idx="425">
                  <c:v>3.0597523764020433E-4</c:v>
                </c:pt>
                <c:pt idx="426">
                  <c:v>3.1197617271069101E-4</c:v>
                </c:pt>
                <c:pt idx="427">
                  <c:v>3.1799629434532526E-4</c:v>
                </c:pt>
                <c:pt idx="428">
                  <c:v>3.2403307812856025E-4</c:v>
                </c:pt>
                <c:pt idx="429">
                  <c:v>3.3008401514978975E-4</c:v>
                </c:pt>
                <c:pt idx="430">
                  <c:v>3.361466138119596E-4</c:v>
                </c:pt>
                <c:pt idx="431">
                  <c:v>3.422184016101569E-4</c:v>
                </c:pt>
                <c:pt idx="432">
                  <c:v>3.4829692687714416E-4</c:v>
                </c:pt>
                <c:pt idx="433">
                  <c:v>3.5437976049284132E-4</c:v>
                </c:pt>
                <c:pt idx="434">
                  <c:v>3.6046449755479409E-4</c:v>
                </c:pt>
                <c:pt idx="435">
                  <c:v>3.6654875900671736E-4</c:v>
                </c:pt>
                <c:pt idx="436">
                  <c:v>3.7263019322226858E-4</c:v>
                </c:pt>
                <c:pt idx="437">
                  <c:v>3.7870647754127608E-4</c:v>
                </c:pt>
                <c:pt idx="438">
                  <c:v>3.8477531975573579E-4</c:v>
                </c:pt>
                <c:pt idx="439">
                  <c:v>3.908344595429902E-4</c:v>
                </c:pt>
                <c:pt idx="440">
                  <c:v>3.9688166984361208E-4</c:v>
                </c:pt>
                <c:pt idx="441">
                  <c:v>4.0291475818163096E-4</c:v>
                </c:pt>
                <c:pt idx="442">
                  <c:v>4.0893156792487972E-4</c:v>
                </c:pt>
                <c:pt idx="443">
                  <c:v>4.1492997948337757E-4</c:v>
                </c:pt>
                <c:pt idx="444">
                  <c:v>4.2090791144381201E-4</c:v>
                </c:pt>
                <c:pt idx="445">
                  <c:v>4.2686332163835422E-4</c:v>
                </c:pt>
                <c:pt idx="446">
                  <c:v>4.3279420814619615E-4</c:v>
                </c:pt>
                <c:pt idx="447">
                  <c:v>4.3869861022638717E-4</c:v>
                </c:pt>
                <c:pt idx="448">
                  <c:v>4.4457460918072246E-4</c:v>
                </c:pt>
                <c:pt idx="449">
                  <c:v>4.5042032914562979E-4</c:v>
                </c:pt>
                <c:pt idx="450">
                  <c:v>4.5623393781218702E-4</c:v>
                </c:pt>
                <c:pt idx="451">
                  <c:v>4.6201364707360872E-4</c:v>
                </c:pt>
                <c:pt idx="452">
                  <c:v>4.677577135997327E-4</c:v>
                </c:pt>
                <c:pt idx="453">
                  <c:v>4.7346443933824264E-4</c:v>
                </c:pt>
                <c:pt idx="454">
                  <c:v>4.7913217194256561E-4</c:v>
                </c:pt>
                <c:pt idx="455">
                  <c:v>4.8475930512657903E-4</c:v>
                </c:pt>
                <c:pt idx="456">
                  <c:v>4.9034427894647083E-4</c:v>
                </c:pt>
                <c:pt idx="457">
                  <c:v>4.9588558001028356E-4</c:v>
                </c:pt>
                <c:pt idx="458">
                  <c:v>5.0138174161587848E-4</c:v>
                </c:pt>
                <c:pt idx="459">
                  <c:v>5.0683134381823095E-4</c:v>
                </c:pt>
                <c:pt idx="460">
                  <c:v>5.1223301342716559E-4</c:v>
                </c:pt>
                <c:pt idx="461">
                  <c:v>5.1758542393680839E-4</c:v>
                </c:pt>
                <c:pt idx="462">
                  <c:v>5.2288729538819967E-4</c:v>
                </c:pt>
                <c:pt idx="463">
                  <c:v>5.2813739416668803E-4</c:v>
                </c:pt>
                <c:pt idx="464">
                  <c:v>5.3333453273585467E-4</c:v>
                </c:pt>
                <c:pt idx="465">
                  <c:v>5.3847756930988297E-4</c:v>
                </c:pt>
                <c:pt idx="466">
                  <c:v>5.4356540746640987E-4</c:v>
                </c:pt>
                <c:pt idx="467">
                  <c:v>5.4859699570200949E-4</c:v>
                </c:pt>
                <c:pt idx="468">
                  <c:v>5.5357132693259557E-4</c:v>
                </c:pt>
                <c:pt idx="469">
                  <c:v>5.58487437941097E-4</c:v>
                </c:pt>
                <c:pt idx="470">
                  <c:v>5.6334440877487627E-4</c:v>
                </c:pt>
                <c:pt idx="471">
                  <c:v>5.681413620954234E-4</c:v>
                </c:pt>
                <c:pt idx="472">
                  <c:v>5.7287746248291824E-4</c:v>
                </c:pt>
                <c:pt idx="473">
                  <c:v>5.7755191569832276E-4</c:v>
                </c:pt>
                <c:pt idx="474">
                  <c:v>5.8216396790569246E-4</c:v>
                </c:pt>
                <c:pt idx="475">
                  <c:v>5.8671290485742507E-4</c:v>
                </c:pt>
                <c:pt idx="476">
                  <c:v>5.9119805104519859E-4</c:v>
                </c:pt>
                <c:pt idx="477">
                  <c:v>5.9561876881933384E-4</c:v>
                </c:pt>
                <c:pt idx="478">
                  <c:v>5.999744574793378E-4</c:v>
                </c:pt>
                <c:pt idx="479">
                  <c:v>6.0426455233835547E-4</c:v>
                </c:pt>
                <c:pt idx="480">
                  <c:v>6.0848852376423166E-4</c:v>
                </c:pt>
                <c:pt idx="481">
                  <c:v>6.1264587619987404E-4</c:v>
                </c:pt>
                <c:pt idx="482">
                  <c:v>6.1673614716553453E-4</c:v>
                </c:pt>
                <c:pt idx="483">
                  <c:v>6.2075890624561025E-4</c:v>
                </c:pt>
                <c:pt idx="484">
                  <c:v>6.24713754062486E-4</c:v>
                </c:pt>
                <c:pt idx="485">
                  <c:v>6.2860032123988169E-4</c:v>
                </c:pt>
                <c:pt idx="486">
                  <c:v>6.3241826735811301E-4</c:v>
                </c:pt>
                <c:pt idx="487">
                  <c:v>6.3616727990357296E-4</c:v>
                </c:pt>
                <c:pt idx="488">
                  <c:v>6.3984707321468857E-4</c:v>
                </c:pt>
                <c:pt idx="489">
                  <c:v>6.4345738742650608E-4</c:v>
                </c:pt>
                <c:pt idx="490">
                  <c:v>6.4699798741597349E-4</c:v>
                </c:pt>
                <c:pt idx="491">
                  <c:v>6.5046866174990538E-4</c:v>
                </c:pt>
                <c:pt idx="492">
                  <c:v>6.5386922163751819E-4</c:v>
                </c:pt>
                <c:pt idx="493">
                  <c:v>6.5719949988932147E-4</c:v>
                </c:pt>
                <c:pt idx="494">
                  <c:v>6.6045934988407729E-4</c:v>
                </c:pt>
                <c:pt idx="495">
                  <c:v>6.6364864454541354E-4</c:v>
                </c:pt>
                <c:pt idx="496">
                  <c:v>6.6676727532961064E-4</c:v>
                </c:pt>
                <c:pt idx="497">
                  <c:v>6.6981515122596256E-4</c:v>
                </c:pt>
                <c:pt idx="498">
                  <c:v>6.7279219777102825E-4</c:v>
                </c:pt>
                <c:pt idx="499">
                  <c:v>6.7569835607800136E-4</c:v>
                </c:pt>
                <c:pt idx="500">
                  <c:v>6.7853358188231462E-4</c:v>
                </c:pt>
                <c:pt idx="501">
                  <c:v>6.8129784460452855E-4</c:v>
                </c:pt>
                <c:pt idx="502">
                  <c:v>6.8399112643145233E-4</c:v>
                </c:pt>
                <c:pt idx="503">
                  <c:v>6.8661342141635741E-4</c:v>
                </c:pt>
                <c:pt idx="504">
                  <c:v>6.8916473459907594E-4</c:v>
                </c:pt>
                <c:pt idx="505">
                  <c:v>6.9164508114667874E-4</c:v>
                </c:pt>
                <c:pt idx="506">
                  <c:v>6.9405448551536852E-4</c:v>
                </c:pt>
                <c:pt idx="507">
                  <c:v>6.9639298063414073E-4</c:v>
                </c:pt>
                <c:pt idx="508">
                  <c:v>6.98660607110694E-4</c:v>
                </c:pt>
                <c:pt idx="509">
                  <c:v>7.0085741246001866E-4</c:v>
                </c:pt>
                <c:pt idx="510">
                  <c:v>7.0298345035601617E-4</c:v>
                </c:pt>
                <c:pt idx="511">
                  <c:v>7.050387799064522E-4</c:v>
                </c:pt>
                <c:pt idx="512">
                  <c:v>7.070234649514907E-4</c:v>
                </c:pt>
                <c:pt idx="513">
                  <c:v>7.0893757338600359E-4</c:v>
                </c:pt>
                <c:pt idx="514">
                  <c:v>7.1078117650580613E-4</c:v>
                </c:pt>
                <c:pt idx="515">
                  <c:v>7.1255434837792526E-4</c:v>
                </c:pt>
                <c:pt idx="516">
                  <c:v>7.1425716523496508E-4</c:v>
                </c:pt>
                <c:pt idx="517">
                  <c:v>7.1588970489360664E-4</c:v>
                </c:pt>
                <c:pt idx="518">
                  <c:v>7.1745204619723391E-4</c:v>
                </c:pt>
                <c:pt idx="519">
                  <c:v>7.1894426848266341E-4</c:v>
                </c:pt>
                <c:pt idx="520">
                  <c:v>7.2036645107091994E-4</c:v>
                </c:pt>
                <c:pt idx="521">
                  <c:v>7.2171867278198116E-4</c:v>
                </c:pt>
                <c:pt idx="522">
                  <c:v>7.2300101147339854E-4</c:v>
                </c:pt>
                <c:pt idx="523">
                  <c:v>7.242135436026808E-4</c:v>
                </c:pt>
                <c:pt idx="524">
                  <c:v>7.2535634381331704E-4</c:v>
                </c:pt>
                <c:pt idx="525">
                  <c:v>7.2642948454430508E-4</c:v>
                </c:pt>
                <c:pt idx="526">
                  <c:v>7.2743303566304271E-4</c:v>
                </c:pt>
                <c:pt idx="527">
                  <c:v>7.2836706412143456E-4</c:v>
                </c:pt>
                <c:pt idx="528">
                  <c:v>7.2923163363506705E-4</c:v>
                </c:pt>
                <c:pt idx="529">
                  <c:v>7.3002680438529768E-4</c:v>
                </c:pt>
                <c:pt idx="530">
                  <c:v>7.3075263274411154E-4</c:v>
                </c:pt>
                <c:pt idx="531">
                  <c:v>7.3140917102160142E-4</c:v>
                </c:pt>
                <c:pt idx="532">
                  <c:v>7.3199646723592687E-4</c:v>
                </c:pt>
                <c:pt idx="533">
                  <c:v>7.3251456490562355E-4</c:v>
                </c:pt>
                <c:pt idx="534">
                  <c:v>7.3296350286413596E-4</c:v>
                </c:pt>
                <c:pt idx="535">
                  <c:v>7.3334331509645415E-4</c:v>
                </c:pt>
                <c:pt idx="536">
                  <c:v>7.3365403059775798E-4</c:v>
                </c:pt>
                <c:pt idx="537">
                  <c:v>7.3389567325396791E-4</c:v>
                </c:pt>
                <c:pt idx="538">
                  <c:v>7.3406826174412729E-4</c:v>
                </c:pt>
                <c:pt idx="539">
                  <c:v>7.3417180946454578E-4</c:v>
                </c:pt>
                <c:pt idx="540">
                  <c:v>7.3420632447465705E-4</c:v>
                </c:pt>
                <c:pt idx="541">
                  <c:v>7.3417180946454578E-4</c:v>
                </c:pt>
                <c:pt idx="542">
                  <c:v>7.3406826174412729E-4</c:v>
                </c:pt>
                <c:pt idx="543">
                  <c:v>7.3389567325396791E-4</c:v>
                </c:pt>
                <c:pt idx="544">
                  <c:v>7.3365403059775787E-4</c:v>
                </c:pt>
                <c:pt idx="545">
                  <c:v>7.3334331509645415E-4</c:v>
                </c:pt>
                <c:pt idx="546">
                  <c:v>7.3296350286413596E-4</c:v>
                </c:pt>
                <c:pt idx="547">
                  <c:v>7.3251456490562355E-4</c:v>
                </c:pt>
                <c:pt idx="548">
                  <c:v>7.3199646723592687E-4</c:v>
                </c:pt>
                <c:pt idx="549">
                  <c:v>7.3140917102160142E-4</c:v>
                </c:pt>
                <c:pt idx="550">
                  <c:v>7.3075263274411154E-4</c:v>
                </c:pt>
                <c:pt idx="551">
                  <c:v>7.3002680438529778E-4</c:v>
                </c:pt>
                <c:pt idx="552">
                  <c:v>7.2923163363506705E-4</c:v>
                </c:pt>
                <c:pt idx="553">
                  <c:v>7.2836706412143456E-4</c:v>
                </c:pt>
                <c:pt idx="554">
                  <c:v>7.2743303566304271E-4</c:v>
                </c:pt>
                <c:pt idx="555">
                  <c:v>7.2642948454430519E-4</c:v>
                </c:pt>
                <c:pt idx="556">
                  <c:v>7.2535634381331714E-4</c:v>
                </c:pt>
                <c:pt idx="557">
                  <c:v>7.2421354360268058E-4</c:v>
                </c:pt>
                <c:pt idx="558">
                  <c:v>7.2300101147339854E-4</c:v>
                </c:pt>
                <c:pt idx="559">
                  <c:v>7.2171867278198116E-4</c:v>
                </c:pt>
                <c:pt idx="560">
                  <c:v>7.2036645107091994E-4</c:v>
                </c:pt>
                <c:pt idx="561">
                  <c:v>7.1894426848266341E-4</c:v>
                </c:pt>
                <c:pt idx="562">
                  <c:v>7.1745204619723391E-4</c:v>
                </c:pt>
                <c:pt idx="563">
                  <c:v>7.1588970489360664E-4</c:v>
                </c:pt>
                <c:pt idx="564">
                  <c:v>7.1425716523496508E-4</c:v>
                </c:pt>
                <c:pt idx="565">
                  <c:v>7.1255434837792526E-4</c:v>
                </c:pt>
                <c:pt idx="566">
                  <c:v>7.1078117650580613E-4</c:v>
                </c:pt>
                <c:pt idx="567">
                  <c:v>7.0893757338600359E-4</c:v>
                </c:pt>
                <c:pt idx="568">
                  <c:v>7.070234649514907E-4</c:v>
                </c:pt>
                <c:pt idx="569">
                  <c:v>7.050387799064522E-4</c:v>
                </c:pt>
                <c:pt idx="570">
                  <c:v>7.0298345035601617E-4</c:v>
                </c:pt>
                <c:pt idx="571">
                  <c:v>7.0085741246001876E-4</c:v>
                </c:pt>
                <c:pt idx="572">
                  <c:v>6.98660607110694E-4</c:v>
                </c:pt>
                <c:pt idx="573">
                  <c:v>6.9639298063414094E-4</c:v>
                </c:pt>
                <c:pt idx="574">
                  <c:v>6.9405448551536862E-4</c:v>
                </c:pt>
                <c:pt idx="575">
                  <c:v>6.9164508114667863E-4</c:v>
                </c:pt>
                <c:pt idx="576">
                  <c:v>6.8916473459907604E-4</c:v>
                </c:pt>
                <c:pt idx="577">
                  <c:v>6.8661342141635763E-4</c:v>
                </c:pt>
                <c:pt idx="578">
                  <c:v>6.8399112643145244E-4</c:v>
                </c:pt>
                <c:pt idx="579">
                  <c:v>6.8129784460452855E-4</c:v>
                </c:pt>
                <c:pt idx="580">
                  <c:v>6.7853358188231451E-4</c:v>
                </c:pt>
                <c:pt idx="581">
                  <c:v>6.7569835607800169E-4</c:v>
                </c:pt>
                <c:pt idx="582">
                  <c:v>6.7279219777102836E-4</c:v>
                </c:pt>
                <c:pt idx="583">
                  <c:v>6.6981515122596267E-4</c:v>
                </c:pt>
                <c:pt idx="584">
                  <c:v>6.6676727532961097E-4</c:v>
                </c:pt>
                <c:pt idx="585">
                  <c:v>6.6364864454541343E-4</c:v>
                </c:pt>
                <c:pt idx="586">
                  <c:v>6.6045934988407729E-4</c:v>
                </c:pt>
                <c:pt idx="587">
                  <c:v>6.5719949988932169E-4</c:v>
                </c:pt>
                <c:pt idx="588">
                  <c:v>6.5386922163751819E-4</c:v>
                </c:pt>
                <c:pt idx="589">
                  <c:v>6.5046866174990571E-4</c:v>
                </c:pt>
                <c:pt idx="590">
                  <c:v>6.4699798741597327E-4</c:v>
                </c:pt>
                <c:pt idx="591">
                  <c:v>6.434573874265063E-4</c:v>
                </c:pt>
                <c:pt idx="592">
                  <c:v>6.3984707321468857E-4</c:v>
                </c:pt>
                <c:pt idx="593">
                  <c:v>6.3616727990357263E-4</c:v>
                </c:pt>
                <c:pt idx="594">
                  <c:v>6.3241826735811323E-4</c:v>
                </c:pt>
                <c:pt idx="595">
                  <c:v>6.2860032123988191E-4</c:v>
                </c:pt>
                <c:pt idx="596">
                  <c:v>6.2471375406248611E-4</c:v>
                </c:pt>
                <c:pt idx="597">
                  <c:v>6.2075890624561036E-4</c:v>
                </c:pt>
                <c:pt idx="598">
                  <c:v>6.1673614716553421E-4</c:v>
                </c:pt>
                <c:pt idx="599">
                  <c:v>6.1264587619987404E-4</c:v>
                </c:pt>
                <c:pt idx="600">
                  <c:v>6.0848852376423177E-4</c:v>
                </c:pt>
                <c:pt idx="601">
                  <c:v>6.0426455233835569E-4</c:v>
                </c:pt>
                <c:pt idx="602">
                  <c:v>5.9997445747933802E-4</c:v>
                </c:pt>
                <c:pt idx="603">
                  <c:v>5.9561876881933352E-4</c:v>
                </c:pt>
                <c:pt idx="604">
                  <c:v>5.911980510451988E-4</c:v>
                </c:pt>
                <c:pt idx="605">
                  <c:v>5.8671290485742518E-4</c:v>
                </c:pt>
                <c:pt idx="606">
                  <c:v>5.8216396790569257E-4</c:v>
                </c:pt>
                <c:pt idx="607">
                  <c:v>5.7755191569832287E-4</c:v>
                </c:pt>
                <c:pt idx="608">
                  <c:v>5.7287746248291802E-4</c:v>
                </c:pt>
                <c:pt idx="609">
                  <c:v>5.6814136209542372E-4</c:v>
                </c:pt>
                <c:pt idx="610">
                  <c:v>5.633444087748766E-4</c:v>
                </c:pt>
                <c:pt idx="611">
                  <c:v>5.5848743794109689E-4</c:v>
                </c:pt>
                <c:pt idx="612">
                  <c:v>5.5357132693259589E-4</c:v>
                </c:pt>
                <c:pt idx="613">
                  <c:v>5.4859699570200971E-4</c:v>
                </c:pt>
                <c:pt idx="614">
                  <c:v>5.4356540746641009E-4</c:v>
                </c:pt>
                <c:pt idx="615">
                  <c:v>5.3847756930988329E-4</c:v>
                </c:pt>
                <c:pt idx="616">
                  <c:v>5.3333453273585424E-4</c:v>
                </c:pt>
                <c:pt idx="617">
                  <c:v>5.2813739416668825E-4</c:v>
                </c:pt>
                <c:pt idx="618">
                  <c:v>5.2288729538819989E-4</c:v>
                </c:pt>
                <c:pt idx="619">
                  <c:v>5.1758542393680849E-4</c:v>
                </c:pt>
                <c:pt idx="620">
                  <c:v>5.122330134271657E-4</c:v>
                </c:pt>
                <c:pt idx="621">
                  <c:v>5.0683134381823052E-4</c:v>
                </c:pt>
                <c:pt idx="622">
                  <c:v>5.013817416158787E-4</c:v>
                </c:pt>
                <c:pt idx="623">
                  <c:v>4.9588558001028356E-4</c:v>
                </c:pt>
                <c:pt idx="624">
                  <c:v>4.9034427894647104E-4</c:v>
                </c:pt>
                <c:pt idx="625">
                  <c:v>4.847593051265793E-4</c:v>
                </c:pt>
                <c:pt idx="626">
                  <c:v>4.791321719425655E-4</c:v>
                </c:pt>
                <c:pt idx="627">
                  <c:v>4.7346443933824286E-4</c:v>
                </c:pt>
                <c:pt idx="628">
                  <c:v>4.6775771359973254E-4</c:v>
                </c:pt>
                <c:pt idx="629">
                  <c:v>4.6201364707360872E-4</c:v>
                </c:pt>
                <c:pt idx="630">
                  <c:v>4.5623393781218729E-4</c:v>
                </c:pt>
                <c:pt idx="631">
                  <c:v>4.5042032914562974E-4</c:v>
                </c:pt>
                <c:pt idx="632">
                  <c:v>4.4457460918072262E-4</c:v>
                </c:pt>
                <c:pt idx="633">
                  <c:v>4.3869861022638711E-4</c:v>
                </c:pt>
                <c:pt idx="634">
                  <c:v>4.327942081461961E-4</c:v>
                </c:pt>
                <c:pt idx="635">
                  <c:v>4.268633216383545E-4</c:v>
                </c:pt>
                <c:pt idx="636">
                  <c:v>4.2090791144381201E-4</c:v>
                </c:pt>
                <c:pt idx="637">
                  <c:v>4.1492997948337784E-4</c:v>
                </c:pt>
                <c:pt idx="638">
                  <c:v>4.0893156792487999E-4</c:v>
                </c:pt>
                <c:pt idx="639">
                  <c:v>4.0291475818163085E-4</c:v>
                </c:pt>
                <c:pt idx="640">
                  <c:v>3.9688166984361246E-4</c:v>
                </c:pt>
                <c:pt idx="641">
                  <c:v>3.9083445954299009E-4</c:v>
                </c:pt>
                <c:pt idx="642">
                  <c:v>3.8477531975573606E-4</c:v>
                </c:pt>
                <c:pt idx="643">
                  <c:v>3.7870647754127635E-4</c:v>
                </c:pt>
                <c:pt idx="644">
                  <c:v>3.7263019322226858E-4</c:v>
                </c:pt>
                <c:pt idx="645">
                  <c:v>3.6654875900671757E-4</c:v>
                </c:pt>
                <c:pt idx="646">
                  <c:v>3.6046449755479403E-4</c:v>
                </c:pt>
                <c:pt idx="647">
                  <c:v>3.5437976049284132E-4</c:v>
                </c:pt>
                <c:pt idx="648">
                  <c:v>3.4829692687714437E-4</c:v>
                </c:pt>
                <c:pt idx="649">
                  <c:v>3.4221840161015684E-4</c:v>
                </c:pt>
                <c:pt idx="650">
                  <c:v>3.3614661381195981E-4</c:v>
                </c:pt>
                <c:pt idx="651">
                  <c:v>3.3008401514978975E-4</c:v>
                </c:pt>
                <c:pt idx="652">
                  <c:v>3.240330781285602E-4</c:v>
                </c:pt>
                <c:pt idx="653">
                  <c:v>3.1799629434532559E-4</c:v>
                </c:pt>
                <c:pt idx="654">
                  <c:v>3.1197617271069091E-4</c:v>
                </c:pt>
                <c:pt idx="655">
                  <c:v>3.059752376402046E-4</c:v>
                </c:pt>
                <c:pt idx="656">
                  <c:v>2.9999602721875928E-4</c:v>
                </c:pt>
                <c:pt idx="657">
                  <c:v>2.940410913410706E-4</c:v>
                </c:pt>
                <c:pt idx="658">
                  <c:v>2.8811298983126012E-4</c:v>
                </c:pt>
                <c:pt idx="659">
                  <c:v>2.8221429054457774E-4</c:v>
                </c:pt>
                <c:pt idx="660">
                  <c:v>2.7634756745426839E-4</c:v>
                </c:pt>
                <c:pt idx="661">
                  <c:v>2.7051539872653766E-4</c:v>
                </c:pt>
                <c:pt idx="662">
                  <c:v>2.6472036478655602E-4</c:v>
                </c:pt>
                <c:pt idx="663">
                  <c:v>2.5896504637835667E-4</c:v>
                </c:pt>
                <c:pt idx="664">
                  <c:v>2.5325202262144761E-4</c:v>
                </c:pt>
                <c:pt idx="665">
                  <c:v>2.4758386906688655E-4</c:v>
                </c:pt>
                <c:pt idx="666">
                  <c:v>2.4196315575548245E-4</c:v>
                </c:pt>
                <c:pt idx="667">
                  <c:v>2.3639244528072411E-4</c:v>
                </c:pt>
                <c:pt idx="668">
                  <c:v>2.3087429085895416E-4</c:v>
                </c:pt>
                <c:pt idx="669">
                  <c:v>2.2541123440919937E-4</c:v>
                </c:pt>
                <c:pt idx="670">
                  <c:v>2.2000580464500731E-4</c:v>
                </c:pt>
                <c:pt idx="671">
                  <c:v>2.1466051518051905E-4</c:v>
                </c:pt>
                <c:pt idx="672">
                  <c:v>2.0937786265292382E-4</c:v>
                </c:pt>
                <c:pt idx="673">
                  <c:v>2.0416032486335122E-4</c:v>
                </c:pt>
                <c:pt idx="674">
                  <c:v>1.9901035893813232E-4</c:v>
                </c:pt>
                <c:pt idx="675">
                  <c:v>1.9393039951229297E-4</c:v>
                </c:pt>
                <c:pt idx="676">
                  <c:v>1.8892285693701484E-4</c:v>
                </c:pt>
                <c:pt idx="677">
                  <c:v>1.8399011551271591E-4</c:v>
                </c:pt>
                <c:pt idx="678">
                  <c:v>1.791345317493028E-4</c:v>
                </c:pt>
                <c:pt idx="679">
                  <c:v>1.7435843265503579E-4</c:v>
                </c:pt>
                <c:pt idx="680">
                  <c:v>1.6966411405537222E-4</c:v>
                </c:pt>
                <c:pt idx="681">
                  <c:v>1.6505383894303957E-4</c:v>
                </c:pt>
                <c:pt idx="682">
                  <c:v>1.6052983586050841E-4</c:v>
                </c:pt>
                <c:pt idx="683">
                  <c:v>1.5609429731595019E-4</c:v>
                </c:pt>
                <c:pt idx="684">
                  <c:v>1.5174937823366066E-4</c:v>
                </c:pt>
                <c:pt idx="685">
                  <c:v>1.4749719443986334E-4</c:v>
                </c:pt>
                <c:pt idx="686">
                  <c:v>1.4333982118472355E-4</c:v>
                </c:pt>
                <c:pt idx="687">
                  <c:v>1.3927929170131341E-4</c:v>
                </c:pt>
                <c:pt idx="688">
                  <c:v>1.3531759580221483E-4</c:v>
                </c:pt>
                <c:pt idx="689">
                  <c:v>1.3145667851435886E-4</c:v>
                </c:pt>
                <c:pt idx="690">
                  <c:v>1.2769843875264395E-4</c:v>
                </c:pt>
                <c:pt idx="691">
                  <c:v>1.2404472803281347E-4</c:v>
                </c:pt>
                <c:pt idx="692">
                  <c:v>1.2049734922400148E-4</c:v>
                </c:pt>
                <c:pt idx="693">
                  <c:v>1.1705805534132051E-4</c:v>
                </c:pt>
                <c:pt idx="694">
                  <c:v>1.1372854837879176E-4</c:v>
                </c:pt>
                <c:pt idx="695">
                  <c:v>1.1051047818288516E-4</c:v>
                </c:pt>
                <c:pt idx="696">
                  <c:v>1.0740544136689124E-4</c:v>
                </c:pt>
                <c:pt idx="697">
                  <c:v>1.0441498026629338E-4</c:v>
                </c:pt>
                <c:pt idx="698">
                  <c:v>1.0154058193529144E-4</c:v>
                </c:pt>
                <c:pt idx="699">
                  <c:v>9.8783677184574603E-5</c:v>
                </c:pt>
                <c:pt idx="700">
                  <c:v>9.614563966042426E-5</c:v>
                </c:pt>
                <c:pt idx="701">
                  <c:v>9.3627784965197094E-5</c:v>
                </c:pt>
                <c:pt idx="702">
                  <c:v>9.1231369819208481E-5</c:v>
                </c:pt>
                <c:pt idx="703">
                  <c:v>8.8957591264022249E-5</c:v>
                </c:pt>
                <c:pt idx="704">
                  <c:v>8.6807585907135306E-5</c:v>
                </c:pt>
                <c:pt idx="705">
                  <c:v>8.4782429208018765E-5</c:v>
                </c:pt>
                <c:pt idx="706">
                  <c:v>8.2883134805481704E-5</c:v>
                </c:pt>
                <c:pt idx="707">
                  <c:v>8.1110653886295602E-5</c:v>
                </c:pt>
                <c:pt idx="708">
                  <c:v>7.946587459502116E-5</c:v>
                </c:pt>
                <c:pt idx="709">
                  <c:v>7.794962148497093E-5</c:v>
                </c:pt>
                <c:pt idx="710">
                  <c:v>7.6562655010228758E-5</c:v>
                </c:pt>
                <c:pt idx="711">
                  <c:v>7.5305671058660691E-5</c:v>
                </c:pt>
                <c:pt idx="712">
                  <c:v>7.4179300525834371E-5</c:v>
                </c:pt>
                <c:pt idx="713">
                  <c:v>7.3184108929777344E-5</c:v>
                </c:pt>
                <c:pt idx="714">
                  <c:v>7.2320596066503609E-5</c:v>
                </c:pt>
                <c:pt idx="715">
                  <c:v>7.1589195706237777E-5</c:v>
                </c:pt>
                <c:pt idx="716">
                  <c:v>7.0990275330280083E-5</c:v>
                </c:pt>
                <c:pt idx="717">
                  <c:v>7.0524135908451069E-5</c:v>
                </c:pt>
                <c:pt idx="718">
                  <c:v>7.0191011717070855E-5</c:v>
                </c:pt>
                <c:pt idx="719">
                  <c:v>6.9991070197431663E-5</c:v>
                </c:pt>
                <c:pt idx="720">
                  <c:v>6.9924411854729252E-5</c:v>
                </c:pt>
              </c:numCache>
            </c:numRef>
          </c:xVal>
          <c:yVal>
            <c:numRef>
              <c:f>'1,2,3,4000 RPM'!$H$4:$H$724</c:f>
              <c:numCache>
                <c:formatCode>General</c:formatCode>
                <c:ptCount val="721"/>
                <c:pt idx="0">
                  <c:v>21.920839999999998</c:v>
                </c:pt>
                <c:pt idx="1">
                  <c:v>23.039082000000001</c:v>
                </c:pt>
                <c:pt idx="2">
                  <c:v>24.157323999999999</c:v>
                </c:pt>
                <c:pt idx="3">
                  <c:v>25.731293000000001</c:v>
                </c:pt>
                <c:pt idx="4">
                  <c:v>27.814713000000001</c:v>
                </c:pt>
                <c:pt idx="5">
                  <c:v>30.42446</c:v>
                </c:pt>
                <c:pt idx="6">
                  <c:v>33.537956000000001</c:v>
                </c:pt>
                <c:pt idx="7">
                  <c:v>37.113532999999997</c:v>
                </c:pt>
                <c:pt idx="8">
                  <c:v>41.058799999999998</c:v>
                </c:pt>
                <c:pt idx="9">
                  <c:v>45.256520000000002</c:v>
                </c:pt>
                <c:pt idx="10">
                  <c:v>49.565489999999997</c:v>
                </c:pt>
                <c:pt idx="11">
                  <c:v>53.831209999999999</c:v>
                </c:pt>
                <c:pt idx="12">
                  <c:v>57.895240000000001</c:v>
                </c:pt>
                <c:pt idx="13">
                  <c:v>61.611190000000001</c:v>
                </c:pt>
                <c:pt idx="14">
                  <c:v>64.834404000000006</c:v>
                </c:pt>
                <c:pt idx="15">
                  <c:v>67.484300000000005</c:v>
                </c:pt>
                <c:pt idx="16">
                  <c:v>69.486699999999999</c:v>
                </c:pt>
                <c:pt idx="17">
                  <c:v>70.824355999999995</c:v>
                </c:pt>
                <c:pt idx="18">
                  <c:v>71.480999999999995</c:v>
                </c:pt>
                <c:pt idx="19">
                  <c:v>71.518799999999999</c:v>
                </c:pt>
                <c:pt idx="20">
                  <c:v>71.000649999999993</c:v>
                </c:pt>
                <c:pt idx="21">
                  <c:v>70.015590000000003</c:v>
                </c:pt>
                <c:pt idx="22">
                  <c:v>68.646090000000001</c:v>
                </c:pt>
                <c:pt idx="23">
                  <c:v>66.990364</c:v>
                </c:pt>
                <c:pt idx="24">
                  <c:v>65.133660000000006</c:v>
                </c:pt>
                <c:pt idx="25">
                  <c:v>63.147345999999999</c:v>
                </c:pt>
                <c:pt idx="26">
                  <c:v>61.095633999999997</c:v>
                </c:pt>
                <c:pt idx="27">
                  <c:v>59.022747000000003</c:v>
                </c:pt>
                <c:pt idx="28">
                  <c:v>56.962497999999997</c:v>
                </c:pt>
                <c:pt idx="29">
                  <c:v>54.940044</c:v>
                </c:pt>
                <c:pt idx="30">
                  <c:v>52.969329999999999</c:v>
                </c:pt>
                <c:pt idx="31">
                  <c:v>51.061165000000003</c:v>
                </c:pt>
                <c:pt idx="32">
                  <c:v>49.219893999999996</c:v>
                </c:pt>
                <c:pt idx="33">
                  <c:v>47.446669999999997</c:v>
                </c:pt>
                <c:pt idx="34">
                  <c:v>45.744506999999999</c:v>
                </c:pt>
                <c:pt idx="35">
                  <c:v>44.111224999999997</c:v>
                </c:pt>
                <c:pt idx="36">
                  <c:v>42.546439999999997</c:v>
                </c:pt>
                <c:pt idx="37">
                  <c:v>41.046005000000001</c:v>
                </c:pt>
                <c:pt idx="38">
                  <c:v>39.609141999999999</c:v>
                </c:pt>
                <c:pt idx="39">
                  <c:v>38.233016999999997</c:v>
                </c:pt>
                <c:pt idx="40">
                  <c:v>36.917270000000002</c:v>
                </c:pt>
                <c:pt idx="41">
                  <c:v>35.657542999999997</c:v>
                </c:pt>
                <c:pt idx="42">
                  <c:v>34.452330000000003</c:v>
                </c:pt>
                <c:pt idx="43">
                  <c:v>33.298656000000001</c:v>
                </c:pt>
                <c:pt idx="44">
                  <c:v>32.195799999999998</c:v>
                </c:pt>
                <c:pt idx="45">
                  <c:v>31.140855999999999</c:v>
                </c:pt>
                <c:pt idx="46">
                  <c:v>30.131796000000001</c:v>
                </c:pt>
                <c:pt idx="47">
                  <c:v>29.166505999999998</c:v>
                </c:pt>
                <c:pt idx="48">
                  <c:v>28.243008</c:v>
                </c:pt>
                <c:pt idx="49">
                  <c:v>27.359231999999999</c:v>
                </c:pt>
                <c:pt idx="50">
                  <c:v>26.514374</c:v>
                </c:pt>
                <c:pt idx="51">
                  <c:v>25.705030000000001</c:v>
                </c:pt>
                <c:pt idx="52">
                  <c:v>24.930384</c:v>
                </c:pt>
                <c:pt idx="53">
                  <c:v>24.18871</c:v>
                </c:pt>
                <c:pt idx="54">
                  <c:v>23.478822999999998</c:v>
                </c:pt>
                <c:pt idx="55">
                  <c:v>22.797998</c:v>
                </c:pt>
                <c:pt idx="56">
                  <c:v>22.146377999999999</c:v>
                </c:pt>
                <c:pt idx="57">
                  <c:v>21.522103999999999</c:v>
                </c:pt>
                <c:pt idx="58">
                  <c:v>20.923458</c:v>
                </c:pt>
                <c:pt idx="59">
                  <c:v>20.349634000000002</c:v>
                </c:pt>
                <c:pt idx="60">
                  <c:v>19.799838999999999</c:v>
                </c:pt>
                <c:pt idx="61">
                  <c:v>19.272337</c:v>
                </c:pt>
                <c:pt idx="62">
                  <c:v>18.766151000000001</c:v>
                </c:pt>
                <c:pt idx="63">
                  <c:v>18.280176000000001</c:v>
                </c:pt>
                <c:pt idx="64">
                  <c:v>17.814194000000001</c:v>
                </c:pt>
                <c:pt idx="65">
                  <c:v>17.366475999999999</c:v>
                </c:pt>
                <c:pt idx="66">
                  <c:v>16.936129000000001</c:v>
                </c:pt>
                <c:pt idx="67">
                  <c:v>16.52309</c:v>
                </c:pt>
                <c:pt idx="68">
                  <c:v>16.126069999999999</c:v>
                </c:pt>
                <c:pt idx="69">
                  <c:v>15.744448</c:v>
                </c:pt>
                <c:pt idx="70">
                  <c:v>15.377297</c:v>
                </c:pt>
                <c:pt idx="71">
                  <c:v>15.024423000000001</c:v>
                </c:pt>
                <c:pt idx="72">
                  <c:v>14.684944</c:v>
                </c:pt>
                <c:pt idx="73">
                  <c:v>14.358565</c:v>
                </c:pt>
                <c:pt idx="74">
                  <c:v>14.044145</c:v>
                </c:pt>
                <c:pt idx="75">
                  <c:v>13.741332999999999</c:v>
                </c:pt>
                <c:pt idx="76">
                  <c:v>13.449977000000001</c:v>
                </c:pt>
                <c:pt idx="77">
                  <c:v>13.169162</c:v>
                </c:pt>
                <c:pt idx="78">
                  <c:v>12.898593</c:v>
                </c:pt>
                <c:pt idx="79">
                  <c:v>12.637741999999999</c:v>
                </c:pt>
                <c:pt idx="80">
                  <c:v>12.386372</c:v>
                </c:pt>
                <c:pt idx="81">
                  <c:v>12.143984</c:v>
                </c:pt>
                <c:pt idx="82">
                  <c:v>11.9100895</c:v>
                </c:pt>
                <c:pt idx="83">
                  <c:v>11.684620000000001</c:v>
                </c:pt>
                <c:pt idx="84">
                  <c:v>11.467063</c:v>
                </c:pt>
                <c:pt idx="85">
                  <c:v>11.257077000000001</c:v>
                </c:pt>
                <c:pt idx="86">
                  <c:v>11.054275499999999</c:v>
                </c:pt>
                <c:pt idx="87">
                  <c:v>10.858536000000001</c:v>
                </c:pt>
                <c:pt idx="88">
                  <c:v>10.66929</c:v>
                </c:pt>
                <c:pt idx="89">
                  <c:v>10.48587</c:v>
                </c:pt>
                <c:pt idx="90">
                  <c:v>10.308626</c:v>
                </c:pt>
                <c:pt idx="91">
                  <c:v>10.137319</c:v>
                </c:pt>
                <c:pt idx="92">
                  <c:v>9.9718630000000008</c:v>
                </c:pt>
                <c:pt idx="93">
                  <c:v>9.8117249999999991</c:v>
                </c:pt>
                <c:pt idx="94">
                  <c:v>9.6569120000000002</c:v>
                </c:pt>
                <c:pt idx="95">
                  <c:v>9.5071700000000003</c:v>
                </c:pt>
                <c:pt idx="96">
                  <c:v>9.3623379999999994</c:v>
                </c:pt>
                <c:pt idx="97">
                  <c:v>9.2222530000000003</c:v>
                </c:pt>
                <c:pt idx="98">
                  <c:v>9.086665</c:v>
                </c:pt>
                <c:pt idx="99">
                  <c:v>8.9555024999999997</c:v>
                </c:pt>
                <c:pt idx="100">
                  <c:v>8.8284540000000007</c:v>
                </c:pt>
                <c:pt idx="101">
                  <c:v>8.7054430000000007</c:v>
                </c:pt>
                <c:pt idx="102">
                  <c:v>8.5863230000000001</c:v>
                </c:pt>
                <c:pt idx="103">
                  <c:v>8.470955</c:v>
                </c:pt>
                <c:pt idx="104">
                  <c:v>8.3592019999999998</c:v>
                </c:pt>
                <c:pt idx="105">
                  <c:v>8.2509379999999997</c:v>
                </c:pt>
                <c:pt idx="106">
                  <c:v>8.1459810000000008</c:v>
                </c:pt>
                <c:pt idx="107">
                  <c:v>8.0443529999999992</c:v>
                </c:pt>
                <c:pt idx="108">
                  <c:v>7.9458580000000003</c:v>
                </c:pt>
                <c:pt idx="109">
                  <c:v>7.8503889999999998</c:v>
                </c:pt>
                <c:pt idx="110">
                  <c:v>7.7578424999999998</c:v>
                </c:pt>
                <c:pt idx="111">
                  <c:v>7.6681489999999997</c:v>
                </c:pt>
                <c:pt idx="112">
                  <c:v>7.5811489999999999</c:v>
                </c:pt>
                <c:pt idx="113">
                  <c:v>7.4967866000000001</c:v>
                </c:pt>
                <c:pt idx="114">
                  <c:v>7.4149760000000002</c:v>
                </c:pt>
                <c:pt idx="115">
                  <c:v>7.3356338000000001</c:v>
                </c:pt>
                <c:pt idx="116">
                  <c:v>7.2586490000000001</c:v>
                </c:pt>
                <c:pt idx="117">
                  <c:v>7.1840010000000003</c:v>
                </c:pt>
                <c:pt idx="118">
                  <c:v>7.1115937000000002</c:v>
                </c:pt>
                <c:pt idx="119">
                  <c:v>7.0413527</c:v>
                </c:pt>
                <c:pt idx="120">
                  <c:v>6.9732384999999999</c:v>
                </c:pt>
                <c:pt idx="121">
                  <c:v>6.9071389999999999</c:v>
                </c:pt>
                <c:pt idx="122">
                  <c:v>6.8430103999999998</c:v>
                </c:pt>
                <c:pt idx="123">
                  <c:v>6.7807937000000003</c:v>
                </c:pt>
                <c:pt idx="124">
                  <c:v>6.720415</c:v>
                </c:pt>
                <c:pt idx="125">
                  <c:v>6.6618743</c:v>
                </c:pt>
                <c:pt idx="126">
                  <c:v>6.6050534000000001</c:v>
                </c:pt>
                <c:pt idx="127">
                  <c:v>6.5499270000000003</c:v>
                </c:pt>
                <c:pt idx="128">
                  <c:v>6.4964174999999997</c:v>
                </c:pt>
                <c:pt idx="129">
                  <c:v>6.4445423999999996</c:v>
                </c:pt>
                <c:pt idx="130">
                  <c:v>6.3942136999999999</c:v>
                </c:pt>
                <c:pt idx="131">
                  <c:v>6.3453949999999999</c:v>
                </c:pt>
                <c:pt idx="132">
                  <c:v>6.2980590000000003</c:v>
                </c:pt>
                <c:pt idx="133">
                  <c:v>6.2521430000000002</c:v>
                </c:pt>
                <c:pt idx="134">
                  <c:v>6.2076172999999999</c:v>
                </c:pt>
                <c:pt idx="135">
                  <c:v>6.1644435</c:v>
                </c:pt>
                <c:pt idx="136">
                  <c:v>6.1231102999999996</c:v>
                </c:pt>
                <c:pt idx="137">
                  <c:v>6.0823270000000003</c:v>
                </c:pt>
                <c:pt idx="138">
                  <c:v>6.0425787</c:v>
                </c:pt>
                <c:pt idx="139">
                  <c:v>6.0038400000000003</c:v>
                </c:pt>
                <c:pt idx="140">
                  <c:v>5.9660726000000004</c:v>
                </c:pt>
                <c:pt idx="141">
                  <c:v>5.9292699999999998</c:v>
                </c:pt>
                <c:pt idx="142">
                  <c:v>5.8933916000000002</c:v>
                </c:pt>
                <c:pt idx="143">
                  <c:v>5.8584040000000002</c:v>
                </c:pt>
                <c:pt idx="144">
                  <c:v>5.8242683</c:v>
                </c:pt>
                <c:pt idx="145">
                  <c:v>5.7909512999999997</c:v>
                </c:pt>
                <c:pt idx="146">
                  <c:v>5.7584039999999996</c:v>
                </c:pt>
                <c:pt idx="147">
                  <c:v>5.7265863000000001</c:v>
                </c:pt>
                <c:pt idx="148">
                  <c:v>5.695424</c:v>
                </c:pt>
                <c:pt idx="149">
                  <c:v>5.6648664000000002</c:v>
                </c:pt>
                <c:pt idx="150">
                  <c:v>5.6348453000000003</c:v>
                </c:pt>
                <c:pt idx="151">
                  <c:v>5.6052850000000003</c:v>
                </c:pt>
                <c:pt idx="152">
                  <c:v>5.5760820000000004</c:v>
                </c:pt>
                <c:pt idx="153">
                  <c:v>5.5471215000000003</c:v>
                </c:pt>
                <c:pt idx="154">
                  <c:v>5.5182359999999999</c:v>
                </c:pt>
                <c:pt idx="155">
                  <c:v>5.4891990000000002</c:v>
                </c:pt>
                <c:pt idx="156">
                  <c:v>5.4597020000000001</c:v>
                </c:pt>
                <c:pt idx="157">
                  <c:v>5.4293832999999996</c:v>
                </c:pt>
                <c:pt idx="158">
                  <c:v>5.3978324000000004</c:v>
                </c:pt>
                <c:pt idx="159">
                  <c:v>5.3645443999999998</c:v>
                </c:pt>
                <c:pt idx="160">
                  <c:v>5.3291354000000002</c:v>
                </c:pt>
                <c:pt idx="161">
                  <c:v>5.2910905000000001</c:v>
                </c:pt>
                <c:pt idx="162">
                  <c:v>5.2499433</c:v>
                </c:pt>
                <c:pt idx="163">
                  <c:v>5.2052480000000001</c:v>
                </c:pt>
                <c:pt idx="164">
                  <c:v>5.1565799999999999</c:v>
                </c:pt>
                <c:pt idx="165">
                  <c:v>5.1036419999999998</c:v>
                </c:pt>
                <c:pt idx="166">
                  <c:v>5.045884</c:v>
                </c:pt>
                <c:pt idx="167">
                  <c:v>4.9831184999999998</c:v>
                </c:pt>
                <c:pt idx="168">
                  <c:v>4.9150733999999998</c:v>
                </c:pt>
                <c:pt idx="169">
                  <c:v>4.8415229999999996</c:v>
                </c:pt>
                <c:pt idx="170">
                  <c:v>4.7623939999999996</c:v>
                </c:pt>
                <c:pt idx="171">
                  <c:v>4.6775979999999997</c:v>
                </c:pt>
                <c:pt idx="172">
                  <c:v>4.5867899999999997</c:v>
                </c:pt>
                <c:pt idx="173">
                  <c:v>4.4892615999999999</c:v>
                </c:pt>
                <c:pt idx="174">
                  <c:v>4.3851003999999998</c:v>
                </c:pt>
                <c:pt idx="175">
                  <c:v>4.2746161999999996</c:v>
                </c:pt>
                <c:pt idx="176">
                  <c:v>4.1581353999999999</c:v>
                </c:pt>
                <c:pt idx="177">
                  <c:v>4.0363407000000002</c:v>
                </c:pt>
                <c:pt idx="178">
                  <c:v>3.909478</c:v>
                </c:pt>
                <c:pt idx="179">
                  <c:v>3.7783039</c:v>
                </c:pt>
                <c:pt idx="180">
                  <c:v>3.6434096999999999</c:v>
                </c:pt>
                <c:pt idx="181">
                  <c:v>3.5066993000000002</c:v>
                </c:pt>
                <c:pt idx="182">
                  <c:v>3.3688896000000002</c:v>
                </c:pt>
                <c:pt idx="183">
                  <c:v>3.2305882000000001</c:v>
                </c:pt>
                <c:pt idx="184">
                  <c:v>3.0923142000000001</c:v>
                </c:pt>
                <c:pt idx="185">
                  <c:v>2.9545840000000001</c:v>
                </c:pt>
                <c:pt idx="186">
                  <c:v>2.8179433</c:v>
                </c:pt>
                <c:pt idx="187">
                  <c:v>2.6828246</c:v>
                </c:pt>
                <c:pt idx="188">
                  <c:v>2.5498097</c:v>
                </c:pt>
                <c:pt idx="189">
                  <c:v>2.4204952999999998</c:v>
                </c:pt>
                <c:pt idx="190">
                  <c:v>2.2957896999999998</c:v>
                </c:pt>
                <c:pt idx="191">
                  <c:v>2.1766375999999998</c:v>
                </c:pt>
                <c:pt idx="192">
                  <c:v>2.0637137999999999</c:v>
                </c:pt>
                <c:pt idx="193">
                  <c:v>1.9578042</c:v>
                </c:pt>
                <c:pt idx="194">
                  <c:v>1.8591442</c:v>
                </c:pt>
                <c:pt idx="195">
                  <c:v>1.768116</c:v>
                </c:pt>
                <c:pt idx="196">
                  <c:v>1.6845489</c:v>
                </c:pt>
                <c:pt idx="197">
                  <c:v>1.6087601</c:v>
                </c:pt>
                <c:pt idx="198">
                  <c:v>1.5410949</c:v>
                </c:pt>
                <c:pt idx="199">
                  <c:v>1.4812044</c:v>
                </c:pt>
                <c:pt idx="200">
                  <c:v>1.4291392999999999</c:v>
                </c:pt>
                <c:pt idx="201">
                  <c:v>1.3854310000000001</c:v>
                </c:pt>
                <c:pt idx="202">
                  <c:v>1.3499273000000001</c:v>
                </c:pt>
                <c:pt idx="203">
                  <c:v>1.3224705000000001</c:v>
                </c:pt>
                <c:pt idx="204">
                  <c:v>1.3023043999999999</c:v>
                </c:pt>
                <c:pt idx="205">
                  <c:v>1.2883880000000001</c:v>
                </c:pt>
                <c:pt idx="206">
                  <c:v>1.2794703999999999</c:v>
                </c:pt>
                <c:pt idx="207">
                  <c:v>1.2741967000000001</c:v>
                </c:pt>
                <c:pt idx="208">
                  <c:v>1.2711523</c:v>
                </c:pt>
                <c:pt idx="209">
                  <c:v>1.2693044</c:v>
                </c:pt>
                <c:pt idx="210">
                  <c:v>1.2676468999999999</c:v>
                </c:pt>
                <c:pt idx="211">
                  <c:v>1.2654160999999999</c:v>
                </c:pt>
                <c:pt idx="212">
                  <c:v>1.2620819000000001</c:v>
                </c:pt>
                <c:pt idx="213">
                  <c:v>1.2572304000000001</c:v>
                </c:pt>
                <c:pt idx="214">
                  <c:v>1.2504568</c:v>
                </c:pt>
                <c:pt idx="215">
                  <c:v>1.2414048</c:v>
                </c:pt>
                <c:pt idx="216">
                  <c:v>1.2297735999999999</c:v>
                </c:pt>
                <c:pt idx="217">
                  <c:v>1.2156214000000001</c:v>
                </c:pt>
                <c:pt idx="218">
                  <c:v>1.1993133</c:v>
                </c:pt>
                <c:pt idx="219">
                  <c:v>1.1813172000000001</c:v>
                </c:pt>
                <c:pt idx="220">
                  <c:v>1.1621109000000001</c:v>
                </c:pt>
                <c:pt idx="221">
                  <c:v>1.1421209999999999</c:v>
                </c:pt>
                <c:pt idx="222">
                  <c:v>1.1217941</c:v>
                </c:pt>
                <c:pt idx="223">
                  <c:v>1.1015760000000001</c:v>
                </c:pt>
                <c:pt idx="224">
                  <c:v>1.0820114999999999</c:v>
                </c:pt>
                <c:pt idx="225">
                  <c:v>1.0637076000000001</c:v>
                </c:pt>
                <c:pt idx="226">
                  <c:v>1.0472688999999999</c:v>
                </c:pt>
                <c:pt idx="227">
                  <c:v>1.0332017</c:v>
                </c:pt>
                <c:pt idx="228">
                  <c:v>1.0219011</c:v>
                </c:pt>
                <c:pt idx="229">
                  <c:v>1.0135255000000001</c:v>
                </c:pt>
                <c:pt idx="230">
                  <c:v>1.0080092</c:v>
                </c:pt>
                <c:pt idx="231">
                  <c:v>1.0050857</c:v>
                </c:pt>
                <c:pt idx="232">
                  <c:v>1.0044953000000001</c:v>
                </c:pt>
                <c:pt idx="233">
                  <c:v>1.0059769000000001</c:v>
                </c:pt>
                <c:pt idx="234">
                  <c:v>1.0091872</c:v>
                </c:pt>
                <c:pt idx="235">
                  <c:v>1.0137383</c:v>
                </c:pt>
                <c:pt idx="236">
                  <c:v>1.0194439</c:v>
                </c:pt>
                <c:pt idx="237">
                  <c:v>1.0259118</c:v>
                </c:pt>
                <c:pt idx="238">
                  <c:v>1.0327164</c:v>
                </c:pt>
                <c:pt idx="239">
                  <c:v>1.0397190000000001</c:v>
                </c:pt>
                <c:pt idx="240">
                  <c:v>1.0464871</c:v>
                </c:pt>
                <c:pt idx="241">
                  <c:v>1.0524659000000001</c:v>
                </c:pt>
                <c:pt idx="242">
                  <c:v>1.0574011000000001</c:v>
                </c:pt>
                <c:pt idx="243">
                  <c:v>1.0608839000000001</c:v>
                </c:pt>
                <c:pt idx="244">
                  <c:v>1.0625937999999999</c:v>
                </c:pt>
                <c:pt idx="245">
                  <c:v>1.0623114</c:v>
                </c:pt>
                <c:pt idx="246">
                  <c:v>1.0600810000000001</c:v>
                </c:pt>
                <c:pt idx="247">
                  <c:v>1.0563197</c:v>
                </c:pt>
                <c:pt idx="248">
                  <c:v>1.0516388000000001</c:v>
                </c:pt>
                <c:pt idx="249">
                  <c:v>1.0463735999999999</c:v>
                </c:pt>
                <c:pt idx="250">
                  <c:v>1.0408596000000001</c:v>
                </c:pt>
                <c:pt idx="251">
                  <c:v>1.0353671</c:v>
                </c:pt>
                <c:pt idx="252">
                  <c:v>1.0300316</c:v>
                </c:pt>
                <c:pt idx="253">
                  <c:v>1.0250927999999999</c:v>
                </c:pt>
                <c:pt idx="254">
                  <c:v>1.0208218</c:v>
                </c:pt>
                <c:pt idx="255">
                  <c:v>1.0175787000000001</c:v>
                </c:pt>
                <c:pt idx="256">
                  <c:v>1.0156862</c:v>
                </c:pt>
                <c:pt idx="257">
                  <c:v>1.0153304000000001</c:v>
                </c:pt>
                <c:pt idx="258">
                  <c:v>1.0163515000000001</c:v>
                </c:pt>
                <c:pt idx="259">
                  <c:v>1.0186099</c:v>
                </c:pt>
                <c:pt idx="260">
                  <c:v>1.0218769999999999</c:v>
                </c:pt>
                <c:pt idx="261">
                  <c:v>1.0258796999999999</c:v>
                </c:pt>
                <c:pt idx="262">
                  <c:v>1.0304527000000001</c:v>
                </c:pt>
                <c:pt idx="263">
                  <c:v>1.0354962000000001</c:v>
                </c:pt>
                <c:pt idx="264">
                  <c:v>1.04068</c:v>
                </c:pt>
                <c:pt idx="265">
                  <c:v>1.0456983</c:v>
                </c:pt>
                <c:pt idx="266">
                  <c:v>1.0502118</c:v>
                </c:pt>
                <c:pt idx="267">
                  <c:v>1.053868</c:v>
                </c:pt>
                <c:pt idx="268">
                  <c:v>1.0564916</c:v>
                </c:pt>
                <c:pt idx="269">
                  <c:v>1.0581039999999999</c:v>
                </c:pt>
                <c:pt idx="270">
                  <c:v>1.0586390000000001</c:v>
                </c:pt>
                <c:pt idx="271">
                  <c:v>1.0582159</c:v>
                </c:pt>
                <c:pt idx="272">
                  <c:v>1.0568907999999999</c:v>
                </c:pt>
                <c:pt idx="273">
                  <c:v>1.0546997</c:v>
                </c:pt>
                <c:pt idx="274">
                  <c:v>1.0517449999999999</c:v>
                </c:pt>
                <c:pt idx="275">
                  <c:v>1.0481982000000001</c:v>
                </c:pt>
                <c:pt idx="276">
                  <c:v>1.0443477999999999</c:v>
                </c:pt>
                <c:pt idx="277">
                  <c:v>1.0405690000000001</c:v>
                </c:pt>
                <c:pt idx="278">
                  <c:v>1.0371926</c:v>
                </c:pt>
                <c:pt idx="279">
                  <c:v>1.0343986999999999</c:v>
                </c:pt>
                <c:pt idx="280">
                  <c:v>1.0323488000000001</c:v>
                </c:pt>
                <c:pt idx="281">
                  <c:v>1.0311174000000001</c:v>
                </c:pt>
                <c:pt idx="282">
                  <c:v>1.0306606</c:v>
                </c:pt>
                <c:pt idx="283">
                  <c:v>1.031023</c:v>
                </c:pt>
                <c:pt idx="284">
                  <c:v>1.0322235</c:v>
                </c:pt>
                <c:pt idx="285">
                  <c:v>1.0342138999999999</c:v>
                </c:pt>
                <c:pt idx="286">
                  <c:v>1.0369081</c:v>
                </c:pt>
                <c:pt idx="287">
                  <c:v>1.0400524</c:v>
                </c:pt>
                <c:pt idx="288">
                  <c:v>1.0433015000000001</c:v>
                </c:pt>
                <c:pt idx="289">
                  <c:v>1.0464032000000001</c:v>
                </c:pt>
                <c:pt idx="290">
                  <c:v>1.0491561</c:v>
                </c:pt>
                <c:pt idx="291">
                  <c:v>1.0513691000000001</c:v>
                </c:pt>
                <c:pt idx="292">
                  <c:v>1.0529529</c:v>
                </c:pt>
                <c:pt idx="293">
                  <c:v>1.053831</c:v>
                </c:pt>
                <c:pt idx="294">
                  <c:v>1.0539354999999999</c:v>
                </c:pt>
                <c:pt idx="295">
                  <c:v>1.0531550999999999</c:v>
                </c:pt>
                <c:pt idx="296">
                  <c:v>1.0515165</c:v>
                </c:pt>
                <c:pt idx="297">
                  <c:v>1.0490543000000001</c:v>
                </c:pt>
                <c:pt idx="298">
                  <c:v>1.0460370000000001</c:v>
                </c:pt>
                <c:pt idx="299">
                  <c:v>1.0427664999999999</c:v>
                </c:pt>
                <c:pt idx="300">
                  <c:v>1.0394821000000001</c:v>
                </c:pt>
                <c:pt idx="301">
                  <c:v>1.0364236</c:v>
                </c:pt>
                <c:pt idx="302">
                  <c:v>1.0337647999999999</c:v>
                </c:pt>
                <c:pt idx="303">
                  <c:v>1.0316368</c:v>
                </c:pt>
                <c:pt idx="304">
                  <c:v>1.0301597</c:v>
                </c:pt>
                <c:pt idx="305">
                  <c:v>1.0294639999999999</c:v>
                </c:pt>
                <c:pt idx="306">
                  <c:v>1.0295955999999999</c:v>
                </c:pt>
                <c:pt idx="307">
                  <c:v>1.0306215999999999</c:v>
                </c:pt>
                <c:pt idx="308">
                  <c:v>1.0324409999999999</c:v>
                </c:pt>
                <c:pt idx="309">
                  <c:v>1.0347854000000001</c:v>
                </c:pt>
                <c:pt idx="310">
                  <c:v>1.0373760000000001</c:v>
                </c:pt>
                <c:pt idx="311">
                  <c:v>1.0399314</c:v>
                </c:pt>
                <c:pt idx="312">
                  <c:v>1.0422245000000001</c:v>
                </c:pt>
                <c:pt idx="313">
                  <c:v>1.0441281</c:v>
                </c:pt>
                <c:pt idx="314">
                  <c:v>1.0455201000000001</c:v>
                </c:pt>
                <c:pt idx="315">
                  <c:v>1.0462697000000001</c:v>
                </c:pt>
                <c:pt idx="316">
                  <c:v>1.0462370999999999</c:v>
                </c:pt>
                <c:pt idx="317">
                  <c:v>1.0452467000000001</c:v>
                </c:pt>
                <c:pt idx="318">
                  <c:v>1.043347</c:v>
                </c:pt>
                <c:pt idx="319">
                  <c:v>1.0407232</c:v>
                </c:pt>
                <c:pt idx="320">
                  <c:v>1.0376468000000001</c:v>
                </c:pt>
                <c:pt idx="321">
                  <c:v>1.0344203999999999</c:v>
                </c:pt>
                <c:pt idx="322">
                  <c:v>1.0313300000000001</c:v>
                </c:pt>
                <c:pt idx="323">
                  <c:v>1.0285842000000001</c:v>
                </c:pt>
                <c:pt idx="324">
                  <c:v>1.0263338</c:v>
                </c:pt>
                <c:pt idx="325">
                  <c:v>1.0247493000000001</c:v>
                </c:pt>
                <c:pt idx="326">
                  <c:v>1.0239533000000001</c:v>
                </c:pt>
                <c:pt idx="327">
                  <c:v>1.0240924</c:v>
                </c:pt>
                <c:pt idx="328">
                  <c:v>1.0252289000000001</c:v>
                </c:pt>
                <c:pt idx="329">
                  <c:v>1.0271988999999999</c:v>
                </c:pt>
                <c:pt idx="330">
                  <c:v>1.0297487000000001</c:v>
                </c:pt>
                <c:pt idx="331">
                  <c:v>1.0326142</c:v>
                </c:pt>
                <c:pt idx="332">
                  <c:v>1.0355861</c:v>
                </c:pt>
                <c:pt idx="333">
                  <c:v>1.0384682000000001</c:v>
                </c:pt>
                <c:pt idx="334">
                  <c:v>1.0412052999999999</c:v>
                </c:pt>
                <c:pt idx="335">
                  <c:v>1.0436189</c:v>
                </c:pt>
                <c:pt idx="336">
                  <c:v>1.0454649</c:v>
                </c:pt>
                <c:pt idx="337">
                  <c:v>1.0465084</c:v>
                </c:pt>
                <c:pt idx="338">
                  <c:v>1.0465758999999999</c:v>
                </c:pt>
                <c:pt idx="339">
                  <c:v>1.0455772000000001</c:v>
                </c:pt>
                <c:pt idx="340">
                  <c:v>1.0440102</c:v>
                </c:pt>
                <c:pt idx="341">
                  <c:v>1.0423173999999999</c:v>
                </c:pt>
                <c:pt idx="342">
                  <c:v>1.0406359999999999</c:v>
                </c:pt>
                <c:pt idx="343">
                  <c:v>1.0392462</c:v>
                </c:pt>
                <c:pt idx="344">
                  <c:v>1.0383116999999999</c:v>
                </c:pt>
                <c:pt idx="345">
                  <c:v>1.0378722</c:v>
                </c:pt>
                <c:pt idx="346">
                  <c:v>1.0381625000000001</c:v>
                </c:pt>
                <c:pt idx="347">
                  <c:v>1.0395042999999999</c:v>
                </c:pt>
                <c:pt idx="348">
                  <c:v>1.0420579999999999</c:v>
                </c:pt>
                <c:pt idx="349">
                  <c:v>1.0458567999999999</c:v>
                </c:pt>
                <c:pt idx="350">
                  <c:v>1.0503509</c:v>
                </c:pt>
                <c:pt idx="351">
                  <c:v>1.0553068999999999</c:v>
                </c:pt>
                <c:pt idx="352">
                  <c:v>1.060424</c:v>
                </c:pt>
                <c:pt idx="353">
                  <c:v>1.0654243000000001</c:v>
                </c:pt>
                <c:pt idx="354">
                  <c:v>1.0699457000000001</c:v>
                </c:pt>
                <c:pt idx="355">
                  <c:v>1.0737847</c:v>
                </c:pt>
                <c:pt idx="356">
                  <c:v>1.076821</c:v>
                </c:pt>
                <c:pt idx="357">
                  <c:v>1.0790325000000001</c:v>
                </c:pt>
                <c:pt idx="358">
                  <c:v>1.0805750000000001</c:v>
                </c:pt>
                <c:pt idx="359">
                  <c:v>1.0818125000000001</c:v>
                </c:pt>
                <c:pt idx="360">
                  <c:v>1.0830618999999999</c:v>
                </c:pt>
                <c:pt idx="361">
                  <c:v>1.0843796000000001</c:v>
                </c:pt>
                <c:pt idx="362">
                  <c:v>1.0858817000000001</c:v>
                </c:pt>
                <c:pt idx="363">
                  <c:v>1.0878333</c:v>
                </c:pt>
                <c:pt idx="364">
                  <c:v>1.0904488999999999</c:v>
                </c:pt>
                <c:pt idx="365">
                  <c:v>1.0939057000000001</c:v>
                </c:pt>
                <c:pt idx="366">
                  <c:v>1.0978302</c:v>
                </c:pt>
                <c:pt idx="367">
                  <c:v>1.1020257</c:v>
                </c:pt>
                <c:pt idx="368">
                  <c:v>1.1061407000000001</c:v>
                </c:pt>
                <c:pt idx="369">
                  <c:v>1.1102018</c:v>
                </c:pt>
                <c:pt idx="370">
                  <c:v>1.1141994</c:v>
                </c:pt>
                <c:pt idx="371">
                  <c:v>1.1180135</c:v>
                </c:pt>
                <c:pt idx="372">
                  <c:v>1.121667</c:v>
                </c:pt>
                <c:pt idx="373">
                  <c:v>1.1252831999999999</c:v>
                </c:pt>
                <c:pt idx="374">
                  <c:v>1.1285708999999999</c:v>
                </c:pt>
                <c:pt idx="375">
                  <c:v>1.1314455000000001</c:v>
                </c:pt>
                <c:pt idx="376">
                  <c:v>1.1339292999999999</c:v>
                </c:pt>
                <c:pt idx="377">
                  <c:v>1.1361064999999999</c:v>
                </c:pt>
                <c:pt idx="378">
                  <c:v>1.1381842</c:v>
                </c:pt>
                <c:pt idx="379">
                  <c:v>1.1401511</c:v>
                </c:pt>
                <c:pt idx="380">
                  <c:v>1.142031</c:v>
                </c:pt>
                <c:pt idx="381">
                  <c:v>1.1439007999999999</c:v>
                </c:pt>
                <c:pt idx="382">
                  <c:v>1.1455731</c:v>
                </c:pt>
                <c:pt idx="383">
                  <c:v>1.1470228</c:v>
                </c:pt>
                <c:pt idx="384">
                  <c:v>1.1483688000000001</c:v>
                </c:pt>
                <c:pt idx="385">
                  <c:v>1.1495911000000001</c:v>
                </c:pt>
                <c:pt idx="386">
                  <c:v>1.1506118999999999</c:v>
                </c:pt>
                <c:pt idx="387">
                  <c:v>1.1513366</c:v>
                </c:pt>
                <c:pt idx="388">
                  <c:v>1.1517363</c:v>
                </c:pt>
                <c:pt idx="389">
                  <c:v>1.1517892000000001</c:v>
                </c:pt>
                <c:pt idx="390">
                  <c:v>1.1515081</c:v>
                </c:pt>
                <c:pt idx="391">
                  <c:v>1.1509917000000001</c:v>
                </c:pt>
                <c:pt idx="392">
                  <c:v>1.1503521999999999</c:v>
                </c:pt>
                <c:pt idx="393">
                  <c:v>1.149645</c:v>
                </c:pt>
                <c:pt idx="394">
                  <c:v>1.1489674000000001</c:v>
                </c:pt>
                <c:pt idx="395">
                  <c:v>1.1483958000000001</c:v>
                </c:pt>
                <c:pt idx="396">
                  <c:v>1.1479317</c:v>
                </c:pt>
                <c:pt idx="397">
                  <c:v>1.1475533</c:v>
                </c:pt>
                <c:pt idx="398">
                  <c:v>1.1472207999999999</c:v>
                </c:pt>
                <c:pt idx="399">
                  <c:v>1.146946</c:v>
                </c:pt>
                <c:pt idx="400">
                  <c:v>1.1467643000000001</c:v>
                </c:pt>
                <c:pt idx="401">
                  <c:v>1.1466871999999999</c:v>
                </c:pt>
                <c:pt idx="402">
                  <c:v>1.1466997999999999</c:v>
                </c:pt>
                <c:pt idx="403">
                  <c:v>1.1467714</c:v>
                </c:pt>
                <c:pt idx="404">
                  <c:v>1.1468467</c:v>
                </c:pt>
                <c:pt idx="405">
                  <c:v>1.146908</c:v>
                </c:pt>
                <c:pt idx="406">
                  <c:v>1.1469824</c:v>
                </c:pt>
                <c:pt idx="407">
                  <c:v>1.1471062999999999</c:v>
                </c:pt>
                <c:pt idx="408">
                  <c:v>1.1472833</c:v>
                </c:pt>
                <c:pt idx="409">
                  <c:v>1.1474693</c:v>
                </c:pt>
                <c:pt idx="410">
                  <c:v>1.1476303000000001</c:v>
                </c:pt>
                <c:pt idx="411">
                  <c:v>1.1477866000000001</c:v>
                </c:pt>
                <c:pt idx="412">
                  <c:v>1.1480252</c:v>
                </c:pt>
                <c:pt idx="413">
                  <c:v>1.1484331999999999</c:v>
                </c:pt>
                <c:pt idx="414">
                  <c:v>1.1487191999999999</c:v>
                </c:pt>
                <c:pt idx="415">
                  <c:v>1.1487885</c:v>
                </c:pt>
                <c:pt idx="416">
                  <c:v>1.1485791999999999</c:v>
                </c:pt>
                <c:pt idx="417">
                  <c:v>1.148255</c:v>
                </c:pt>
                <c:pt idx="418">
                  <c:v>1.1478794999999999</c:v>
                </c:pt>
                <c:pt idx="419">
                  <c:v>1.1474762999999999</c:v>
                </c:pt>
                <c:pt idx="420">
                  <c:v>1.1470631</c:v>
                </c:pt>
                <c:pt idx="421">
                  <c:v>1.146631</c:v>
                </c:pt>
                <c:pt idx="422">
                  <c:v>1.1462071</c:v>
                </c:pt>
                <c:pt idx="423">
                  <c:v>1.1458900000000001</c:v>
                </c:pt>
                <c:pt idx="424">
                  <c:v>1.1458147000000001</c:v>
                </c:pt>
                <c:pt idx="425">
                  <c:v>1.1460664</c:v>
                </c:pt>
                <c:pt idx="426">
                  <c:v>1.1466491000000001</c:v>
                </c:pt>
                <c:pt idx="427">
                  <c:v>1.1474993</c:v>
                </c:pt>
                <c:pt idx="428">
                  <c:v>1.1485312000000001</c:v>
                </c:pt>
                <c:pt idx="429">
                  <c:v>1.1496974</c:v>
                </c:pt>
                <c:pt idx="430">
                  <c:v>1.1509992</c:v>
                </c:pt>
                <c:pt idx="431">
                  <c:v>1.1524662999999999</c:v>
                </c:pt>
                <c:pt idx="432">
                  <c:v>1.1541182999999999</c:v>
                </c:pt>
                <c:pt idx="433">
                  <c:v>1.1559284999999999</c:v>
                </c:pt>
                <c:pt idx="434">
                  <c:v>1.1578098999999999</c:v>
                </c:pt>
                <c:pt idx="435">
                  <c:v>1.1596789000000001</c:v>
                </c:pt>
                <c:pt idx="436">
                  <c:v>1.1614907000000001</c:v>
                </c:pt>
                <c:pt idx="437">
                  <c:v>1.1632354</c:v>
                </c:pt>
                <c:pt idx="438">
                  <c:v>1.1649231</c:v>
                </c:pt>
                <c:pt idx="439">
                  <c:v>1.1665645</c:v>
                </c:pt>
                <c:pt idx="440">
                  <c:v>1.1681665999999999</c:v>
                </c:pt>
                <c:pt idx="441">
                  <c:v>1.1697247</c:v>
                </c:pt>
                <c:pt idx="442">
                  <c:v>1.1712298000000001</c:v>
                </c:pt>
                <c:pt idx="443">
                  <c:v>1.1726799000000001</c:v>
                </c:pt>
                <c:pt idx="444">
                  <c:v>1.1740694</c:v>
                </c:pt>
                <c:pt idx="445">
                  <c:v>1.1753902000000001</c:v>
                </c:pt>
                <c:pt idx="446">
                  <c:v>1.1766307</c:v>
                </c:pt>
                <c:pt idx="447">
                  <c:v>1.1777915999999999</c:v>
                </c:pt>
                <c:pt idx="448">
                  <c:v>1.1788844000000001</c:v>
                </c:pt>
                <c:pt idx="449">
                  <c:v>1.1799295000000001</c:v>
                </c:pt>
                <c:pt idx="450">
                  <c:v>1.1809426999999999</c:v>
                </c:pt>
                <c:pt idx="451">
                  <c:v>1.1819265000000001</c:v>
                </c:pt>
                <c:pt idx="452">
                  <c:v>1.1828736</c:v>
                </c:pt>
                <c:pt idx="453">
                  <c:v>1.1837755000000001</c:v>
                </c:pt>
                <c:pt idx="454">
                  <c:v>1.184261</c:v>
                </c:pt>
                <c:pt idx="455">
                  <c:v>1.1789128</c:v>
                </c:pt>
                <c:pt idx="456">
                  <c:v>1.1732016000000001</c:v>
                </c:pt>
                <c:pt idx="457">
                  <c:v>1.1689651999999999</c:v>
                </c:pt>
                <c:pt idx="458">
                  <c:v>1.1660005</c:v>
                </c:pt>
                <c:pt idx="459">
                  <c:v>1.1641283</c:v>
                </c:pt>
                <c:pt idx="460">
                  <c:v>1.1628902000000001</c:v>
                </c:pt>
                <c:pt idx="461">
                  <c:v>1.162245</c:v>
                </c:pt>
                <c:pt idx="462">
                  <c:v>1.1620208999999999</c:v>
                </c:pt>
                <c:pt idx="463">
                  <c:v>1.1623524000000001</c:v>
                </c:pt>
                <c:pt idx="464">
                  <c:v>1.1636537</c:v>
                </c:pt>
                <c:pt idx="465">
                  <c:v>1.1658586</c:v>
                </c:pt>
                <c:pt idx="466">
                  <c:v>1.1695260999999999</c:v>
                </c:pt>
                <c:pt idx="467">
                  <c:v>1.1763678</c:v>
                </c:pt>
                <c:pt idx="468">
                  <c:v>1.1829506999999999</c:v>
                </c:pt>
                <c:pt idx="469">
                  <c:v>1.1890084000000001</c:v>
                </c:pt>
                <c:pt idx="470">
                  <c:v>1.1944748999999999</c:v>
                </c:pt>
                <c:pt idx="471">
                  <c:v>1.1993834999999999</c:v>
                </c:pt>
                <c:pt idx="472">
                  <c:v>1.2038859</c:v>
                </c:pt>
                <c:pt idx="473">
                  <c:v>1.2080348999999999</c:v>
                </c:pt>
                <c:pt idx="474">
                  <c:v>1.2116591999999999</c:v>
                </c:pt>
                <c:pt idx="475">
                  <c:v>1.2144828000000001</c:v>
                </c:pt>
                <c:pt idx="476">
                  <c:v>1.2162181999999999</c:v>
                </c:pt>
                <c:pt idx="477">
                  <c:v>1.2169234</c:v>
                </c:pt>
                <c:pt idx="478">
                  <c:v>1.2167372000000001</c:v>
                </c:pt>
                <c:pt idx="479">
                  <c:v>1.2158229</c:v>
                </c:pt>
                <c:pt idx="480">
                  <c:v>1.2143790999999999</c:v>
                </c:pt>
                <c:pt idx="481">
                  <c:v>1.2125177</c:v>
                </c:pt>
                <c:pt idx="482">
                  <c:v>1.2102466999999999</c:v>
                </c:pt>
                <c:pt idx="483">
                  <c:v>1.2075107</c:v>
                </c:pt>
                <c:pt idx="484">
                  <c:v>1.2043007999999999</c:v>
                </c:pt>
                <c:pt idx="485">
                  <c:v>1.2007412</c:v>
                </c:pt>
                <c:pt idx="486">
                  <c:v>1.1971426000000001</c:v>
                </c:pt>
                <c:pt idx="487">
                  <c:v>1.1937977</c:v>
                </c:pt>
                <c:pt idx="488">
                  <c:v>1.1909065999999999</c:v>
                </c:pt>
                <c:pt idx="489">
                  <c:v>1.1885961</c:v>
                </c:pt>
                <c:pt idx="490">
                  <c:v>1.1868031000000001</c:v>
                </c:pt>
                <c:pt idx="491">
                  <c:v>1.1854221</c:v>
                </c:pt>
                <c:pt idx="492">
                  <c:v>1.1843665000000001</c:v>
                </c:pt>
                <c:pt idx="493">
                  <c:v>1.1836401999999999</c:v>
                </c:pt>
                <c:pt idx="494">
                  <c:v>1.1833434</c:v>
                </c:pt>
                <c:pt idx="495">
                  <c:v>1.1836092</c:v>
                </c:pt>
                <c:pt idx="496">
                  <c:v>1.1844920000000001</c:v>
                </c:pt>
                <c:pt idx="497">
                  <c:v>1.1860274</c:v>
                </c:pt>
                <c:pt idx="498">
                  <c:v>1.188089</c:v>
                </c:pt>
                <c:pt idx="499">
                  <c:v>1.1904642999999999</c:v>
                </c:pt>
                <c:pt idx="500">
                  <c:v>1.1929533000000001</c:v>
                </c:pt>
                <c:pt idx="501">
                  <c:v>1.1954423999999999</c:v>
                </c:pt>
                <c:pt idx="502">
                  <c:v>1.1979053</c:v>
                </c:pt>
                <c:pt idx="503">
                  <c:v>1.2003710999999999</c:v>
                </c:pt>
                <c:pt idx="504">
                  <c:v>1.2028601000000001</c:v>
                </c:pt>
                <c:pt idx="505">
                  <c:v>1.2053479</c:v>
                </c:pt>
                <c:pt idx="506">
                  <c:v>1.2077559</c:v>
                </c:pt>
                <c:pt idx="507">
                  <c:v>1.2099441</c:v>
                </c:pt>
                <c:pt idx="508">
                  <c:v>1.2117505</c:v>
                </c:pt>
                <c:pt idx="509">
                  <c:v>1.2131057000000001</c:v>
                </c:pt>
                <c:pt idx="510">
                  <c:v>1.2140062</c:v>
                </c:pt>
                <c:pt idx="511">
                  <c:v>1.2144595</c:v>
                </c:pt>
                <c:pt idx="512">
                  <c:v>1.2144501000000001</c:v>
                </c:pt>
                <c:pt idx="513">
                  <c:v>1.2139971000000001</c:v>
                </c:pt>
                <c:pt idx="514">
                  <c:v>1.2131059</c:v>
                </c:pt>
                <c:pt idx="515">
                  <c:v>1.211802</c:v>
                </c:pt>
                <c:pt idx="516">
                  <c:v>1.2101192000000001</c:v>
                </c:pt>
                <c:pt idx="517">
                  <c:v>1.2081261999999999</c:v>
                </c:pt>
                <c:pt idx="518">
                  <c:v>1.2059390000000001</c:v>
                </c:pt>
                <c:pt idx="519">
                  <c:v>1.2036563</c:v>
                </c:pt>
                <c:pt idx="520">
                  <c:v>1.2013442999999999</c:v>
                </c:pt>
                <c:pt idx="521">
                  <c:v>1.1990368</c:v>
                </c:pt>
                <c:pt idx="522">
                  <c:v>1.1967623000000001</c:v>
                </c:pt>
                <c:pt idx="523">
                  <c:v>1.194558</c:v>
                </c:pt>
                <c:pt idx="524">
                  <c:v>1.1924564</c:v>
                </c:pt>
                <c:pt idx="525">
                  <c:v>1.1905034000000001</c:v>
                </c:pt>
                <c:pt idx="526">
                  <c:v>1.1887943999999999</c:v>
                </c:pt>
                <c:pt idx="527">
                  <c:v>1.1874556999999999</c:v>
                </c:pt>
                <c:pt idx="528">
                  <c:v>1.1865600000000001</c:v>
                </c:pt>
                <c:pt idx="529">
                  <c:v>1.1861292999999999</c:v>
                </c:pt>
                <c:pt idx="530">
                  <c:v>1.1860862000000001</c:v>
                </c:pt>
                <c:pt idx="531">
                  <c:v>1.186355</c:v>
                </c:pt>
                <c:pt idx="532">
                  <c:v>1.1868844999999999</c:v>
                </c:pt>
                <c:pt idx="533">
                  <c:v>1.1876483</c:v>
                </c:pt>
                <c:pt idx="534">
                  <c:v>1.188647</c:v>
                </c:pt>
                <c:pt idx="535">
                  <c:v>1.1899295000000001</c:v>
                </c:pt>
                <c:pt idx="536">
                  <c:v>1.1915201</c:v>
                </c:pt>
                <c:pt idx="537">
                  <c:v>1.1933606000000001</c:v>
                </c:pt>
                <c:pt idx="538">
                  <c:v>1.1953384</c:v>
                </c:pt>
                <c:pt idx="539">
                  <c:v>1.1973518999999999</c:v>
                </c:pt>
                <c:pt idx="540">
                  <c:v>1.1993016999999999</c:v>
                </c:pt>
                <c:pt idx="541">
                  <c:v>1.2011103999999999</c:v>
                </c:pt>
                <c:pt idx="542">
                  <c:v>1.2027199</c:v>
                </c:pt>
                <c:pt idx="543">
                  <c:v>1.2040735</c:v>
                </c:pt>
                <c:pt idx="544">
                  <c:v>1.2051657</c:v>
                </c:pt>
                <c:pt idx="545">
                  <c:v>1.2060099</c:v>
                </c:pt>
                <c:pt idx="546">
                  <c:v>1.2066222</c:v>
                </c:pt>
                <c:pt idx="547">
                  <c:v>1.2070476999999999</c:v>
                </c:pt>
                <c:pt idx="548">
                  <c:v>1.2073575999999999</c:v>
                </c:pt>
                <c:pt idx="549">
                  <c:v>1.2075996</c:v>
                </c:pt>
                <c:pt idx="550">
                  <c:v>1.2078167</c:v>
                </c:pt>
                <c:pt idx="551">
                  <c:v>1.2080557000000001</c:v>
                </c:pt>
                <c:pt idx="552">
                  <c:v>1.2083575</c:v>
                </c:pt>
                <c:pt idx="553">
                  <c:v>1.2087523</c:v>
                </c:pt>
                <c:pt idx="554">
                  <c:v>1.209293</c:v>
                </c:pt>
                <c:pt idx="555">
                  <c:v>1.2100344999999999</c:v>
                </c:pt>
                <c:pt idx="556">
                  <c:v>1.2110137999999999</c:v>
                </c:pt>
                <c:pt idx="557">
                  <c:v>1.2122744000000001</c:v>
                </c:pt>
                <c:pt idx="558">
                  <c:v>1.2138389000000001</c:v>
                </c:pt>
                <c:pt idx="559">
                  <c:v>1.2157289</c:v>
                </c:pt>
                <c:pt idx="560">
                  <c:v>1.2179447000000001</c:v>
                </c:pt>
                <c:pt idx="561">
                  <c:v>1.2204889999999999</c:v>
                </c:pt>
                <c:pt idx="562">
                  <c:v>1.2233400000000001</c:v>
                </c:pt>
                <c:pt idx="563">
                  <c:v>1.2264705</c:v>
                </c:pt>
                <c:pt idx="564">
                  <c:v>1.2298636000000001</c:v>
                </c:pt>
                <c:pt idx="565">
                  <c:v>1.2335069999999999</c:v>
                </c:pt>
                <c:pt idx="566">
                  <c:v>1.2373921999999999</c:v>
                </c:pt>
                <c:pt idx="567">
                  <c:v>1.2415155</c:v>
                </c:pt>
                <c:pt idx="568">
                  <c:v>1.2458608</c:v>
                </c:pt>
                <c:pt idx="569">
                  <c:v>1.2504306000000001</c:v>
                </c:pt>
                <c:pt idx="570">
                  <c:v>1.2552215</c:v>
                </c:pt>
                <c:pt idx="571">
                  <c:v>1.2602363999999999</c:v>
                </c:pt>
                <c:pt idx="572">
                  <c:v>1.2654772000000001</c:v>
                </c:pt>
                <c:pt idx="573">
                  <c:v>1.270947</c:v>
                </c:pt>
                <c:pt idx="574">
                  <c:v>1.2766529</c:v>
                </c:pt>
                <c:pt idx="575">
                  <c:v>1.2826016</c:v>
                </c:pt>
                <c:pt idx="576">
                  <c:v>1.2888008</c:v>
                </c:pt>
                <c:pt idx="577">
                  <c:v>1.2952577999999999</c:v>
                </c:pt>
                <c:pt idx="578">
                  <c:v>1.3019803999999999</c:v>
                </c:pt>
                <c:pt idx="579">
                  <c:v>1.3089755000000001</c:v>
                </c:pt>
                <c:pt idx="580">
                  <c:v>1.3162493</c:v>
                </c:pt>
                <c:pt idx="581">
                  <c:v>1.3238097</c:v>
                </c:pt>
                <c:pt idx="582">
                  <c:v>1.3316627000000001</c:v>
                </c:pt>
                <c:pt idx="583">
                  <c:v>1.339791</c:v>
                </c:pt>
                <c:pt idx="584">
                  <c:v>1.3481943999999999</c:v>
                </c:pt>
                <c:pt idx="585">
                  <c:v>1.3568753</c:v>
                </c:pt>
                <c:pt idx="586">
                  <c:v>1.3658423</c:v>
                </c:pt>
                <c:pt idx="587">
                  <c:v>1.3751031</c:v>
                </c:pt>
                <c:pt idx="588">
                  <c:v>1.3846653</c:v>
                </c:pt>
                <c:pt idx="589">
                  <c:v>1.3945335999999999</c:v>
                </c:pt>
                <c:pt idx="590">
                  <c:v>1.4047263999999999</c:v>
                </c:pt>
                <c:pt idx="591">
                  <c:v>1.415243</c:v>
                </c:pt>
                <c:pt idx="592">
                  <c:v>1.4260957000000001</c:v>
                </c:pt>
                <c:pt idx="593">
                  <c:v>1.4372936000000001</c:v>
                </c:pt>
                <c:pt idx="594">
                  <c:v>1.4488422000000001</c:v>
                </c:pt>
                <c:pt idx="595">
                  <c:v>1.4607648</c:v>
                </c:pt>
                <c:pt idx="596">
                  <c:v>1.4730637</c:v>
                </c:pt>
                <c:pt idx="597">
                  <c:v>1.485752</c:v>
                </c:pt>
                <c:pt idx="598">
                  <c:v>1.4988402000000001</c:v>
                </c:pt>
                <c:pt idx="599">
                  <c:v>1.5123464</c:v>
                </c:pt>
                <c:pt idx="600">
                  <c:v>1.5262718</c:v>
                </c:pt>
                <c:pt idx="601">
                  <c:v>1.5406359999999999</c:v>
                </c:pt>
                <c:pt idx="602">
                  <c:v>1.5554517999999999</c:v>
                </c:pt>
                <c:pt idx="603">
                  <c:v>1.5707313000000001</c:v>
                </c:pt>
                <c:pt idx="604">
                  <c:v>1.5864954</c:v>
                </c:pt>
                <c:pt idx="605">
                  <c:v>1.6027566</c:v>
                </c:pt>
                <c:pt idx="606">
                  <c:v>1.6195321</c:v>
                </c:pt>
                <c:pt idx="607">
                  <c:v>1.6368346</c:v>
                </c:pt>
                <c:pt idx="608">
                  <c:v>1.6546911</c:v>
                </c:pt>
                <c:pt idx="609">
                  <c:v>1.6731148</c:v>
                </c:pt>
                <c:pt idx="610">
                  <c:v>1.6921250999999999</c:v>
                </c:pt>
                <c:pt idx="611">
                  <c:v>1.7117507000000001</c:v>
                </c:pt>
                <c:pt idx="612">
                  <c:v>1.7319952999999999</c:v>
                </c:pt>
                <c:pt idx="613">
                  <c:v>1.7528889999999999</c:v>
                </c:pt>
                <c:pt idx="614">
                  <c:v>1.7744548</c:v>
                </c:pt>
                <c:pt idx="615">
                  <c:v>1.7967131999999999</c:v>
                </c:pt>
                <c:pt idx="616">
                  <c:v>1.8196961</c:v>
                </c:pt>
                <c:pt idx="617">
                  <c:v>1.8434259</c:v>
                </c:pt>
                <c:pt idx="618">
                  <c:v>1.8679307999999999</c:v>
                </c:pt>
                <c:pt idx="619">
                  <c:v>1.8932267</c:v>
                </c:pt>
                <c:pt idx="620">
                  <c:v>1.9193684</c:v>
                </c:pt>
                <c:pt idx="621">
                  <c:v>1.9463756999999999</c:v>
                </c:pt>
                <c:pt idx="622">
                  <c:v>1.9742762</c:v>
                </c:pt>
                <c:pt idx="623">
                  <c:v>2.0031278000000001</c:v>
                </c:pt>
                <c:pt idx="624">
                  <c:v>2.0329267999999998</c:v>
                </c:pt>
                <c:pt idx="625">
                  <c:v>2.0637276</c:v>
                </c:pt>
                <c:pt idx="626">
                  <c:v>2.0955702999999999</c:v>
                </c:pt>
                <c:pt idx="627">
                  <c:v>2.1284960000000002</c:v>
                </c:pt>
                <c:pt idx="628">
                  <c:v>2.1625454</c:v>
                </c:pt>
                <c:pt idx="629">
                  <c:v>2.1977405999999999</c:v>
                </c:pt>
                <c:pt idx="630">
                  <c:v>2.2341677999999998</c:v>
                </c:pt>
                <c:pt idx="631">
                  <c:v>2.2719285</c:v>
                </c:pt>
                <c:pt idx="632">
                  <c:v>2.3109497999999999</c:v>
                </c:pt>
                <c:pt idx="633">
                  <c:v>2.3513389999999998</c:v>
                </c:pt>
                <c:pt idx="634">
                  <c:v>2.3931859000000002</c:v>
                </c:pt>
                <c:pt idx="635">
                  <c:v>2.4364881999999999</c:v>
                </c:pt>
                <c:pt idx="636">
                  <c:v>2.481338</c:v>
                </c:pt>
                <c:pt idx="637">
                  <c:v>2.5277824</c:v>
                </c:pt>
                <c:pt idx="638">
                  <c:v>2.5759451000000002</c:v>
                </c:pt>
                <c:pt idx="639">
                  <c:v>2.6258363999999998</c:v>
                </c:pt>
                <c:pt idx="640">
                  <c:v>2.6775527000000001</c:v>
                </c:pt>
                <c:pt idx="641">
                  <c:v>2.7311466000000002</c:v>
                </c:pt>
                <c:pt idx="642">
                  <c:v>2.7867533999999998</c:v>
                </c:pt>
                <c:pt idx="643">
                  <c:v>2.8444303999999998</c:v>
                </c:pt>
                <c:pt idx="644">
                  <c:v>2.9042685000000001</c:v>
                </c:pt>
                <c:pt idx="645">
                  <c:v>2.9663710000000001</c:v>
                </c:pt>
                <c:pt idx="646">
                  <c:v>3.0308342000000001</c:v>
                </c:pt>
                <c:pt idx="647">
                  <c:v>3.0977450000000002</c:v>
                </c:pt>
                <c:pt idx="648">
                  <c:v>3.1672899999999999</c:v>
                </c:pt>
                <c:pt idx="649">
                  <c:v>3.2394737999999998</c:v>
                </c:pt>
                <c:pt idx="650">
                  <c:v>3.3144708000000001</c:v>
                </c:pt>
                <c:pt idx="651">
                  <c:v>3.3923922000000002</c:v>
                </c:pt>
                <c:pt idx="652">
                  <c:v>3.4733809999999998</c:v>
                </c:pt>
                <c:pt idx="653">
                  <c:v>3.5575497</c:v>
                </c:pt>
                <c:pt idx="654">
                  <c:v>3.6451223000000001</c:v>
                </c:pt>
                <c:pt idx="655">
                  <c:v>3.7362148999999998</c:v>
                </c:pt>
                <c:pt idx="656">
                  <c:v>3.8309356999999999</c:v>
                </c:pt>
                <c:pt idx="657">
                  <c:v>3.9295187</c:v>
                </c:pt>
                <c:pt idx="658">
                  <c:v>4.0321259999999999</c:v>
                </c:pt>
                <c:pt idx="659">
                  <c:v>4.1390019999999996</c:v>
                </c:pt>
                <c:pt idx="660">
                  <c:v>4.2502465000000003</c:v>
                </c:pt>
                <c:pt idx="661">
                  <c:v>4.3660750000000004</c:v>
                </c:pt>
                <c:pt idx="662">
                  <c:v>4.4867220000000003</c:v>
                </c:pt>
                <c:pt idx="663">
                  <c:v>4.6123969999999996</c:v>
                </c:pt>
                <c:pt idx="664">
                  <c:v>4.743252</c:v>
                </c:pt>
                <c:pt idx="665">
                  <c:v>4.8797439999999996</c:v>
                </c:pt>
                <c:pt idx="666">
                  <c:v>5.02196</c:v>
                </c:pt>
                <c:pt idx="667">
                  <c:v>5.1702050000000002</c:v>
                </c:pt>
                <c:pt idx="668">
                  <c:v>5.3246408000000001</c:v>
                </c:pt>
                <c:pt idx="669">
                  <c:v>5.4857570000000004</c:v>
                </c:pt>
                <c:pt idx="670">
                  <c:v>5.6537360000000003</c:v>
                </c:pt>
                <c:pt idx="671">
                  <c:v>5.8290724999999997</c:v>
                </c:pt>
                <c:pt idx="672">
                  <c:v>6.0117197000000004</c:v>
                </c:pt>
                <c:pt idx="673">
                  <c:v>6.2021110000000004</c:v>
                </c:pt>
                <c:pt idx="674">
                  <c:v>6.4008145000000001</c:v>
                </c:pt>
                <c:pt idx="675">
                  <c:v>6.6078650000000003</c:v>
                </c:pt>
                <c:pt idx="676">
                  <c:v>6.8237085000000004</c:v>
                </c:pt>
                <c:pt idx="677">
                  <c:v>7.0486015999999996</c:v>
                </c:pt>
                <c:pt idx="678">
                  <c:v>7.2830753000000001</c:v>
                </c:pt>
                <c:pt idx="679">
                  <c:v>7.5273656999999998</c:v>
                </c:pt>
                <c:pt idx="680">
                  <c:v>7.7816114000000001</c:v>
                </c:pt>
                <c:pt idx="681">
                  <c:v>8.0465459999999993</c:v>
                </c:pt>
                <c:pt idx="682">
                  <c:v>8.3223210000000005</c:v>
                </c:pt>
                <c:pt idx="683">
                  <c:v>8.6092150000000007</c:v>
                </c:pt>
                <c:pt idx="684">
                  <c:v>8.9075109999999995</c:v>
                </c:pt>
                <c:pt idx="685">
                  <c:v>9.2174449999999997</c:v>
                </c:pt>
                <c:pt idx="686">
                  <c:v>9.5391949999999994</c:v>
                </c:pt>
                <c:pt idx="687">
                  <c:v>9.8729320000000005</c:v>
                </c:pt>
                <c:pt idx="688">
                  <c:v>10.218748</c:v>
                </c:pt>
                <c:pt idx="689">
                  <c:v>10.577029</c:v>
                </c:pt>
                <c:pt idx="690">
                  <c:v>10.947112000000001</c:v>
                </c:pt>
                <c:pt idx="691">
                  <c:v>11.329416</c:v>
                </c:pt>
                <c:pt idx="692">
                  <c:v>11.723568</c:v>
                </c:pt>
                <c:pt idx="693">
                  <c:v>12.129339999999999</c:v>
                </c:pt>
                <c:pt idx="694">
                  <c:v>12.546459</c:v>
                </c:pt>
                <c:pt idx="695">
                  <c:v>12.974117</c:v>
                </c:pt>
                <c:pt idx="696">
                  <c:v>13.4116</c:v>
                </c:pt>
                <c:pt idx="697">
                  <c:v>13.858002000000001</c:v>
                </c:pt>
                <c:pt idx="698">
                  <c:v>0</c:v>
                </c:pt>
                <c:pt idx="699">
                  <c:v>14.773073999999999</c:v>
                </c:pt>
                <c:pt idx="700">
                  <c:v>15.238961</c:v>
                </c:pt>
                <c:pt idx="701">
                  <c:v>15.708208000000001</c:v>
                </c:pt>
                <c:pt idx="702">
                  <c:v>16.178930000000001</c:v>
                </c:pt>
                <c:pt idx="703">
                  <c:v>16.648886000000001</c:v>
                </c:pt>
                <c:pt idx="704">
                  <c:v>17.115734</c:v>
                </c:pt>
                <c:pt idx="705">
                  <c:v>17.576853</c:v>
                </c:pt>
                <c:pt idx="706">
                  <c:v>18.029316000000001</c:v>
                </c:pt>
                <c:pt idx="707">
                  <c:v>18.470165000000001</c:v>
                </c:pt>
                <c:pt idx="708">
                  <c:v>18.895873999999999</c:v>
                </c:pt>
                <c:pt idx="709">
                  <c:v>19.30386</c:v>
                </c:pt>
                <c:pt idx="710">
                  <c:v>19.690484999999999</c:v>
                </c:pt>
                <c:pt idx="711">
                  <c:v>20.052379999999999</c:v>
                </c:pt>
                <c:pt idx="712">
                  <c:v>20.386679000000001</c:v>
                </c:pt>
                <c:pt idx="713">
                  <c:v>20.689093</c:v>
                </c:pt>
                <c:pt idx="714">
                  <c:v>20.957488999999999</c:v>
                </c:pt>
                <c:pt idx="715">
                  <c:v>21.188794999999999</c:v>
                </c:pt>
                <c:pt idx="716">
                  <c:v>21.380527000000001</c:v>
                </c:pt>
                <c:pt idx="717">
                  <c:v>21.5319</c:v>
                </c:pt>
                <c:pt idx="718">
                  <c:v>21.671195999999998</c:v>
                </c:pt>
                <c:pt idx="719">
                  <c:v>21.897413</c:v>
                </c:pt>
                <c:pt idx="720">
                  <c:v>22.123629999999999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4EA-4CC3-AB39-7EC8CC00C83C}"/>
            </c:ext>
          </c:extLst>
        </c:ser>
        <c:ser>
          <c:idx val="1"/>
          <c:order val="1"/>
          <c:tx>
            <c:v>2000RPM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'1,2,3,4000 RPM'!$S$4:$S$724</c:f>
              <c:numCache>
                <c:formatCode>General</c:formatCode>
                <c:ptCount val="721"/>
                <c:pt idx="0">
                  <c:v>6.9924411854729252E-5</c:v>
                </c:pt>
                <c:pt idx="1">
                  <c:v>6.9991070197431663E-5</c:v>
                </c:pt>
                <c:pt idx="2">
                  <c:v>7.0191011717070855E-5</c:v>
                </c:pt>
                <c:pt idx="3">
                  <c:v>7.0524135908451069E-5</c:v>
                </c:pt>
                <c:pt idx="4">
                  <c:v>7.0990275330280123E-5</c:v>
                </c:pt>
                <c:pt idx="5">
                  <c:v>7.1589195706237777E-5</c:v>
                </c:pt>
                <c:pt idx="6">
                  <c:v>7.2320596066503568E-5</c:v>
                </c:pt>
                <c:pt idx="7">
                  <c:v>7.3184108929777344E-5</c:v>
                </c:pt>
                <c:pt idx="8">
                  <c:v>7.4179300525834343E-5</c:v>
                </c:pt>
                <c:pt idx="9">
                  <c:v>7.5305671058660691E-5</c:v>
                </c:pt>
                <c:pt idx="10">
                  <c:v>7.6562655010228636E-5</c:v>
                </c:pt>
                <c:pt idx="11">
                  <c:v>7.7949621484970741E-5</c:v>
                </c:pt>
                <c:pt idx="12">
                  <c:v>7.946587459502116E-5</c:v>
                </c:pt>
                <c:pt idx="13">
                  <c:v>8.1110653886295439E-5</c:v>
                </c:pt>
                <c:pt idx="14">
                  <c:v>8.2883134805481745E-5</c:v>
                </c:pt>
                <c:pt idx="15">
                  <c:v>8.4782429208018725E-5</c:v>
                </c:pt>
                <c:pt idx="16">
                  <c:v>8.6807585907135103E-5</c:v>
                </c:pt>
                <c:pt idx="17">
                  <c:v>8.8957591264022276E-5</c:v>
                </c:pt>
                <c:pt idx="18">
                  <c:v>9.1231369819208441E-5</c:v>
                </c:pt>
                <c:pt idx="19">
                  <c:v>9.3627784965197135E-5</c:v>
                </c:pt>
                <c:pt idx="20">
                  <c:v>9.614563966042422E-5</c:v>
                </c:pt>
                <c:pt idx="21">
                  <c:v>9.8783677184574413E-5</c:v>
                </c:pt>
                <c:pt idx="22">
                  <c:v>1.0154058193529148E-4</c:v>
                </c:pt>
                <c:pt idx="23">
                  <c:v>1.0441498026629332E-4</c:v>
                </c:pt>
                <c:pt idx="24">
                  <c:v>1.0740544136689098E-4</c:v>
                </c:pt>
                <c:pt idx="25">
                  <c:v>1.1051047818288516E-4</c:v>
                </c:pt>
                <c:pt idx="26">
                  <c:v>1.1372854837879166E-4</c:v>
                </c:pt>
                <c:pt idx="27">
                  <c:v>1.1705805534132065E-4</c:v>
                </c:pt>
                <c:pt idx="28">
                  <c:v>1.2049734922400141E-4</c:v>
                </c:pt>
                <c:pt idx="29">
                  <c:v>1.2404472803281323E-4</c:v>
                </c:pt>
                <c:pt idx="30">
                  <c:v>1.2769843875264395E-4</c:v>
                </c:pt>
                <c:pt idx="31">
                  <c:v>1.3145667851435875E-4</c:v>
                </c:pt>
                <c:pt idx="32">
                  <c:v>1.3531759580221494E-4</c:v>
                </c:pt>
                <c:pt idx="33">
                  <c:v>1.3927929170131335E-4</c:v>
                </c:pt>
                <c:pt idx="34">
                  <c:v>1.4333982118472342E-4</c:v>
                </c:pt>
                <c:pt idx="35">
                  <c:v>1.4749719443986337E-4</c:v>
                </c:pt>
                <c:pt idx="36">
                  <c:v>1.5174937823366055E-4</c:v>
                </c:pt>
                <c:pt idx="37">
                  <c:v>1.5609429731595044E-4</c:v>
                </c:pt>
                <c:pt idx="38">
                  <c:v>1.6052983586050841E-4</c:v>
                </c:pt>
                <c:pt idx="39">
                  <c:v>1.650538389430393E-4</c:v>
                </c:pt>
                <c:pt idx="40">
                  <c:v>1.6966411405537239E-4</c:v>
                </c:pt>
                <c:pt idx="41">
                  <c:v>1.7435843265503571E-4</c:v>
                </c:pt>
                <c:pt idx="42">
                  <c:v>1.7913453174930259E-4</c:v>
                </c:pt>
                <c:pt idx="43">
                  <c:v>1.8399011551271591E-4</c:v>
                </c:pt>
                <c:pt idx="44">
                  <c:v>1.8892285693701465E-4</c:v>
                </c:pt>
                <c:pt idx="45">
                  <c:v>1.9393039951229302E-4</c:v>
                </c:pt>
                <c:pt idx="46">
                  <c:v>1.9901035893813226E-4</c:v>
                </c:pt>
                <c:pt idx="47">
                  <c:v>2.0416032486335101E-4</c:v>
                </c:pt>
                <c:pt idx="48">
                  <c:v>2.0937786265292382E-4</c:v>
                </c:pt>
                <c:pt idx="49">
                  <c:v>2.1466051518051878E-4</c:v>
                </c:pt>
                <c:pt idx="50">
                  <c:v>2.2000580464500742E-4</c:v>
                </c:pt>
                <c:pt idx="51">
                  <c:v>2.2541123440919926E-4</c:v>
                </c:pt>
                <c:pt idx="52">
                  <c:v>2.3087429085895384E-4</c:v>
                </c:pt>
                <c:pt idx="53">
                  <c:v>2.3639244528072411E-4</c:v>
                </c:pt>
                <c:pt idx="54">
                  <c:v>2.4196315575548223E-4</c:v>
                </c:pt>
                <c:pt idx="55">
                  <c:v>2.4758386906688682E-4</c:v>
                </c:pt>
                <c:pt idx="56">
                  <c:v>2.5325202262144761E-4</c:v>
                </c:pt>
                <c:pt idx="57">
                  <c:v>2.5896504637835639E-4</c:v>
                </c:pt>
                <c:pt idx="58">
                  <c:v>2.6472036478655613E-4</c:v>
                </c:pt>
                <c:pt idx="59">
                  <c:v>2.7051539872653761E-4</c:v>
                </c:pt>
                <c:pt idx="60">
                  <c:v>2.7634756745426796E-4</c:v>
                </c:pt>
                <c:pt idx="61">
                  <c:v>2.8221429054457774E-4</c:v>
                </c:pt>
                <c:pt idx="62">
                  <c:v>2.8811298983125991E-4</c:v>
                </c:pt>
                <c:pt idx="63">
                  <c:v>2.9404109134107076E-4</c:v>
                </c:pt>
                <c:pt idx="64">
                  <c:v>2.9999602721875917E-4</c:v>
                </c:pt>
                <c:pt idx="65">
                  <c:v>3.0597523764020422E-4</c:v>
                </c:pt>
                <c:pt idx="66">
                  <c:v>3.1197617271069101E-4</c:v>
                </c:pt>
                <c:pt idx="67">
                  <c:v>3.1799629434532532E-4</c:v>
                </c:pt>
                <c:pt idx="68">
                  <c:v>3.2403307812856053E-4</c:v>
                </c:pt>
                <c:pt idx="69">
                  <c:v>3.3008401514978959E-4</c:v>
                </c:pt>
                <c:pt idx="70">
                  <c:v>3.3614661381195954E-4</c:v>
                </c:pt>
                <c:pt idx="71">
                  <c:v>3.422184016101569E-4</c:v>
                </c:pt>
                <c:pt idx="72">
                  <c:v>3.4829692687714426E-4</c:v>
                </c:pt>
                <c:pt idx="73">
                  <c:v>3.5437976049284149E-4</c:v>
                </c:pt>
                <c:pt idx="74">
                  <c:v>3.6046449755479403E-4</c:v>
                </c:pt>
                <c:pt idx="75">
                  <c:v>3.6654875900671736E-4</c:v>
                </c:pt>
                <c:pt idx="76">
                  <c:v>3.7263019322226874E-4</c:v>
                </c:pt>
                <c:pt idx="77">
                  <c:v>3.7870647754127625E-4</c:v>
                </c:pt>
                <c:pt idx="78">
                  <c:v>3.8477531975573568E-4</c:v>
                </c:pt>
                <c:pt idx="79">
                  <c:v>3.9083445954299009E-4</c:v>
                </c:pt>
                <c:pt idx="80">
                  <c:v>3.9688166984361208E-4</c:v>
                </c:pt>
                <c:pt idx="81">
                  <c:v>4.0291475818163101E-4</c:v>
                </c:pt>
                <c:pt idx="82">
                  <c:v>4.0893156792487994E-4</c:v>
                </c:pt>
                <c:pt idx="83">
                  <c:v>4.1492997948337741E-4</c:v>
                </c:pt>
                <c:pt idx="84">
                  <c:v>4.2090791144381207E-4</c:v>
                </c:pt>
                <c:pt idx="85">
                  <c:v>4.2686332163835439E-4</c:v>
                </c:pt>
                <c:pt idx="86">
                  <c:v>4.3279420814619631E-4</c:v>
                </c:pt>
                <c:pt idx="87">
                  <c:v>4.3869861022638701E-4</c:v>
                </c:pt>
                <c:pt idx="88">
                  <c:v>4.445746091807224E-4</c:v>
                </c:pt>
                <c:pt idx="89">
                  <c:v>4.5042032914562979E-4</c:v>
                </c:pt>
                <c:pt idx="90">
                  <c:v>4.5623393781218713E-4</c:v>
                </c:pt>
                <c:pt idx="91">
                  <c:v>4.6201364707360883E-4</c:v>
                </c:pt>
                <c:pt idx="92">
                  <c:v>4.6775771359973254E-4</c:v>
                </c:pt>
                <c:pt idx="93">
                  <c:v>4.7346443933824264E-4</c:v>
                </c:pt>
                <c:pt idx="94">
                  <c:v>4.7913217194256571E-4</c:v>
                </c:pt>
                <c:pt idx="95">
                  <c:v>4.8475930512657914E-4</c:v>
                </c:pt>
                <c:pt idx="96">
                  <c:v>4.9034427894647072E-4</c:v>
                </c:pt>
                <c:pt idx="97">
                  <c:v>4.9588558001028356E-4</c:v>
                </c:pt>
                <c:pt idx="98">
                  <c:v>5.0138174161587848E-4</c:v>
                </c:pt>
                <c:pt idx="99">
                  <c:v>5.0683134381823074E-4</c:v>
                </c:pt>
                <c:pt idx="100">
                  <c:v>5.1223301342716559E-4</c:v>
                </c:pt>
                <c:pt idx="101">
                  <c:v>5.1758542393680828E-4</c:v>
                </c:pt>
                <c:pt idx="102">
                  <c:v>5.2288729538819989E-4</c:v>
                </c:pt>
                <c:pt idx="103">
                  <c:v>5.2813739416668814E-4</c:v>
                </c:pt>
                <c:pt idx="104">
                  <c:v>5.3333453273585445E-4</c:v>
                </c:pt>
                <c:pt idx="105">
                  <c:v>5.3847756930988308E-4</c:v>
                </c:pt>
                <c:pt idx="106">
                  <c:v>5.4356540746640977E-4</c:v>
                </c:pt>
                <c:pt idx="107">
                  <c:v>5.4859699570200993E-4</c:v>
                </c:pt>
                <c:pt idx="108">
                  <c:v>5.5357132693259579E-4</c:v>
                </c:pt>
                <c:pt idx="109">
                  <c:v>5.584874379410971E-4</c:v>
                </c:pt>
                <c:pt idx="110">
                  <c:v>5.633444087748766E-4</c:v>
                </c:pt>
                <c:pt idx="111">
                  <c:v>5.681413620954234E-4</c:v>
                </c:pt>
                <c:pt idx="112">
                  <c:v>5.7287746248291813E-4</c:v>
                </c:pt>
                <c:pt idx="113">
                  <c:v>5.7755191569832287E-4</c:v>
                </c:pt>
                <c:pt idx="114">
                  <c:v>5.8216396790569246E-4</c:v>
                </c:pt>
                <c:pt idx="115">
                  <c:v>5.8671290485742518E-4</c:v>
                </c:pt>
                <c:pt idx="116">
                  <c:v>5.9119805104519859E-4</c:v>
                </c:pt>
                <c:pt idx="117">
                  <c:v>5.9561876881933362E-4</c:v>
                </c:pt>
                <c:pt idx="118">
                  <c:v>5.9997445747933802E-4</c:v>
                </c:pt>
                <c:pt idx="119">
                  <c:v>6.0426455233835536E-4</c:v>
                </c:pt>
                <c:pt idx="120">
                  <c:v>6.0848852376423177E-4</c:v>
                </c:pt>
                <c:pt idx="121">
                  <c:v>6.1264587619987404E-4</c:v>
                </c:pt>
                <c:pt idx="122">
                  <c:v>6.1673614716553431E-4</c:v>
                </c:pt>
                <c:pt idx="123">
                  <c:v>6.2075890624561025E-4</c:v>
                </c:pt>
                <c:pt idx="124">
                  <c:v>6.2471375406248579E-4</c:v>
                </c:pt>
                <c:pt idx="125">
                  <c:v>6.2860032123988191E-4</c:v>
                </c:pt>
                <c:pt idx="126">
                  <c:v>6.324182673581129E-4</c:v>
                </c:pt>
                <c:pt idx="127">
                  <c:v>6.3616727990357296E-4</c:v>
                </c:pt>
                <c:pt idx="128">
                  <c:v>6.3984707321468857E-4</c:v>
                </c:pt>
                <c:pt idx="129">
                  <c:v>6.4345738742650608E-4</c:v>
                </c:pt>
                <c:pt idx="130">
                  <c:v>6.4699798741597327E-4</c:v>
                </c:pt>
                <c:pt idx="131">
                  <c:v>6.5046866174990549E-4</c:v>
                </c:pt>
                <c:pt idx="132">
                  <c:v>6.5386922163751819E-4</c:v>
                </c:pt>
                <c:pt idx="133">
                  <c:v>6.5719949988932158E-4</c:v>
                </c:pt>
                <c:pt idx="134">
                  <c:v>6.6045934988407729E-4</c:v>
                </c:pt>
                <c:pt idx="135">
                  <c:v>6.6364864454541354E-4</c:v>
                </c:pt>
                <c:pt idx="136">
                  <c:v>6.6676727532961075E-4</c:v>
                </c:pt>
                <c:pt idx="137">
                  <c:v>6.6981515122596245E-4</c:v>
                </c:pt>
                <c:pt idx="138">
                  <c:v>6.7279219777102836E-4</c:v>
                </c:pt>
                <c:pt idx="139">
                  <c:v>6.7569835607800158E-4</c:v>
                </c:pt>
                <c:pt idx="140">
                  <c:v>6.7853358188231462E-4</c:v>
                </c:pt>
                <c:pt idx="141">
                  <c:v>6.8129784460452855E-4</c:v>
                </c:pt>
                <c:pt idx="142">
                  <c:v>6.8399112643145223E-4</c:v>
                </c:pt>
                <c:pt idx="143">
                  <c:v>6.8661342141635763E-4</c:v>
                </c:pt>
                <c:pt idx="144">
                  <c:v>6.8916473459907604E-4</c:v>
                </c:pt>
                <c:pt idx="145">
                  <c:v>6.9164508114667874E-4</c:v>
                </c:pt>
                <c:pt idx="146">
                  <c:v>6.9405448551536862E-4</c:v>
                </c:pt>
                <c:pt idx="147">
                  <c:v>6.9639298063414073E-4</c:v>
                </c:pt>
                <c:pt idx="148">
                  <c:v>6.98660607110694E-4</c:v>
                </c:pt>
                <c:pt idx="149">
                  <c:v>7.0085741246001866E-4</c:v>
                </c:pt>
                <c:pt idx="150">
                  <c:v>7.0298345035601617E-4</c:v>
                </c:pt>
                <c:pt idx="151">
                  <c:v>7.050387799064522E-4</c:v>
                </c:pt>
                <c:pt idx="152">
                  <c:v>7.070234649514907E-4</c:v>
                </c:pt>
                <c:pt idx="153">
                  <c:v>7.0893757338600359E-4</c:v>
                </c:pt>
                <c:pt idx="154">
                  <c:v>7.1078117650580613E-4</c:v>
                </c:pt>
                <c:pt idx="155">
                  <c:v>7.1255434837792526E-4</c:v>
                </c:pt>
                <c:pt idx="156">
                  <c:v>7.1425716523496508E-4</c:v>
                </c:pt>
                <c:pt idx="157">
                  <c:v>7.1588970489360664E-4</c:v>
                </c:pt>
                <c:pt idx="158">
                  <c:v>7.1745204619723391E-4</c:v>
                </c:pt>
                <c:pt idx="159">
                  <c:v>7.1894426848266341E-4</c:v>
                </c:pt>
                <c:pt idx="160">
                  <c:v>7.2036645107091994E-4</c:v>
                </c:pt>
                <c:pt idx="161">
                  <c:v>7.2171867278198116E-4</c:v>
                </c:pt>
                <c:pt idx="162">
                  <c:v>7.2300101147339865E-4</c:v>
                </c:pt>
                <c:pt idx="163">
                  <c:v>7.242135436026808E-4</c:v>
                </c:pt>
                <c:pt idx="164">
                  <c:v>7.2535634381331714E-4</c:v>
                </c:pt>
                <c:pt idx="165">
                  <c:v>7.2642948454430508E-4</c:v>
                </c:pt>
                <c:pt idx="166">
                  <c:v>7.2743303566304271E-4</c:v>
                </c:pt>
                <c:pt idx="167">
                  <c:v>7.2836706412143456E-4</c:v>
                </c:pt>
                <c:pt idx="168">
                  <c:v>7.2923163363506705E-4</c:v>
                </c:pt>
                <c:pt idx="169">
                  <c:v>7.3002680438529778E-4</c:v>
                </c:pt>
                <c:pt idx="170">
                  <c:v>7.3075263274411154E-4</c:v>
                </c:pt>
                <c:pt idx="171">
                  <c:v>7.3140917102160142E-4</c:v>
                </c:pt>
                <c:pt idx="172">
                  <c:v>7.3199646723592687E-4</c:v>
                </c:pt>
                <c:pt idx="173">
                  <c:v>7.3251456490562355E-4</c:v>
                </c:pt>
                <c:pt idx="174">
                  <c:v>7.3296350286413596E-4</c:v>
                </c:pt>
                <c:pt idx="175">
                  <c:v>7.3334331509645415E-4</c:v>
                </c:pt>
                <c:pt idx="176">
                  <c:v>7.3365403059775787E-4</c:v>
                </c:pt>
                <c:pt idx="177">
                  <c:v>7.3389567325396791E-4</c:v>
                </c:pt>
                <c:pt idx="178">
                  <c:v>7.3406826174412729E-4</c:v>
                </c:pt>
                <c:pt idx="179">
                  <c:v>7.3417180946454578E-4</c:v>
                </c:pt>
                <c:pt idx="180">
                  <c:v>7.3420632447465705E-4</c:v>
                </c:pt>
                <c:pt idx="181">
                  <c:v>7.3417180946454578E-4</c:v>
                </c:pt>
                <c:pt idx="182">
                  <c:v>7.3406826174412729E-4</c:v>
                </c:pt>
                <c:pt idx="183">
                  <c:v>7.3389567325396791E-4</c:v>
                </c:pt>
                <c:pt idx="184">
                  <c:v>7.3365403059775787E-4</c:v>
                </c:pt>
                <c:pt idx="185">
                  <c:v>7.3334331509645415E-4</c:v>
                </c:pt>
                <c:pt idx="186">
                  <c:v>7.3296350286413596E-4</c:v>
                </c:pt>
                <c:pt idx="187">
                  <c:v>7.3251456490562355E-4</c:v>
                </c:pt>
                <c:pt idx="188">
                  <c:v>7.3199646723592687E-4</c:v>
                </c:pt>
                <c:pt idx="189">
                  <c:v>7.3140917102160142E-4</c:v>
                </c:pt>
                <c:pt idx="190">
                  <c:v>7.3075263274411154E-4</c:v>
                </c:pt>
                <c:pt idx="191">
                  <c:v>7.3002680438529778E-4</c:v>
                </c:pt>
                <c:pt idx="192">
                  <c:v>7.2923163363506705E-4</c:v>
                </c:pt>
                <c:pt idx="193">
                  <c:v>7.2836706412143456E-4</c:v>
                </c:pt>
                <c:pt idx="194">
                  <c:v>7.2743303566304271E-4</c:v>
                </c:pt>
                <c:pt idx="195">
                  <c:v>7.2642948454430508E-4</c:v>
                </c:pt>
                <c:pt idx="196">
                  <c:v>7.2535634381331714E-4</c:v>
                </c:pt>
                <c:pt idx="197">
                  <c:v>7.242135436026808E-4</c:v>
                </c:pt>
                <c:pt idx="198">
                  <c:v>7.2300101147339865E-4</c:v>
                </c:pt>
                <c:pt idx="199">
                  <c:v>7.2171867278198116E-4</c:v>
                </c:pt>
                <c:pt idx="200">
                  <c:v>7.2036645107091994E-4</c:v>
                </c:pt>
                <c:pt idx="201">
                  <c:v>7.1894426848266341E-4</c:v>
                </c:pt>
                <c:pt idx="202">
                  <c:v>7.1745204619723391E-4</c:v>
                </c:pt>
                <c:pt idx="203">
                  <c:v>7.1588970489360664E-4</c:v>
                </c:pt>
                <c:pt idx="204">
                  <c:v>7.1425716523496508E-4</c:v>
                </c:pt>
                <c:pt idx="205">
                  <c:v>7.1255434837792526E-4</c:v>
                </c:pt>
                <c:pt idx="206">
                  <c:v>7.1078117650580613E-4</c:v>
                </c:pt>
                <c:pt idx="207">
                  <c:v>7.0893757338600359E-4</c:v>
                </c:pt>
                <c:pt idx="208">
                  <c:v>7.070234649514907E-4</c:v>
                </c:pt>
                <c:pt idx="209">
                  <c:v>7.050387799064522E-4</c:v>
                </c:pt>
                <c:pt idx="210">
                  <c:v>7.0298345035601606E-4</c:v>
                </c:pt>
                <c:pt idx="211">
                  <c:v>7.0085741246001876E-4</c:v>
                </c:pt>
                <c:pt idx="212">
                  <c:v>6.9866060711069411E-4</c:v>
                </c:pt>
                <c:pt idx="213">
                  <c:v>6.9639298063414073E-4</c:v>
                </c:pt>
                <c:pt idx="214">
                  <c:v>6.9405448551536873E-4</c:v>
                </c:pt>
                <c:pt idx="215">
                  <c:v>6.9164508114667874E-4</c:v>
                </c:pt>
                <c:pt idx="216">
                  <c:v>6.8916473459907604E-4</c:v>
                </c:pt>
                <c:pt idx="217">
                  <c:v>6.8661342141635763E-4</c:v>
                </c:pt>
                <c:pt idx="218">
                  <c:v>6.8399112643145233E-4</c:v>
                </c:pt>
                <c:pt idx="219">
                  <c:v>6.8129784460452855E-4</c:v>
                </c:pt>
                <c:pt idx="220">
                  <c:v>6.7853358188231462E-4</c:v>
                </c:pt>
                <c:pt idx="221">
                  <c:v>6.7569835607800158E-4</c:v>
                </c:pt>
                <c:pt idx="222">
                  <c:v>6.7279219777102847E-4</c:v>
                </c:pt>
                <c:pt idx="223">
                  <c:v>6.6981515122596256E-4</c:v>
                </c:pt>
                <c:pt idx="224">
                  <c:v>6.6676727532961075E-4</c:v>
                </c:pt>
                <c:pt idx="225">
                  <c:v>6.6364864454541365E-4</c:v>
                </c:pt>
                <c:pt idx="226">
                  <c:v>6.6045934988407729E-4</c:v>
                </c:pt>
                <c:pt idx="227">
                  <c:v>6.5719949988932169E-4</c:v>
                </c:pt>
                <c:pt idx="228">
                  <c:v>6.5386922163751819E-4</c:v>
                </c:pt>
                <c:pt idx="229">
                  <c:v>6.5046866174990549E-4</c:v>
                </c:pt>
                <c:pt idx="230">
                  <c:v>6.4699798741597338E-4</c:v>
                </c:pt>
                <c:pt idx="231">
                  <c:v>6.4345738742650619E-4</c:v>
                </c:pt>
                <c:pt idx="232">
                  <c:v>6.3984707321468857E-4</c:v>
                </c:pt>
                <c:pt idx="233">
                  <c:v>6.3616727990357285E-4</c:v>
                </c:pt>
                <c:pt idx="234">
                  <c:v>6.3241826735811323E-4</c:v>
                </c:pt>
                <c:pt idx="235">
                  <c:v>6.2860032123988202E-4</c:v>
                </c:pt>
                <c:pt idx="236">
                  <c:v>6.2471375406248579E-4</c:v>
                </c:pt>
                <c:pt idx="237">
                  <c:v>6.2075890624561036E-4</c:v>
                </c:pt>
                <c:pt idx="238">
                  <c:v>6.1673614716553442E-4</c:v>
                </c:pt>
                <c:pt idx="239">
                  <c:v>6.1264587619987414E-4</c:v>
                </c:pt>
                <c:pt idx="240">
                  <c:v>6.0848852376423198E-4</c:v>
                </c:pt>
                <c:pt idx="241">
                  <c:v>6.0426455233835526E-4</c:v>
                </c:pt>
                <c:pt idx="242">
                  <c:v>5.9997445747933791E-4</c:v>
                </c:pt>
                <c:pt idx="243">
                  <c:v>5.9561876881933373E-4</c:v>
                </c:pt>
                <c:pt idx="244">
                  <c:v>5.911980510451988E-4</c:v>
                </c:pt>
                <c:pt idx="245">
                  <c:v>5.8671290485742518E-4</c:v>
                </c:pt>
                <c:pt idx="246">
                  <c:v>5.8216396790569246E-4</c:v>
                </c:pt>
                <c:pt idx="247">
                  <c:v>5.7755191569832287E-4</c:v>
                </c:pt>
                <c:pt idx="248">
                  <c:v>5.7287746248291813E-4</c:v>
                </c:pt>
                <c:pt idx="249">
                  <c:v>5.6814136209542361E-4</c:v>
                </c:pt>
                <c:pt idx="250">
                  <c:v>5.6334440877487649E-4</c:v>
                </c:pt>
                <c:pt idx="251">
                  <c:v>5.584874379410971E-4</c:v>
                </c:pt>
                <c:pt idx="252">
                  <c:v>5.5357132693259579E-4</c:v>
                </c:pt>
                <c:pt idx="253">
                  <c:v>5.4859699570201004E-4</c:v>
                </c:pt>
                <c:pt idx="254">
                  <c:v>5.4356540746640977E-4</c:v>
                </c:pt>
                <c:pt idx="255">
                  <c:v>5.3847756930988308E-4</c:v>
                </c:pt>
                <c:pt idx="256">
                  <c:v>5.3333453273585445E-4</c:v>
                </c:pt>
                <c:pt idx="257">
                  <c:v>5.2813739416668814E-4</c:v>
                </c:pt>
                <c:pt idx="258">
                  <c:v>5.2288729538819999E-4</c:v>
                </c:pt>
                <c:pt idx="259">
                  <c:v>5.1758542393680817E-4</c:v>
                </c:pt>
                <c:pt idx="260">
                  <c:v>5.1223301342716559E-4</c:v>
                </c:pt>
                <c:pt idx="261">
                  <c:v>5.0683134381823084E-4</c:v>
                </c:pt>
                <c:pt idx="262">
                  <c:v>5.0138174161587859E-4</c:v>
                </c:pt>
                <c:pt idx="263">
                  <c:v>4.9588558001028356E-4</c:v>
                </c:pt>
                <c:pt idx="264">
                  <c:v>4.9034427894647072E-4</c:v>
                </c:pt>
                <c:pt idx="265">
                  <c:v>4.8475930512657914E-4</c:v>
                </c:pt>
                <c:pt idx="266">
                  <c:v>4.7913217194256577E-4</c:v>
                </c:pt>
                <c:pt idx="267">
                  <c:v>4.7346443933824281E-4</c:v>
                </c:pt>
                <c:pt idx="268">
                  <c:v>4.6775771359973249E-4</c:v>
                </c:pt>
                <c:pt idx="269">
                  <c:v>4.6201364707360883E-4</c:v>
                </c:pt>
                <c:pt idx="270">
                  <c:v>4.5623393781218729E-4</c:v>
                </c:pt>
                <c:pt idx="271">
                  <c:v>4.504203291456299E-4</c:v>
                </c:pt>
                <c:pt idx="272">
                  <c:v>4.4457460918072229E-4</c:v>
                </c:pt>
                <c:pt idx="273">
                  <c:v>4.3869861022638701E-4</c:v>
                </c:pt>
                <c:pt idx="274">
                  <c:v>4.3279420814619631E-4</c:v>
                </c:pt>
                <c:pt idx="275">
                  <c:v>4.2686332163835439E-4</c:v>
                </c:pt>
                <c:pt idx="276">
                  <c:v>4.2090791144381223E-4</c:v>
                </c:pt>
                <c:pt idx="277">
                  <c:v>4.1492997948337735E-4</c:v>
                </c:pt>
                <c:pt idx="278">
                  <c:v>4.0893156792487994E-4</c:v>
                </c:pt>
                <c:pt idx="279">
                  <c:v>4.0291475818163107E-4</c:v>
                </c:pt>
                <c:pt idx="280">
                  <c:v>3.9688166984361235E-4</c:v>
                </c:pt>
                <c:pt idx="281">
                  <c:v>3.9083445954299004E-4</c:v>
                </c:pt>
                <c:pt idx="282">
                  <c:v>3.8477531975573568E-4</c:v>
                </c:pt>
                <c:pt idx="283">
                  <c:v>3.7870647754127625E-4</c:v>
                </c:pt>
                <c:pt idx="284">
                  <c:v>3.7263019322226879E-4</c:v>
                </c:pt>
                <c:pt idx="285">
                  <c:v>3.6654875900671752E-4</c:v>
                </c:pt>
                <c:pt idx="286">
                  <c:v>3.6046449755479398E-4</c:v>
                </c:pt>
                <c:pt idx="287">
                  <c:v>3.5437976049284149E-4</c:v>
                </c:pt>
                <c:pt idx="288">
                  <c:v>3.4829692687714432E-4</c:v>
                </c:pt>
                <c:pt idx="289">
                  <c:v>3.4221840161015711E-4</c:v>
                </c:pt>
                <c:pt idx="290">
                  <c:v>3.3614661381195949E-4</c:v>
                </c:pt>
                <c:pt idx="291">
                  <c:v>3.3008401514978959E-4</c:v>
                </c:pt>
                <c:pt idx="292">
                  <c:v>3.2403307812856053E-4</c:v>
                </c:pt>
                <c:pt idx="293">
                  <c:v>3.1799629434532548E-4</c:v>
                </c:pt>
                <c:pt idx="294">
                  <c:v>3.1197617271069112E-4</c:v>
                </c:pt>
                <c:pt idx="295">
                  <c:v>3.0597523764020417E-4</c:v>
                </c:pt>
                <c:pt idx="296">
                  <c:v>2.9999602721875917E-4</c:v>
                </c:pt>
                <c:pt idx="297">
                  <c:v>2.9404109134107076E-4</c:v>
                </c:pt>
                <c:pt idx="298">
                  <c:v>2.8811298983126007E-4</c:v>
                </c:pt>
                <c:pt idx="299">
                  <c:v>2.8221429054457769E-4</c:v>
                </c:pt>
                <c:pt idx="300">
                  <c:v>2.7634756745426796E-4</c:v>
                </c:pt>
                <c:pt idx="301">
                  <c:v>2.7051539872653761E-4</c:v>
                </c:pt>
                <c:pt idx="302">
                  <c:v>2.6472036478655624E-4</c:v>
                </c:pt>
                <c:pt idx="303">
                  <c:v>2.5896504637835656E-4</c:v>
                </c:pt>
                <c:pt idx="304">
                  <c:v>2.532520226214475E-4</c:v>
                </c:pt>
                <c:pt idx="305">
                  <c:v>2.4758386906688687E-4</c:v>
                </c:pt>
                <c:pt idx="306">
                  <c:v>2.4196315575548228E-4</c:v>
                </c:pt>
                <c:pt idx="307">
                  <c:v>2.3639244528072428E-4</c:v>
                </c:pt>
                <c:pt idx="308">
                  <c:v>2.3087429085895373E-4</c:v>
                </c:pt>
                <c:pt idx="309">
                  <c:v>2.2541123440919921E-4</c:v>
                </c:pt>
                <c:pt idx="310">
                  <c:v>2.2000580464500748E-4</c:v>
                </c:pt>
                <c:pt idx="311">
                  <c:v>2.1466051518051883E-4</c:v>
                </c:pt>
                <c:pt idx="312">
                  <c:v>2.0937786265292399E-4</c:v>
                </c:pt>
                <c:pt idx="313">
                  <c:v>2.0416032486335095E-4</c:v>
                </c:pt>
                <c:pt idx="314">
                  <c:v>1.9901035893813226E-4</c:v>
                </c:pt>
                <c:pt idx="315">
                  <c:v>1.9393039951229307E-4</c:v>
                </c:pt>
                <c:pt idx="316">
                  <c:v>1.8892285693701479E-4</c:v>
                </c:pt>
                <c:pt idx="317">
                  <c:v>1.8399011551271583E-4</c:v>
                </c:pt>
                <c:pt idx="318">
                  <c:v>1.7913453174930259E-4</c:v>
                </c:pt>
                <c:pt idx="319">
                  <c:v>1.7435843265503577E-4</c:v>
                </c:pt>
                <c:pt idx="320">
                  <c:v>1.6966411405537247E-4</c:v>
                </c:pt>
                <c:pt idx="321">
                  <c:v>1.6505383894303952E-4</c:v>
                </c:pt>
                <c:pt idx="322">
                  <c:v>1.6052983586050838E-4</c:v>
                </c:pt>
                <c:pt idx="323">
                  <c:v>1.5609429731595044E-4</c:v>
                </c:pt>
                <c:pt idx="324">
                  <c:v>1.5174937823366061E-4</c:v>
                </c:pt>
                <c:pt idx="325">
                  <c:v>1.4749719443986345E-4</c:v>
                </c:pt>
                <c:pt idx="326">
                  <c:v>1.4333982118472333E-4</c:v>
                </c:pt>
                <c:pt idx="327">
                  <c:v>1.3927929170131335E-4</c:v>
                </c:pt>
                <c:pt idx="328">
                  <c:v>1.3531759580221494E-4</c:v>
                </c:pt>
                <c:pt idx="329">
                  <c:v>1.314566785143588E-4</c:v>
                </c:pt>
                <c:pt idx="330">
                  <c:v>1.2769843875264406E-4</c:v>
                </c:pt>
                <c:pt idx="331">
                  <c:v>1.2404472803281317E-4</c:v>
                </c:pt>
                <c:pt idx="332">
                  <c:v>1.2049734922400145E-4</c:v>
                </c:pt>
                <c:pt idx="333">
                  <c:v>1.1705805534132069E-4</c:v>
                </c:pt>
                <c:pt idx="334">
                  <c:v>1.1372854837879172E-4</c:v>
                </c:pt>
                <c:pt idx="335">
                  <c:v>1.1051047818288513E-4</c:v>
                </c:pt>
                <c:pt idx="336">
                  <c:v>1.0740544136689094E-4</c:v>
                </c:pt>
                <c:pt idx="337">
                  <c:v>1.0441498026629334E-4</c:v>
                </c:pt>
                <c:pt idx="338">
                  <c:v>1.0154058193529152E-4</c:v>
                </c:pt>
                <c:pt idx="339">
                  <c:v>9.8783677184574494E-5</c:v>
                </c:pt>
                <c:pt idx="340">
                  <c:v>9.614563966042422E-5</c:v>
                </c:pt>
                <c:pt idx="341">
                  <c:v>9.3627784965197135E-5</c:v>
                </c:pt>
                <c:pt idx="342">
                  <c:v>9.1231369819208441E-5</c:v>
                </c:pt>
                <c:pt idx="343">
                  <c:v>8.8957591264022317E-5</c:v>
                </c:pt>
                <c:pt idx="344">
                  <c:v>8.6807585907135103E-5</c:v>
                </c:pt>
                <c:pt idx="345">
                  <c:v>8.4782429208018725E-5</c:v>
                </c:pt>
                <c:pt idx="346">
                  <c:v>8.2883134805481745E-5</c:v>
                </c:pt>
                <c:pt idx="347">
                  <c:v>8.1110653886295602E-5</c:v>
                </c:pt>
                <c:pt idx="348">
                  <c:v>7.9465874595021201E-5</c:v>
                </c:pt>
                <c:pt idx="349">
                  <c:v>7.7949621484970741E-5</c:v>
                </c:pt>
                <c:pt idx="350">
                  <c:v>7.6562655010228636E-5</c:v>
                </c:pt>
                <c:pt idx="351">
                  <c:v>7.5305671058660718E-5</c:v>
                </c:pt>
                <c:pt idx="352">
                  <c:v>7.4179300525834371E-5</c:v>
                </c:pt>
                <c:pt idx="353">
                  <c:v>7.3184108929777317E-5</c:v>
                </c:pt>
                <c:pt idx="354">
                  <c:v>7.2320596066503568E-5</c:v>
                </c:pt>
                <c:pt idx="355">
                  <c:v>7.1589195706237777E-5</c:v>
                </c:pt>
                <c:pt idx="356">
                  <c:v>7.0990275330280123E-5</c:v>
                </c:pt>
                <c:pt idx="357">
                  <c:v>7.0524135908451069E-5</c:v>
                </c:pt>
                <c:pt idx="358">
                  <c:v>7.0191011717070855E-5</c:v>
                </c:pt>
                <c:pt idx="359">
                  <c:v>6.9991070197431663E-5</c:v>
                </c:pt>
                <c:pt idx="360">
                  <c:v>6.9924411854729252E-5</c:v>
                </c:pt>
                <c:pt idx="361">
                  <c:v>6.9991070197431663E-5</c:v>
                </c:pt>
                <c:pt idx="362">
                  <c:v>7.0191011717070855E-5</c:v>
                </c:pt>
                <c:pt idx="363">
                  <c:v>7.0524135908451069E-5</c:v>
                </c:pt>
                <c:pt idx="364">
                  <c:v>7.0990275330280083E-5</c:v>
                </c:pt>
                <c:pt idx="365">
                  <c:v>7.1589195706237777E-5</c:v>
                </c:pt>
                <c:pt idx="366">
                  <c:v>7.2320596066503527E-5</c:v>
                </c:pt>
                <c:pt idx="367">
                  <c:v>7.3184108929777344E-5</c:v>
                </c:pt>
                <c:pt idx="368">
                  <c:v>7.4179300525834343E-5</c:v>
                </c:pt>
                <c:pt idx="369">
                  <c:v>7.5305671058660691E-5</c:v>
                </c:pt>
                <c:pt idx="370">
                  <c:v>7.6562655010228609E-5</c:v>
                </c:pt>
                <c:pt idx="371">
                  <c:v>7.7949621484970781E-5</c:v>
                </c:pt>
                <c:pt idx="372">
                  <c:v>7.9465874595021201E-5</c:v>
                </c:pt>
                <c:pt idx="373">
                  <c:v>8.1110653886295439E-5</c:v>
                </c:pt>
                <c:pt idx="374">
                  <c:v>8.2883134805481704E-5</c:v>
                </c:pt>
                <c:pt idx="375">
                  <c:v>8.4782429208018697E-5</c:v>
                </c:pt>
                <c:pt idx="376">
                  <c:v>8.6807585907135144E-5</c:v>
                </c:pt>
                <c:pt idx="377">
                  <c:v>8.8957591264022249E-5</c:v>
                </c:pt>
                <c:pt idx="378">
                  <c:v>9.12313698192084E-5</c:v>
                </c:pt>
                <c:pt idx="379">
                  <c:v>9.3627784965197094E-5</c:v>
                </c:pt>
                <c:pt idx="380">
                  <c:v>9.614563966042426E-5</c:v>
                </c:pt>
                <c:pt idx="381">
                  <c:v>9.8783677184574413E-5</c:v>
                </c:pt>
                <c:pt idx="382">
                  <c:v>1.0154058193529148E-4</c:v>
                </c:pt>
                <c:pt idx="383">
                  <c:v>1.0441498026629327E-4</c:v>
                </c:pt>
                <c:pt idx="384">
                  <c:v>1.0740544136689101E-4</c:v>
                </c:pt>
                <c:pt idx="385">
                  <c:v>1.1051047818288516E-4</c:v>
                </c:pt>
                <c:pt idx="386">
                  <c:v>1.1372854837879166E-4</c:v>
                </c:pt>
                <c:pt idx="387">
                  <c:v>1.1705805534132051E-4</c:v>
                </c:pt>
                <c:pt idx="388">
                  <c:v>1.2049734922400134E-4</c:v>
                </c:pt>
                <c:pt idx="389">
                  <c:v>1.2404472803281323E-4</c:v>
                </c:pt>
                <c:pt idx="390">
                  <c:v>1.2769843875264401E-4</c:v>
                </c:pt>
                <c:pt idx="391">
                  <c:v>1.3145667851435875E-4</c:v>
                </c:pt>
                <c:pt idx="392">
                  <c:v>1.3531759580221486E-4</c:v>
                </c:pt>
                <c:pt idx="393">
                  <c:v>1.3927929170131343E-4</c:v>
                </c:pt>
                <c:pt idx="394">
                  <c:v>1.4333982118472342E-4</c:v>
                </c:pt>
                <c:pt idx="395">
                  <c:v>1.4749719443986337E-4</c:v>
                </c:pt>
                <c:pt idx="396">
                  <c:v>1.517493782336605E-4</c:v>
                </c:pt>
                <c:pt idx="397">
                  <c:v>1.5609429731595019E-4</c:v>
                </c:pt>
                <c:pt idx="398">
                  <c:v>1.6052983586050843E-4</c:v>
                </c:pt>
                <c:pt idx="399">
                  <c:v>1.650538389430393E-4</c:v>
                </c:pt>
                <c:pt idx="400">
                  <c:v>1.6966411405537236E-4</c:v>
                </c:pt>
                <c:pt idx="401">
                  <c:v>1.7435843265503566E-4</c:v>
                </c:pt>
                <c:pt idx="402">
                  <c:v>1.7913453174930264E-4</c:v>
                </c:pt>
                <c:pt idx="403">
                  <c:v>1.8399011551271593E-4</c:v>
                </c:pt>
                <c:pt idx="404">
                  <c:v>1.8892285693701465E-4</c:v>
                </c:pt>
                <c:pt idx="405">
                  <c:v>1.9393039951229297E-4</c:v>
                </c:pt>
                <c:pt idx="406">
                  <c:v>1.9901035893813215E-4</c:v>
                </c:pt>
                <c:pt idx="407">
                  <c:v>2.0416032486335106E-4</c:v>
                </c:pt>
                <c:pt idx="408">
                  <c:v>2.0937786265292382E-4</c:v>
                </c:pt>
                <c:pt idx="409">
                  <c:v>2.1466051518051872E-4</c:v>
                </c:pt>
                <c:pt idx="410">
                  <c:v>2.2000580464500731E-4</c:v>
                </c:pt>
                <c:pt idx="411">
                  <c:v>2.2541123440919937E-4</c:v>
                </c:pt>
                <c:pt idx="412">
                  <c:v>2.3087429085895389E-4</c:v>
                </c:pt>
                <c:pt idx="413">
                  <c:v>2.3639244528072411E-4</c:v>
                </c:pt>
                <c:pt idx="414">
                  <c:v>2.4196315575548218E-4</c:v>
                </c:pt>
                <c:pt idx="415">
                  <c:v>2.475838690668866E-4</c:v>
                </c:pt>
                <c:pt idx="416">
                  <c:v>2.5325202262144766E-4</c:v>
                </c:pt>
                <c:pt idx="417">
                  <c:v>2.5896504637835639E-4</c:v>
                </c:pt>
                <c:pt idx="418">
                  <c:v>2.6472036478655608E-4</c:v>
                </c:pt>
                <c:pt idx="419">
                  <c:v>2.705153987265375E-4</c:v>
                </c:pt>
                <c:pt idx="420">
                  <c:v>2.7634756745426801E-4</c:v>
                </c:pt>
                <c:pt idx="421">
                  <c:v>2.8221429054457774E-4</c:v>
                </c:pt>
                <c:pt idx="422">
                  <c:v>2.8811298983125991E-4</c:v>
                </c:pt>
                <c:pt idx="423">
                  <c:v>2.9404109134107071E-4</c:v>
                </c:pt>
                <c:pt idx="424">
                  <c:v>2.99996027218759E-4</c:v>
                </c:pt>
                <c:pt idx="425">
                  <c:v>3.0597523764020433E-4</c:v>
                </c:pt>
                <c:pt idx="426">
                  <c:v>3.1197617271069101E-4</c:v>
                </c:pt>
                <c:pt idx="427">
                  <c:v>3.1799629434532526E-4</c:v>
                </c:pt>
                <c:pt idx="428">
                  <c:v>3.2403307812856025E-4</c:v>
                </c:pt>
                <c:pt idx="429">
                  <c:v>3.3008401514978975E-4</c:v>
                </c:pt>
                <c:pt idx="430">
                  <c:v>3.361466138119596E-4</c:v>
                </c:pt>
                <c:pt idx="431">
                  <c:v>3.422184016101569E-4</c:v>
                </c:pt>
                <c:pt idx="432">
                  <c:v>3.4829692687714416E-4</c:v>
                </c:pt>
                <c:pt idx="433">
                  <c:v>3.5437976049284132E-4</c:v>
                </c:pt>
                <c:pt idx="434">
                  <c:v>3.6046449755479409E-4</c:v>
                </c:pt>
                <c:pt idx="435">
                  <c:v>3.6654875900671736E-4</c:v>
                </c:pt>
                <c:pt idx="436">
                  <c:v>3.7263019322226858E-4</c:v>
                </c:pt>
                <c:pt idx="437">
                  <c:v>3.7870647754127608E-4</c:v>
                </c:pt>
                <c:pt idx="438">
                  <c:v>3.8477531975573579E-4</c:v>
                </c:pt>
                <c:pt idx="439">
                  <c:v>3.908344595429902E-4</c:v>
                </c:pt>
                <c:pt idx="440">
                  <c:v>3.9688166984361208E-4</c:v>
                </c:pt>
                <c:pt idx="441">
                  <c:v>4.0291475818163096E-4</c:v>
                </c:pt>
                <c:pt idx="442">
                  <c:v>4.0893156792487972E-4</c:v>
                </c:pt>
                <c:pt idx="443">
                  <c:v>4.1492997948337757E-4</c:v>
                </c:pt>
                <c:pt idx="444">
                  <c:v>4.2090791144381201E-4</c:v>
                </c:pt>
                <c:pt idx="445">
                  <c:v>4.2686332163835422E-4</c:v>
                </c:pt>
                <c:pt idx="446">
                  <c:v>4.3279420814619615E-4</c:v>
                </c:pt>
                <c:pt idx="447">
                  <c:v>4.3869861022638717E-4</c:v>
                </c:pt>
                <c:pt idx="448">
                  <c:v>4.4457460918072246E-4</c:v>
                </c:pt>
                <c:pt idx="449">
                  <c:v>4.5042032914562979E-4</c:v>
                </c:pt>
                <c:pt idx="450">
                  <c:v>4.5623393781218702E-4</c:v>
                </c:pt>
                <c:pt idx="451">
                  <c:v>4.6201364707360872E-4</c:v>
                </c:pt>
                <c:pt idx="452">
                  <c:v>4.677577135997327E-4</c:v>
                </c:pt>
                <c:pt idx="453">
                  <c:v>4.7346443933824264E-4</c:v>
                </c:pt>
                <c:pt idx="454">
                  <c:v>4.7913217194256561E-4</c:v>
                </c:pt>
                <c:pt idx="455">
                  <c:v>4.8475930512657903E-4</c:v>
                </c:pt>
                <c:pt idx="456">
                  <c:v>4.9034427894647083E-4</c:v>
                </c:pt>
                <c:pt idx="457">
                  <c:v>4.9588558001028356E-4</c:v>
                </c:pt>
                <c:pt idx="458">
                  <c:v>5.0138174161587848E-4</c:v>
                </c:pt>
                <c:pt idx="459">
                  <c:v>5.0683134381823095E-4</c:v>
                </c:pt>
                <c:pt idx="460">
                  <c:v>5.1223301342716559E-4</c:v>
                </c:pt>
                <c:pt idx="461">
                  <c:v>5.1758542393680839E-4</c:v>
                </c:pt>
                <c:pt idx="462">
                  <c:v>5.2288729538819967E-4</c:v>
                </c:pt>
                <c:pt idx="463">
                  <c:v>5.2813739416668803E-4</c:v>
                </c:pt>
                <c:pt idx="464">
                  <c:v>5.3333453273585467E-4</c:v>
                </c:pt>
                <c:pt idx="465">
                  <c:v>5.3847756930988297E-4</c:v>
                </c:pt>
                <c:pt idx="466">
                  <c:v>5.4356540746640987E-4</c:v>
                </c:pt>
                <c:pt idx="467">
                  <c:v>5.4859699570200949E-4</c:v>
                </c:pt>
                <c:pt idx="468">
                  <c:v>5.5357132693259557E-4</c:v>
                </c:pt>
                <c:pt idx="469">
                  <c:v>5.58487437941097E-4</c:v>
                </c:pt>
                <c:pt idx="470">
                  <c:v>5.6334440877487627E-4</c:v>
                </c:pt>
                <c:pt idx="471">
                  <c:v>5.681413620954234E-4</c:v>
                </c:pt>
                <c:pt idx="472">
                  <c:v>5.7287746248291824E-4</c:v>
                </c:pt>
                <c:pt idx="473">
                  <c:v>5.7755191569832276E-4</c:v>
                </c:pt>
                <c:pt idx="474">
                  <c:v>5.8216396790569246E-4</c:v>
                </c:pt>
                <c:pt idx="475">
                  <c:v>5.8671290485742507E-4</c:v>
                </c:pt>
                <c:pt idx="476">
                  <c:v>5.9119805104519859E-4</c:v>
                </c:pt>
                <c:pt idx="477">
                  <c:v>5.9561876881933384E-4</c:v>
                </c:pt>
                <c:pt idx="478">
                  <c:v>5.999744574793378E-4</c:v>
                </c:pt>
                <c:pt idx="479">
                  <c:v>6.0426455233835547E-4</c:v>
                </c:pt>
                <c:pt idx="480">
                  <c:v>6.0848852376423166E-4</c:v>
                </c:pt>
                <c:pt idx="481">
                  <c:v>6.1264587619987404E-4</c:v>
                </c:pt>
                <c:pt idx="482">
                  <c:v>6.1673614716553453E-4</c:v>
                </c:pt>
                <c:pt idx="483">
                  <c:v>6.2075890624561025E-4</c:v>
                </c:pt>
                <c:pt idx="484">
                  <c:v>6.24713754062486E-4</c:v>
                </c:pt>
                <c:pt idx="485">
                  <c:v>6.2860032123988169E-4</c:v>
                </c:pt>
                <c:pt idx="486">
                  <c:v>6.3241826735811301E-4</c:v>
                </c:pt>
                <c:pt idx="487">
                  <c:v>6.3616727990357296E-4</c:v>
                </c:pt>
                <c:pt idx="488">
                  <c:v>6.3984707321468857E-4</c:v>
                </c:pt>
                <c:pt idx="489">
                  <c:v>6.4345738742650608E-4</c:v>
                </c:pt>
                <c:pt idx="490">
                  <c:v>6.4699798741597349E-4</c:v>
                </c:pt>
                <c:pt idx="491">
                  <c:v>6.5046866174990538E-4</c:v>
                </c:pt>
                <c:pt idx="492">
                  <c:v>6.5386922163751819E-4</c:v>
                </c:pt>
                <c:pt idx="493">
                  <c:v>6.5719949988932147E-4</c:v>
                </c:pt>
                <c:pt idx="494">
                  <c:v>6.6045934988407729E-4</c:v>
                </c:pt>
                <c:pt idx="495">
                  <c:v>6.6364864454541354E-4</c:v>
                </c:pt>
                <c:pt idx="496">
                  <c:v>6.6676727532961064E-4</c:v>
                </c:pt>
                <c:pt idx="497">
                  <c:v>6.6981515122596256E-4</c:v>
                </c:pt>
                <c:pt idx="498">
                  <c:v>6.7279219777102825E-4</c:v>
                </c:pt>
                <c:pt idx="499">
                  <c:v>6.7569835607800136E-4</c:v>
                </c:pt>
                <c:pt idx="500">
                  <c:v>6.7853358188231462E-4</c:v>
                </c:pt>
                <c:pt idx="501">
                  <c:v>6.8129784460452855E-4</c:v>
                </c:pt>
                <c:pt idx="502">
                  <c:v>6.8399112643145233E-4</c:v>
                </c:pt>
                <c:pt idx="503">
                  <c:v>6.8661342141635741E-4</c:v>
                </c:pt>
                <c:pt idx="504">
                  <c:v>6.8916473459907594E-4</c:v>
                </c:pt>
                <c:pt idx="505">
                  <c:v>6.9164508114667874E-4</c:v>
                </c:pt>
                <c:pt idx="506">
                  <c:v>6.9405448551536852E-4</c:v>
                </c:pt>
                <c:pt idx="507">
                  <c:v>6.9639298063414073E-4</c:v>
                </c:pt>
                <c:pt idx="508">
                  <c:v>6.98660607110694E-4</c:v>
                </c:pt>
                <c:pt idx="509">
                  <c:v>7.0085741246001866E-4</c:v>
                </c:pt>
                <c:pt idx="510">
                  <c:v>7.0298345035601617E-4</c:v>
                </c:pt>
                <c:pt idx="511">
                  <c:v>7.050387799064522E-4</c:v>
                </c:pt>
                <c:pt idx="512">
                  <c:v>7.070234649514907E-4</c:v>
                </c:pt>
                <c:pt idx="513">
                  <c:v>7.0893757338600359E-4</c:v>
                </c:pt>
                <c:pt idx="514">
                  <c:v>7.1078117650580613E-4</c:v>
                </c:pt>
                <c:pt idx="515">
                  <c:v>7.1255434837792526E-4</c:v>
                </c:pt>
                <c:pt idx="516">
                  <c:v>7.1425716523496508E-4</c:v>
                </c:pt>
                <c:pt idx="517">
                  <c:v>7.1588970489360664E-4</c:v>
                </c:pt>
                <c:pt idx="518">
                  <c:v>7.1745204619723391E-4</c:v>
                </c:pt>
                <c:pt idx="519">
                  <c:v>7.1894426848266341E-4</c:v>
                </c:pt>
                <c:pt idx="520">
                  <c:v>7.2036645107091994E-4</c:v>
                </c:pt>
                <c:pt idx="521">
                  <c:v>7.2171867278198116E-4</c:v>
                </c:pt>
                <c:pt idx="522">
                  <c:v>7.2300101147339854E-4</c:v>
                </c:pt>
                <c:pt idx="523">
                  <c:v>7.242135436026808E-4</c:v>
                </c:pt>
                <c:pt idx="524">
                  <c:v>7.2535634381331704E-4</c:v>
                </c:pt>
                <c:pt idx="525">
                  <c:v>7.2642948454430508E-4</c:v>
                </c:pt>
                <c:pt idx="526">
                  <c:v>7.2743303566304271E-4</c:v>
                </c:pt>
                <c:pt idx="527">
                  <c:v>7.2836706412143456E-4</c:v>
                </c:pt>
                <c:pt idx="528">
                  <c:v>7.2923163363506705E-4</c:v>
                </c:pt>
                <c:pt idx="529">
                  <c:v>7.3002680438529768E-4</c:v>
                </c:pt>
                <c:pt idx="530">
                  <c:v>7.3075263274411154E-4</c:v>
                </c:pt>
                <c:pt idx="531">
                  <c:v>7.3140917102160142E-4</c:v>
                </c:pt>
                <c:pt idx="532">
                  <c:v>7.3199646723592687E-4</c:v>
                </c:pt>
                <c:pt idx="533">
                  <c:v>7.3251456490562355E-4</c:v>
                </c:pt>
                <c:pt idx="534">
                  <c:v>7.3296350286413596E-4</c:v>
                </c:pt>
                <c:pt idx="535">
                  <c:v>7.3334331509645415E-4</c:v>
                </c:pt>
                <c:pt idx="536">
                  <c:v>7.3365403059775798E-4</c:v>
                </c:pt>
                <c:pt idx="537">
                  <c:v>7.3389567325396791E-4</c:v>
                </c:pt>
                <c:pt idx="538">
                  <c:v>7.3406826174412729E-4</c:v>
                </c:pt>
                <c:pt idx="539">
                  <c:v>7.3417180946454578E-4</c:v>
                </c:pt>
                <c:pt idx="540">
                  <c:v>7.3420632447465705E-4</c:v>
                </c:pt>
                <c:pt idx="541">
                  <c:v>7.3417180946454578E-4</c:v>
                </c:pt>
                <c:pt idx="542">
                  <c:v>7.3406826174412729E-4</c:v>
                </c:pt>
                <c:pt idx="543">
                  <c:v>7.3389567325396791E-4</c:v>
                </c:pt>
                <c:pt idx="544">
                  <c:v>7.3365403059775787E-4</c:v>
                </c:pt>
                <c:pt idx="545">
                  <c:v>7.3334331509645415E-4</c:v>
                </c:pt>
                <c:pt idx="546">
                  <c:v>7.3296350286413596E-4</c:v>
                </c:pt>
                <c:pt idx="547">
                  <c:v>7.3251456490562355E-4</c:v>
                </c:pt>
                <c:pt idx="548">
                  <c:v>7.3199646723592687E-4</c:v>
                </c:pt>
                <c:pt idx="549">
                  <c:v>7.3140917102160142E-4</c:v>
                </c:pt>
                <c:pt idx="550">
                  <c:v>7.3075263274411154E-4</c:v>
                </c:pt>
                <c:pt idx="551">
                  <c:v>7.3002680438529778E-4</c:v>
                </c:pt>
                <c:pt idx="552">
                  <c:v>7.2923163363506705E-4</c:v>
                </c:pt>
                <c:pt idx="553">
                  <c:v>7.2836706412143456E-4</c:v>
                </c:pt>
                <c:pt idx="554">
                  <c:v>7.2743303566304271E-4</c:v>
                </c:pt>
                <c:pt idx="555">
                  <c:v>7.2642948454430519E-4</c:v>
                </c:pt>
                <c:pt idx="556">
                  <c:v>7.2535634381331714E-4</c:v>
                </c:pt>
                <c:pt idx="557">
                  <c:v>7.2421354360268058E-4</c:v>
                </c:pt>
                <c:pt idx="558">
                  <c:v>7.2300101147339854E-4</c:v>
                </c:pt>
                <c:pt idx="559">
                  <c:v>7.2171867278198116E-4</c:v>
                </c:pt>
                <c:pt idx="560">
                  <c:v>7.2036645107091994E-4</c:v>
                </c:pt>
                <c:pt idx="561">
                  <c:v>7.1894426848266341E-4</c:v>
                </c:pt>
                <c:pt idx="562">
                  <c:v>7.1745204619723391E-4</c:v>
                </c:pt>
                <c:pt idx="563">
                  <c:v>7.1588970489360664E-4</c:v>
                </c:pt>
                <c:pt idx="564">
                  <c:v>7.1425716523496508E-4</c:v>
                </c:pt>
                <c:pt idx="565">
                  <c:v>7.1255434837792526E-4</c:v>
                </c:pt>
                <c:pt idx="566">
                  <c:v>7.1078117650580613E-4</c:v>
                </c:pt>
                <c:pt idx="567">
                  <c:v>7.0893757338600359E-4</c:v>
                </c:pt>
                <c:pt idx="568">
                  <c:v>7.070234649514907E-4</c:v>
                </c:pt>
                <c:pt idx="569">
                  <c:v>7.050387799064522E-4</c:v>
                </c:pt>
                <c:pt idx="570">
                  <c:v>7.0298345035601617E-4</c:v>
                </c:pt>
                <c:pt idx="571">
                  <c:v>7.0085741246001876E-4</c:v>
                </c:pt>
                <c:pt idx="572">
                  <c:v>6.98660607110694E-4</c:v>
                </c:pt>
                <c:pt idx="573">
                  <c:v>6.9639298063414094E-4</c:v>
                </c:pt>
                <c:pt idx="574">
                  <c:v>6.9405448551536862E-4</c:v>
                </c:pt>
                <c:pt idx="575">
                  <c:v>6.9164508114667863E-4</c:v>
                </c:pt>
                <c:pt idx="576">
                  <c:v>6.8916473459907604E-4</c:v>
                </c:pt>
                <c:pt idx="577">
                  <c:v>6.8661342141635763E-4</c:v>
                </c:pt>
                <c:pt idx="578">
                  <c:v>6.8399112643145244E-4</c:v>
                </c:pt>
                <c:pt idx="579">
                  <c:v>6.8129784460452855E-4</c:v>
                </c:pt>
                <c:pt idx="580">
                  <c:v>6.7853358188231451E-4</c:v>
                </c:pt>
                <c:pt idx="581">
                  <c:v>6.7569835607800169E-4</c:v>
                </c:pt>
                <c:pt idx="582">
                  <c:v>6.7279219777102836E-4</c:v>
                </c:pt>
                <c:pt idx="583">
                  <c:v>6.6981515122596267E-4</c:v>
                </c:pt>
                <c:pt idx="584">
                  <c:v>6.6676727532961097E-4</c:v>
                </c:pt>
                <c:pt idx="585">
                  <c:v>6.6364864454541343E-4</c:v>
                </c:pt>
                <c:pt idx="586">
                  <c:v>6.6045934988407729E-4</c:v>
                </c:pt>
                <c:pt idx="587">
                  <c:v>6.5719949988932169E-4</c:v>
                </c:pt>
                <c:pt idx="588">
                  <c:v>6.5386922163751819E-4</c:v>
                </c:pt>
                <c:pt idx="589">
                  <c:v>6.5046866174990571E-4</c:v>
                </c:pt>
                <c:pt idx="590">
                  <c:v>6.4699798741597327E-4</c:v>
                </c:pt>
                <c:pt idx="591">
                  <c:v>6.434573874265063E-4</c:v>
                </c:pt>
                <c:pt idx="592">
                  <c:v>6.3984707321468857E-4</c:v>
                </c:pt>
                <c:pt idx="593">
                  <c:v>6.3616727990357263E-4</c:v>
                </c:pt>
                <c:pt idx="594">
                  <c:v>6.3241826735811323E-4</c:v>
                </c:pt>
                <c:pt idx="595">
                  <c:v>6.2860032123988191E-4</c:v>
                </c:pt>
                <c:pt idx="596">
                  <c:v>6.2471375406248611E-4</c:v>
                </c:pt>
                <c:pt idx="597">
                  <c:v>6.2075890624561036E-4</c:v>
                </c:pt>
                <c:pt idx="598">
                  <c:v>6.1673614716553421E-4</c:v>
                </c:pt>
                <c:pt idx="599">
                  <c:v>6.1264587619987404E-4</c:v>
                </c:pt>
                <c:pt idx="600">
                  <c:v>6.0848852376423177E-4</c:v>
                </c:pt>
                <c:pt idx="601">
                  <c:v>6.0426455233835569E-4</c:v>
                </c:pt>
                <c:pt idx="602">
                  <c:v>5.9997445747933802E-4</c:v>
                </c:pt>
                <c:pt idx="603">
                  <c:v>5.9561876881933352E-4</c:v>
                </c:pt>
                <c:pt idx="604">
                  <c:v>5.911980510451988E-4</c:v>
                </c:pt>
                <c:pt idx="605">
                  <c:v>5.8671290485742518E-4</c:v>
                </c:pt>
                <c:pt idx="606">
                  <c:v>5.8216396790569257E-4</c:v>
                </c:pt>
                <c:pt idx="607">
                  <c:v>5.7755191569832287E-4</c:v>
                </c:pt>
                <c:pt idx="608">
                  <c:v>5.7287746248291802E-4</c:v>
                </c:pt>
                <c:pt idx="609">
                  <c:v>5.6814136209542372E-4</c:v>
                </c:pt>
                <c:pt idx="610">
                  <c:v>5.633444087748766E-4</c:v>
                </c:pt>
                <c:pt idx="611">
                  <c:v>5.5848743794109689E-4</c:v>
                </c:pt>
                <c:pt idx="612">
                  <c:v>5.5357132693259589E-4</c:v>
                </c:pt>
                <c:pt idx="613">
                  <c:v>5.4859699570200971E-4</c:v>
                </c:pt>
                <c:pt idx="614">
                  <c:v>5.4356540746641009E-4</c:v>
                </c:pt>
                <c:pt idx="615">
                  <c:v>5.3847756930988329E-4</c:v>
                </c:pt>
                <c:pt idx="616">
                  <c:v>5.3333453273585424E-4</c:v>
                </c:pt>
                <c:pt idx="617">
                  <c:v>5.2813739416668825E-4</c:v>
                </c:pt>
                <c:pt idx="618">
                  <c:v>5.2288729538819989E-4</c:v>
                </c:pt>
                <c:pt idx="619">
                  <c:v>5.1758542393680849E-4</c:v>
                </c:pt>
                <c:pt idx="620">
                  <c:v>5.122330134271657E-4</c:v>
                </c:pt>
                <c:pt idx="621">
                  <c:v>5.0683134381823052E-4</c:v>
                </c:pt>
                <c:pt idx="622">
                  <c:v>5.013817416158787E-4</c:v>
                </c:pt>
                <c:pt idx="623">
                  <c:v>4.9588558001028356E-4</c:v>
                </c:pt>
                <c:pt idx="624">
                  <c:v>4.9034427894647104E-4</c:v>
                </c:pt>
                <c:pt idx="625">
                  <c:v>4.847593051265793E-4</c:v>
                </c:pt>
                <c:pt idx="626">
                  <c:v>4.791321719425655E-4</c:v>
                </c:pt>
                <c:pt idx="627">
                  <c:v>4.7346443933824286E-4</c:v>
                </c:pt>
                <c:pt idx="628">
                  <c:v>4.6775771359973254E-4</c:v>
                </c:pt>
                <c:pt idx="629">
                  <c:v>4.6201364707360872E-4</c:v>
                </c:pt>
                <c:pt idx="630">
                  <c:v>4.5623393781218729E-4</c:v>
                </c:pt>
                <c:pt idx="631">
                  <c:v>4.5042032914562974E-4</c:v>
                </c:pt>
                <c:pt idx="632">
                  <c:v>4.4457460918072262E-4</c:v>
                </c:pt>
                <c:pt idx="633">
                  <c:v>4.3869861022638711E-4</c:v>
                </c:pt>
                <c:pt idx="634">
                  <c:v>4.327942081461961E-4</c:v>
                </c:pt>
                <c:pt idx="635">
                  <c:v>4.268633216383545E-4</c:v>
                </c:pt>
                <c:pt idx="636">
                  <c:v>4.2090791144381201E-4</c:v>
                </c:pt>
                <c:pt idx="637">
                  <c:v>4.1492997948337784E-4</c:v>
                </c:pt>
                <c:pt idx="638">
                  <c:v>4.0893156792487999E-4</c:v>
                </c:pt>
                <c:pt idx="639">
                  <c:v>4.0291475818163085E-4</c:v>
                </c:pt>
                <c:pt idx="640">
                  <c:v>3.9688166984361246E-4</c:v>
                </c:pt>
                <c:pt idx="641">
                  <c:v>3.9083445954299009E-4</c:v>
                </c:pt>
                <c:pt idx="642">
                  <c:v>3.8477531975573606E-4</c:v>
                </c:pt>
                <c:pt idx="643">
                  <c:v>3.7870647754127635E-4</c:v>
                </c:pt>
                <c:pt idx="644">
                  <c:v>3.7263019322226858E-4</c:v>
                </c:pt>
                <c:pt idx="645">
                  <c:v>3.6654875900671757E-4</c:v>
                </c:pt>
                <c:pt idx="646">
                  <c:v>3.6046449755479403E-4</c:v>
                </c:pt>
                <c:pt idx="647">
                  <c:v>3.5437976049284132E-4</c:v>
                </c:pt>
                <c:pt idx="648">
                  <c:v>3.4829692687714437E-4</c:v>
                </c:pt>
                <c:pt idx="649">
                  <c:v>3.4221840161015684E-4</c:v>
                </c:pt>
                <c:pt idx="650">
                  <c:v>3.3614661381195981E-4</c:v>
                </c:pt>
                <c:pt idx="651">
                  <c:v>3.3008401514978975E-4</c:v>
                </c:pt>
                <c:pt idx="652">
                  <c:v>3.240330781285602E-4</c:v>
                </c:pt>
                <c:pt idx="653">
                  <c:v>3.1799629434532559E-4</c:v>
                </c:pt>
                <c:pt idx="654">
                  <c:v>3.1197617271069091E-4</c:v>
                </c:pt>
                <c:pt idx="655">
                  <c:v>3.059752376402046E-4</c:v>
                </c:pt>
                <c:pt idx="656">
                  <c:v>2.9999602721875928E-4</c:v>
                </c:pt>
                <c:pt idx="657">
                  <c:v>2.940410913410706E-4</c:v>
                </c:pt>
                <c:pt idx="658">
                  <c:v>2.8811298983126012E-4</c:v>
                </c:pt>
                <c:pt idx="659">
                  <c:v>2.8221429054457774E-4</c:v>
                </c:pt>
                <c:pt idx="660">
                  <c:v>2.7634756745426839E-4</c:v>
                </c:pt>
                <c:pt idx="661">
                  <c:v>2.7051539872653766E-4</c:v>
                </c:pt>
                <c:pt idx="662">
                  <c:v>2.6472036478655602E-4</c:v>
                </c:pt>
                <c:pt idx="663">
                  <c:v>2.5896504637835667E-4</c:v>
                </c:pt>
                <c:pt idx="664">
                  <c:v>2.5325202262144761E-4</c:v>
                </c:pt>
                <c:pt idx="665">
                  <c:v>2.4758386906688655E-4</c:v>
                </c:pt>
                <c:pt idx="666">
                  <c:v>2.4196315575548245E-4</c:v>
                </c:pt>
                <c:pt idx="667">
                  <c:v>2.3639244528072411E-4</c:v>
                </c:pt>
                <c:pt idx="668">
                  <c:v>2.3087429085895416E-4</c:v>
                </c:pt>
                <c:pt idx="669">
                  <c:v>2.2541123440919937E-4</c:v>
                </c:pt>
                <c:pt idx="670">
                  <c:v>2.2000580464500731E-4</c:v>
                </c:pt>
                <c:pt idx="671">
                  <c:v>2.1466051518051905E-4</c:v>
                </c:pt>
                <c:pt idx="672">
                  <c:v>2.0937786265292382E-4</c:v>
                </c:pt>
                <c:pt idx="673">
                  <c:v>2.0416032486335122E-4</c:v>
                </c:pt>
                <c:pt idx="674">
                  <c:v>1.9901035893813232E-4</c:v>
                </c:pt>
                <c:pt idx="675">
                  <c:v>1.9393039951229297E-4</c:v>
                </c:pt>
                <c:pt idx="676">
                  <c:v>1.8892285693701484E-4</c:v>
                </c:pt>
                <c:pt idx="677">
                  <c:v>1.8399011551271591E-4</c:v>
                </c:pt>
                <c:pt idx="678">
                  <c:v>1.791345317493028E-4</c:v>
                </c:pt>
                <c:pt idx="679">
                  <c:v>1.7435843265503579E-4</c:v>
                </c:pt>
                <c:pt idx="680">
                  <c:v>1.6966411405537222E-4</c:v>
                </c:pt>
                <c:pt idx="681">
                  <c:v>1.6505383894303957E-4</c:v>
                </c:pt>
                <c:pt idx="682">
                  <c:v>1.6052983586050841E-4</c:v>
                </c:pt>
                <c:pt idx="683">
                  <c:v>1.5609429731595019E-4</c:v>
                </c:pt>
                <c:pt idx="684">
                  <c:v>1.5174937823366066E-4</c:v>
                </c:pt>
                <c:pt idx="685">
                  <c:v>1.4749719443986334E-4</c:v>
                </c:pt>
                <c:pt idx="686">
                  <c:v>1.4333982118472355E-4</c:v>
                </c:pt>
                <c:pt idx="687">
                  <c:v>1.3927929170131341E-4</c:v>
                </c:pt>
                <c:pt idx="688">
                  <c:v>1.3531759580221483E-4</c:v>
                </c:pt>
                <c:pt idx="689">
                  <c:v>1.3145667851435886E-4</c:v>
                </c:pt>
                <c:pt idx="690">
                  <c:v>1.2769843875264395E-4</c:v>
                </c:pt>
                <c:pt idx="691">
                  <c:v>1.2404472803281347E-4</c:v>
                </c:pt>
                <c:pt idx="692">
                  <c:v>1.2049734922400148E-4</c:v>
                </c:pt>
                <c:pt idx="693">
                  <c:v>1.1705805534132051E-4</c:v>
                </c:pt>
                <c:pt idx="694">
                  <c:v>1.1372854837879176E-4</c:v>
                </c:pt>
                <c:pt idx="695">
                  <c:v>1.1051047818288516E-4</c:v>
                </c:pt>
                <c:pt idx="696">
                  <c:v>1.0740544136689124E-4</c:v>
                </c:pt>
                <c:pt idx="697">
                  <c:v>1.0441498026629338E-4</c:v>
                </c:pt>
                <c:pt idx="698">
                  <c:v>1.0154058193529144E-4</c:v>
                </c:pt>
                <c:pt idx="699">
                  <c:v>9.8783677184574603E-5</c:v>
                </c:pt>
                <c:pt idx="700">
                  <c:v>9.614563966042426E-5</c:v>
                </c:pt>
                <c:pt idx="701">
                  <c:v>9.3627784965197094E-5</c:v>
                </c:pt>
                <c:pt idx="702">
                  <c:v>9.1231369819208481E-5</c:v>
                </c:pt>
                <c:pt idx="703">
                  <c:v>8.8957591264022249E-5</c:v>
                </c:pt>
                <c:pt idx="704">
                  <c:v>8.6807585907135306E-5</c:v>
                </c:pt>
                <c:pt idx="705">
                  <c:v>8.4782429208018765E-5</c:v>
                </c:pt>
                <c:pt idx="706">
                  <c:v>8.2883134805481704E-5</c:v>
                </c:pt>
                <c:pt idx="707">
                  <c:v>8.1110653886295602E-5</c:v>
                </c:pt>
                <c:pt idx="708">
                  <c:v>7.946587459502116E-5</c:v>
                </c:pt>
                <c:pt idx="709">
                  <c:v>7.794962148497093E-5</c:v>
                </c:pt>
                <c:pt idx="710">
                  <c:v>7.6562655010228758E-5</c:v>
                </c:pt>
                <c:pt idx="711">
                  <c:v>7.5305671058660691E-5</c:v>
                </c:pt>
                <c:pt idx="712">
                  <c:v>7.4179300525834371E-5</c:v>
                </c:pt>
                <c:pt idx="713">
                  <c:v>7.3184108929777344E-5</c:v>
                </c:pt>
                <c:pt idx="714">
                  <c:v>7.2320596066503609E-5</c:v>
                </c:pt>
                <c:pt idx="715">
                  <c:v>7.1589195706237777E-5</c:v>
                </c:pt>
                <c:pt idx="716">
                  <c:v>7.0990275330280083E-5</c:v>
                </c:pt>
                <c:pt idx="717">
                  <c:v>7.0524135908451069E-5</c:v>
                </c:pt>
                <c:pt idx="718">
                  <c:v>7.0191011717070855E-5</c:v>
                </c:pt>
                <c:pt idx="719">
                  <c:v>6.9991070197431663E-5</c:v>
                </c:pt>
                <c:pt idx="720">
                  <c:v>6.9924411854729252E-5</c:v>
                </c:pt>
              </c:numCache>
            </c:numRef>
          </c:xVal>
          <c:yVal>
            <c:numRef>
              <c:f>'1,2,3,4000 RPM'!$Q$4:$Q$724</c:f>
              <c:numCache>
                <c:formatCode>General</c:formatCode>
                <c:ptCount val="721"/>
                <c:pt idx="0">
                  <c:v>36.999989999999997</c:v>
                </c:pt>
                <c:pt idx="1">
                  <c:v>36.930737000000001</c:v>
                </c:pt>
                <c:pt idx="2">
                  <c:v>36.861485000000002</c:v>
                </c:pt>
                <c:pt idx="3">
                  <c:v>36.903877000000001</c:v>
                </c:pt>
                <c:pt idx="4">
                  <c:v>37.169229999999999</c:v>
                </c:pt>
                <c:pt idx="5">
                  <c:v>37.801693</c:v>
                </c:pt>
                <c:pt idx="6">
                  <c:v>38.902442999999998</c:v>
                </c:pt>
                <c:pt idx="7">
                  <c:v>40.571156000000002</c:v>
                </c:pt>
                <c:pt idx="8">
                  <c:v>42.817830000000001</c:v>
                </c:pt>
                <c:pt idx="9">
                  <c:v>45.731879999999997</c:v>
                </c:pt>
                <c:pt idx="10">
                  <c:v>49.285415999999998</c:v>
                </c:pt>
                <c:pt idx="11">
                  <c:v>53.420589999999997</c:v>
                </c:pt>
                <c:pt idx="12">
                  <c:v>58.061283000000003</c:v>
                </c:pt>
                <c:pt idx="13">
                  <c:v>63.106803999999997</c:v>
                </c:pt>
                <c:pt idx="14">
                  <c:v>68.419409999999999</c:v>
                </c:pt>
                <c:pt idx="15">
                  <c:v>73.827079999999995</c:v>
                </c:pt>
                <c:pt idx="16">
                  <c:v>79.164635000000004</c:v>
                </c:pt>
                <c:pt idx="17">
                  <c:v>84.280659999999997</c:v>
                </c:pt>
                <c:pt idx="18">
                  <c:v>88.992869999999996</c:v>
                </c:pt>
                <c:pt idx="19">
                  <c:v>93.178610000000006</c:v>
                </c:pt>
                <c:pt idx="20">
                  <c:v>96.697379999999995</c:v>
                </c:pt>
                <c:pt idx="21">
                  <c:v>99.471176</c:v>
                </c:pt>
                <c:pt idx="22">
                  <c:v>101.50217000000001</c:v>
                </c:pt>
                <c:pt idx="23">
                  <c:v>102.71704</c:v>
                </c:pt>
                <c:pt idx="24">
                  <c:v>103.15465500000001</c:v>
                </c:pt>
                <c:pt idx="25">
                  <c:v>102.91242</c:v>
                </c:pt>
                <c:pt idx="26">
                  <c:v>102.005264</c:v>
                </c:pt>
                <c:pt idx="27">
                  <c:v>100.58907000000001</c:v>
                </c:pt>
                <c:pt idx="28">
                  <c:v>98.718993999999995</c:v>
                </c:pt>
                <c:pt idx="29">
                  <c:v>96.503140000000002</c:v>
                </c:pt>
                <c:pt idx="30">
                  <c:v>94.037629999999993</c:v>
                </c:pt>
                <c:pt idx="31">
                  <c:v>91.407390000000007</c:v>
                </c:pt>
                <c:pt idx="32">
                  <c:v>88.678139999999999</c:v>
                </c:pt>
                <c:pt idx="33">
                  <c:v>85.910480000000007</c:v>
                </c:pt>
                <c:pt idx="34">
                  <c:v>83.147329999999997</c:v>
                </c:pt>
                <c:pt idx="35">
                  <c:v>80.423450000000003</c:v>
                </c:pt>
                <c:pt idx="36">
                  <c:v>77.758970000000005</c:v>
                </c:pt>
                <c:pt idx="37">
                  <c:v>75.17004</c:v>
                </c:pt>
                <c:pt idx="38">
                  <c:v>72.668589999999995</c:v>
                </c:pt>
                <c:pt idx="39">
                  <c:v>70.254585000000006</c:v>
                </c:pt>
                <c:pt idx="40">
                  <c:v>67.932850000000002</c:v>
                </c:pt>
                <c:pt idx="41">
                  <c:v>65.701520000000002</c:v>
                </c:pt>
                <c:pt idx="42">
                  <c:v>63.558951999999998</c:v>
                </c:pt>
                <c:pt idx="43">
                  <c:v>61.504416999999997</c:v>
                </c:pt>
                <c:pt idx="44">
                  <c:v>59.531930000000003</c:v>
                </c:pt>
                <c:pt idx="45">
                  <c:v>57.643326000000002</c:v>
                </c:pt>
                <c:pt idx="46">
                  <c:v>55.832332999999998</c:v>
                </c:pt>
                <c:pt idx="47">
                  <c:v>54.09525</c:v>
                </c:pt>
                <c:pt idx="48">
                  <c:v>52.433506000000001</c:v>
                </c:pt>
                <c:pt idx="49">
                  <c:v>50.837161999999999</c:v>
                </c:pt>
                <c:pt idx="50">
                  <c:v>49.310760000000002</c:v>
                </c:pt>
                <c:pt idx="51">
                  <c:v>47.843966999999999</c:v>
                </c:pt>
                <c:pt idx="52">
                  <c:v>46.439770000000003</c:v>
                </c:pt>
                <c:pt idx="53">
                  <c:v>45.093142999999998</c:v>
                </c:pt>
                <c:pt idx="54">
                  <c:v>43.80198</c:v>
                </c:pt>
                <c:pt idx="55">
                  <c:v>42.565266000000001</c:v>
                </c:pt>
                <c:pt idx="56">
                  <c:v>41.376117999999998</c:v>
                </c:pt>
                <c:pt idx="57">
                  <c:v>40.238112999999998</c:v>
                </c:pt>
                <c:pt idx="58">
                  <c:v>39.143529999999998</c:v>
                </c:pt>
                <c:pt idx="59">
                  <c:v>38.095505000000003</c:v>
                </c:pt>
                <c:pt idx="60">
                  <c:v>37.087919999999997</c:v>
                </c:pt>
                <c:pt idx="61">
                  <c:v>36.121310000000001</c:v>
                </c:pt>
                <c:pt idx="62">
                  <c:v>35.193644999999997</c:v>
                </c:pt>
                <c:pt idx="63">
                  <c:v>34.303275999999997</c:v>
                </c:pt>
                <c:pt idx="64">
                  <c:v>33.445903999999999</c:v>
                </c:pt>
                <c:pt idx="65">
                  <c:v>32.623860000000001</c:v>
                </c:pt>
                <c:pt idx="66">
                  <c:v>31.831931999999998</c:v>
                </c:pt>
                <c:pt idx="67">
                  <c:v>31.071567999999999</c:v>
                </c:pt>
                <c:pt idx="68">
                  <c:v>30.340845000000002</c:v>
                </c:pt>
                <c:pt idx="69">
                  <c:v>29.637564000000001</c:v>
                </c:pt>
                <c:pt idx="70">
                  <c:v>28.959906</c:v>
                </c:pt>
                <c:pt idx="71">
                  <c:v>28.308835999999999</c:v>
                </c:pt>
                <c:pt idx="72">
                  <c:v>27.682281</c:v>
                </c:pt>
                <c:pt idx="73">
                  <c:v>27.079277000000001</c:v>
                </c:pt>
                <c:pt idx="74">
                  <c:v>26.497758999999999</c:v>
                </c:pt>
                <c:pt idx="75">
                  <c:v>25.937859</c:v>
                </c:pt>
                <c:pt idx="76">
                  <c:v>25.398734999999999</c:v>
                </c:pt>
                <c:pt idx="77">
                  <c:v>24.878906000000001</c:v>
                </c:pt>
                <c:pt idx="78">
                  <c:v>24.378367999999998</c:v>
                </c:pt>
                <c:pt idx="79">
                  <c:v>23.894722000000002</c:v>
                </c:pt>
                <c:pt idx="80">
                  <c:v>23.428549</c:v>
                </c:pt>
                <c:pt idx="81">
                  <c:v>22.979268999999999</c:v>
                </c:pt>
                <c:pt idx="82">
                  <c:v>22.545435000000001</c:v>
                </c:pt>
                <c:pt idx="83">
                  <c:v>22.126982000000002</c:v>
                </c:pt>
                <c:pt idx="84">
                  <c:v>21.722905999999998</c:v>
                </c:pt>
                <c:pt idx="85">
                  <c:v>21.333234999999998</c:v>
                </c:pt>
                <c:pt idx="86">
                  <c:v>20.956125</c:v>
                </c:pt>
                <c:pt idx="87">
                  <c:v>20.592485</c:v>
                </c:pt>
                <c:pt idx="88">
                  <c:v>20.241385000000001</c:v>
                </c:pt>
                <c:pt idx="89">
                  <c:v>19.901444999999999</c:v>
                </c:pt>
                <c:pt idx="90">
                  <c:v>19.573105000000002</c:v>
                </c:pt>
                <c:pt idx="91">
                  <c:v>19.255749999999999</c:v>
                </c:pt>
                <c:pt idx="92">
                  <c:v>18.94876</c:v>
                </c:pt>
                <c:pt idx="93">
                  <c:v>18.652065</c:v>
                </c:pt>
                <c:pt idx="94">
                  <c:v>18.364899000000001</c:v>
                </c:pt>
                <c:pt idx="95">
                  <c:v>18.087212000000001</c:v>
                </c:pt>
                <c:pt idx="96">
                  <c:v>17.818667999999999</c:v>
                </c:pt>
                <c:pt idx="97">
                  <c:v>17.558547999999998</c:v>
                </c:pt>
                <c:pt idx="98">
                  <c:v>17.306809999999999</c:v>
                </c:pt>
                <c:pt idx="99">
                  <c:v>17.063448000000001</c:v>
                </c:pt>
                <c:pt idx="100">
                  <c:v>16.827375</c:v>
                </c:pt>
                <c:pt idx="101">
                  <c:v>16.598917</c:v>
                </c:pt>
                <c:pt idx="102">
                  <c:v>16.377683999999999</c:v>
                </c:pt>
                <c:pt idx="103">
                  <c:v>16.163391000000001</c:v>
                </c:pt>
                <c:pt idx="104">
                  <c:v>15.955920000000001</c:v>
                </c:pt>
                <c:pt idx="105">
                  <c:v>15.754533</c:v>
                </c:pt>
                <c:pt idx="106">
                  <c:v>15.559642999999999</c:v>
                </c:pt>
                <c:pt idx="107">
                  <c:v>15.3708315</c:v>
                </c:pt>
                <c:pt idx="108">
                  <c:v>15.187633</c:v>
                </c:pt>
                <c:pt idx="109">
                  <c:v>15.01008</c:v>
                </c:pt>
                <c:pt idx="110">
                  <c:v>14.838215</c:v>
                </c:pt>
                <c:pt idx="111">
                  <c:v>14.671284</c:v>
                </c:pt>
                <c:pt idx="112">
                  <c:v>14.509508</c:v>
                </c:pt>
                <c:pt idx="113">
                  <c:v>14.352804000000001</c:v>
                </c:pt>
                <c:pt idx="114">
                  <c:v>14.200562</c:v>
                </c:pt>
                <c:pt idx="115">
                  <c:v>14.053031000000001</c:v>
                </c:pt>
                <c:pt idx="116">
                  <c:v>13.910045</c:v>
                </c:pt>
                <c:pt idx="117">
                  <c:v>13.771108</c:v>
                </c:pt>
                <c:pt idx="118">
                  <c:v>13.636494000000001</c:v>
                </c:pt>
                <c:pt idx="119">
                  <c:v>13.505958</c:v>
                </c:pt>
                <c:pt idx="120">
                  <c:v>13.379217000000001</c:v>
                </c:pt>
                <c:pt idx="121">
                  <c:v>13.256368</c:v>
                </c:pt>
                <c:pt idx="122">
                  <c:v>13.1370945</c:v>
                </c:pt>
                <c:pt idx="123">
                  <c:v>13.021428</c:v>
                </c:pt>
                <c:pt idx="124">
                  <c:v>12.909219</c:v>
                </c:pt>
                <c:pt idx="125">
                  <c:v>12.800487499999999</c:v>
                </c:pt>
                <c:pt idx="126">
                  <c:v>12.694822</c:v>
                </c:pt>
                <c:pt idx="127">
                  <c:v>12.5924</c:v>
                </c:pt>
                <c:pt idx="128">
                  <c:v>12.493126999999999</c:v>
                </c:pt>
                <c:pt idx="129">
                  <c:v>12.396667000000001</c:v>
                </c:pt>
                <c:pt idx="130">
                  <c:v>12.303219</c:v>
                </c:pt>
                <c:pt idx="131">
                  <c:v>12.212628</c:v>
                </c:pt>
                <c:pt idx="132">
                  <c:v>12.124703</c:v>
                </c:pt>
                <c:pt idx="133">
                  <c:v>12.03946</c:v>
                </c:pt>
                <c:pt idx="134">
                  <c:v>11.956854999999999</c:v>
                </c:pt>
                <c:pt idx="135">
                  <c:v>11.876855000000001</c:v>
                </c:pt>
                <c:pt idx="136">
                  <c:v>11.800302500000001</c:v>
                </c:pt>
                <c:pt idx="137">
                  <c:v>11.724641999999999</c:v>
                </c:pt>
                <c:pt idx="138">
                  <c:v>11.65099</c:v>
                </c:pt>
                <c:pt idx="139">
                  <c:v>11.579470000000001</c:v>
                </c:pt>
                <c:pt idx="140">
                  <c:v>11.509961000000001</c:v>
                </c:pt>
                <c:pt idx="141">
                  <c:v>11.442451500000001</c:v>
                </c:pt>
                <c:pt idx="142">
                  <c:v>11.376889</c:v>
                </c:pt>
                <c:pt idx="143">
                  <c:v>11.313081</c:v>
                </c:pt>
                <c:pt idx="144">
                  <c:v>11.251170999999999</c:v>
                </c:pt>
                <c:pt idx="145">
                  <c:v>11.190966</c:v>
                </c:pt>
                <c:pt idx="146">
                  <c:v>11.132413</c:v>
                </c:pt>
                <c:pt idx="147">
                  <c:v>11.075545</c:v>
                </c:pt>
                <c:pt idx="148">
                  <c:v>11.020118999999999</c:v>
                </c:pt>
                <c:pt idx="149">
                  <c:v>10.966215</c:v>
                </c:pt>
                <c:pt idx="150">
                  <c:v>10.913596</c:v>
                </c:pt>
                <c:pt idx="151">
                  <c:v>10.862270000000001</c:v>
                </c:pt>
                <c:pt idx="152">
                  <c:v>10.812087999999999</c:v>
                </c:pt>
                <c:pt idx="153">
                  <c:v>10.762911000000001</c:v>
                </c:pt>
                <c:pt idx="154">
                  <c:v>10.714534</c:v>
                </c:pt>
                <c:pt idx="155">
                  <c:v>10.666724</c:v>
                </c:pt>
                <c:pt idx="156">
                  <c:v>10.619127000000001</c:v>
                </c:pt>
                <c:pt idx="157">
                  <c:v>10.57137</c:v>
                </c:pt>
                <c:pt idx="158">
                  <c:v>10.5229645</c:v>
                </c:pt>
                <c:pt idx="159">
                  <c:v>10.473436</c:v>
                </c:pt>
                <c:pt idx="160">
                  <c:v>10.422297</c:v>
                </c:pt>
                <c:pt idx="161">
                  <c:v>10.368926</c:v>
                </c:pt>
                <c:pt idx="162">
                  <c:v>10.31291</c:v>
                </c:pt>
                <c:pt idx="163">
                  <c:v>10.253666000000001</c:v>
                </c:pt>
                <c:pt idx="164">
                  <c:v>10.190715000000001</c:v>
                </c:pt>
                <c:pt idx="165">
                  <c:v>10.123625000000001</c:v>
                </c:pt>
                <c:pt idx="166">
                  <c:v>10.051819</c:v>
                </c:pt>
                <c:pt idx="167">
                  <c:v>9.9750910000000008</c:v>
                </c:pt>
                <c:pt idx="168">
                  <c:v>9.8927429999999994</c:v>
                </c:pt>
                <c:pt idx="169">
                  <c:v>9.8047009999999997</c:v>
                </c:pt>
                <c:pt idx="170">
                  <c:v>9.7105709999999998</c:v>
                </c:pt>
                <c:pt idx="171">
                  <c:v>9.6100279999999998</c:v>
                </c:pt>
                <c:pt idx="172">
                  <c:v>9.5026919999999997</c:v>
                </c:pt>
                <c:pt idx="173">
                  <c:v>9.3871029999999998</c:v>
                </c:pt>
                <c:pt idx="174">
                  <c:v>9.2632759999999994</c:v>
                </c:pt>
                <c:pt idx="175">
                  <c:v>9.1318389999999994</c:v>
                </c:pt>
                <c:pt idx="176">
                  <c:v>8.9922249999999995</c:v>
                </c:pt>
                <c:pt idx="177">
                  <c:v>8.8447230000000001</c:v>
                </c:pt>
                <c:pt idx="178">
                  <c:v>8.6898169999999997</c:v>
                </c:pt>
                <c:pt idx="179">
                  <c:v>8.5275020000000001</c:v>
                </c:pt>
                <c:pt idx="180">
                  <c:v>8.3584829999999997</c:v>
                </c:pt>
                <c:pt idx="181">
                  <c:v>8.1847750000000001</c:v>
                </c:pt>
                <c:pt idx="182">
                  <c:v>8.0066419999999994</c:v>
                </c:pt>
                <c:pt idx="183">
                  <c:v>7.8248487000000004</c:v>
                </c:pt>
                <c:pt idx="184">
                  <c:v>7.6394586999999996</c:v>
                </c:pt>
                <c:pt idx="185">
                  <c:v>7.4512773000000001</c:v>
                </c:pt>
                <c:pt idx="186">
                  <c:v>7.2604629999999997</c:v>
                </c:pt>
                <c:pt idx="187">
                  <c:v>7.0677120000000002</c:v>
                </c:pt>
                <c:pt idx="188">
                  <c:v>6.8736014000000001</c:v>
                </c:pt>
                <c:pt idx="189">
                  <c:v>6.6800160000000002</c:v>
                </c:pt>
                <c:pt idx="190">
                  <c:v>6.4875293000000003</c:v>
                </c:pt>
                <c:pt idx="191">
                  <c:v>6.2962923000000002</c:v>
                </c:pt>
                <c:pt idx="192">
                  <c:v>6.1066813</c:v>
                </c:pt>
                <c:pt idx="193">
                  <c:v>5.9188919999999996</c:v>
                </c:pt>
                <c:pt idx="194">
                  <c:v>5.7331203999999998</c:v>
                </c:pt>
                <c:pt idx="195">
                  <c:v>5.5495358000000001</c:v>
                </c:pt>
                <c:pt idx="196">
                  <c:v>5.3683079999999999</c:v>
                </c:pt>
                <c:pt idx="197">
                  <c:v>5.1895394000000001</c:v>
                </c:pt>
                <c:pt idx="198">
                  <c:v>5.0132880000000002</c:v>
                </c:pt>
                <c:pt idx="199">
                  <c:v>4.8398266000000003</c:v>
                </c:pt>
                <c:pt idx="200">
                  <c:v>4.6692824000000002</c:v>
                </c:pt>
                <c:pt idx="201">
                  <c:v>4.5018124999999998</c:v>
                </c:pt>
                <c:pt idx="202">
                  <c:v>4.3376150000000004</c:v>
                </c:pt>
                <c:pt idx="203">
                  <c:v>4.1766871999999999</c:v>
                </c:pt>
                <c:pt idx="204">
                  <c:v>4.0195049999999997</c:v>
                </c:pt>
                <c:pt idx="205">
                  <c:v>3.8665679000000002</c:v>
                </c:pt>
                <c:pt idx="206">
                  <c:v>3.7178062999999999</c:v>
                </c:pt>
                <c:pt idx="207">
                  <c:v>3.5734490000000001</c:v>
                </c:pt>
                <c:pt idx="208">
                  <c:v>3.4330455999999998</c:v>
                </c:pt>
                <c:pt idx="209">
                  <c:v>3.2970386</c:v>
                </c:pt>
                <c:pt idx="210">
                  <c:v>3.1660270000000001</c:v>
                </c:pt>
                <c:pt idx="211">
                  <c:v>3.0431417999999999</c:v>
                </c:pt>
                <c:pt idx="212">
                  <c:v>2.9310390000000002</c:v>
                </c:pt>
                <c:pt idx="213">
                  <c:v>2.8297805999999999</c:v>
                </c:pt>
                <c:pt idx="214">
                  <c:v>2.7378255999999999</c:v>
                </c:pt>
                <c:pt idx="215">
                  <c:v>2.6537704</c:v>
                </c:pt>
                <c:pt idx="216">
                  <c:v>2.5772971999999998</c:v>
                </c:pt>
                <c:pt idx="217">
                  <c:v>2.5080233000000001</c:v>
                </c:pt>
                <c:pt idx="218">
                  <c:v>2.4458807</c:v>
                </c:pt>
                <c:pt idx="219">
                  <c:v>2.3912048000000001</c:v>
                </c:pt>
                <c:pt idx="220">
                  <c:v>2.3441670000000001</c:v>
                </c:pt>
                <c:pt idx="221">
                  <c:v>2.3040582999999999</c:v>
                </c:pt>
                <c:pt idx="222">
                  <c:v>2.2708925999999998</c:v>
                </c:pt>
                <c:pt idx="223">
                  <c:v>2.2435095</c:v>
                </c:pt>
                <c:pt idx="224">
                  <c:v>2.2201943000000002</c:v>
                </c:pt>
                <c:pt idx="225">
                  <c:v>2.2000245999999999</c:v>
                </c:pt>
                <c:pt idx="226">
                  <c:v>2.1829114000000001</c:v>
                </c:pt>
                <c:pt idx="227">
                  <c:v>2.1700249999999999</c:v>
                </c:pt>
                <c:pt idx="228">
                  <c:v>2.1616135000000001</c:v>
                </c:pt>
                <c:pt idx="229">
                  <c:v>2.1565949999999998</c:v>
                </c:pt>
                <c:pt idx="230">
                  <c:v>2.1539385000000002</c:v>
                </c:pt>
                <c:pt idx="231">
                  <c:v>2.1524947000000001</c:v>
                </c:pt>
                <c:pt idx="232">
                  <c:v>2.1516313999999999</c:v>
                </c:pt>
                <c:pt idx="233">
                  <c:v>2.151049</c:v>
                </c:pt>
                <c:pt idx="234">
                  <c:v>2.1504946</c:v>
                </c:pt>
                <c:pt idx="235">
                  <c:v>2.1496165</c:v>
                </c:pt>
                <c:pt idx="236">
                  <c:v>2.1480090000000001</c:v>
                </c:pt>
                <c:pt idx="237">
                  <c:v>2.145451</c:v>
                </c:pt>
                <c:pt idx="238">
                  <c:v>2.142045</c:v>
                </c:pt>
                <c:pt idx="239">
                  <c:v>2.1380267000000002</c:v>
                </c:pt>
                <c:pt idx="240">
                  <c:v>2.1340469999999998</c:v>
                </c:pt>
                <c:pt idx="241">
                  <c:v>2.1309125</c:v>
                </c:pt>
                <c:pt idx="242">
                  <c:v>2.1290333000000001</c:v>
                </c:pt>
                <c:pt idx="243">
                  <c:v>2.1275680000000001</c:v>
                </c:pt>
                <c:pt idx="244">
                  <c:v>2.1249235</c:v>
                </c:pt>
                <c:pt idx="245">
                  <c:v>2.1194932</c:v>
                </c:pt>
                <c:pt idx="246">
                  <c:v>2.1101095999999999</c:v>
                </c:pt>
                <c:pt idx="247">
                  <c:v>2.0969405000000001</c:v>
                </c:pt>
                <c:pt idx="248">
                  <c:v>2.0800239999999999</c:v>
                </c:pt>
                <c:pt idx="249">
                  <c:v>2.0599455999999998</c:v>
                </c:pt>
                <c:pt idx="250">
                  <c:v>2.0374889999999999</c:v>
                </c:pt>
                <c:pt idx="251">
                  <c:v>2.0129131999999998</c:v>
                </c:pt>
                <c:pt idx="252">
                  <c:v>1.9866908000000001</c:v>
                </c:pt>
                <c:pt idx="253">
                  <c:v>1.9592807000000001</c:v>
                </c:pt>
                <c:pt idx="254">
                  <c:v>1.9309589</c:v>
                </c:pt>
                <c:pt idx="255">
                  <c:v>1.9021155999999999</c:v>
                </c:pt>
                <c:pt idx="256">
                  <c:v>1.8730994000000001</c:v>
                </c:pt>
                <c:pt idx="257">
                  <c:v>1.8441947000000001</c:v>
                </c:pt>
                <c:pt idx="258">
                  <c:v>1.8156118000000001</c:v>
                </c:pt>
                <c:pt idx="259">
                  <c:v>1.7873615</c:v>
                </c:pt>
                <c:pt idx="260">
                  <c:v>1.759425</c:v>
                </c:pt>
                <c:pt idx="261">
                  <c:v>1.7317819999999999</c:v>
                </c:pt>
                <c:pt idx="262">
                  <c:v>1.7045429999999999</c:v>
                </c:pt>
                <c:pt idx="263">
                  <c:v>1.6779861</c:v>
                </c:pt>
                <c:pt idx="264">
                  <c:v>1.6523966999999999</c:v>
                </c:pt>
                <c:pt idx="265">
                  <c:v>1.6282979</c:v>
                </c:pt>
                <c:pt idx="266">
                  <c:v>1.6058555000000001</c:v>
                </c:pt>
                <c:pt idx="267">
                  <c:v>1.5854142</c:v>
                </c:pt>
                <c:pt idx="268">
                  <c:v>1.5669774999999999</c:v>
                </c:pt>
                <c:pt idx="269">
                  <c:v>1.5504605</c:v>
                </c:pt>
                <c:pt idx="270">
                  <c:v>1.5360499999999999</c:v>
                </c:pt>
                <c:pt idx="271">
                  <c:v>1.5235204</c:v>
                </c:pt>
                <c:pt idx="272">
                  <c:v>1.5130376000000001</c:v>
                </c:pt>
                <c:pt idx="273">
                  <c:v>1.5042491</c:v>
                </c:pt>
                <c:pt idx="274">
                  <c:v>1.4970794000000001</c:v>
                </c:pt>
                <c:pt idx="275">
                  <c:v>1.4912023999999999</c:v>
                </c:pt>
                <c:pt idx="276">
                  <c:v>1.4864094999999999</c:v>
                </c:pt>
                <c:pt idx="277">
                  <c:v>1.4825368999999999</c:v>
                </c:pt>
                <c:pt idx="278">
                  <c:v>1.4796716999999999</c:v>
                </c:pt>
                <c:pt idx="279">
                  <c:v>1.4780495</c:v>
                </c:pt>
                <c:pt idx="280">
                  <c:v>1.4778827000000001</c:v>
                </c:pt>
                <c:pt idx="281">
                  <c:v>1.4794465999999999</c:v>
                </c:pt>
                <c:pt idx="282">
                  <c:v>1.4824349000000001</c:v>
                </c:pt>
                <c:pt idx="283">
                  <c:v>1.4865872</c:v>
                </c:pt>
                <c:pt idx="284">
                  <c:v>1.4912304000000001</c:v>
                </c:pt>
                <c:pt idx="285">
                  <c:v>1.4957952000000001</c:v>
                </c:pt>
                <c:pt idx="286">
                  <c:v>1.4998134000000001</c:v>
                </c:pt>
                <c:pt idx="287">
                  <c:v>1.5028414000000001</c:v>
                </c:pt>
                <c:pt idx="288">
                  <c:v>1.5047808</c:v>
                </c:pt>
                <c:pt idx="289">
                  <c:v>1.5053436</c:v>
                </c:pt>
                <c:pt idx="290">
                  <c:v>1.504597</c:v>
                </c:pt>
                <c:pt idx="291">
                  <c:v>1.5023683000000001</c:v>
                </c:pt>
                <c:pt idx="292">
                  <c:v>1.4988425999999999</c:v>
                </c:pt>
                <c:pt idx="293">
                  <c:v>1.4939779</c:v>
                </c:pt>
                <c:pt idx="294">
                  <c:v>1.4880388</c:v>
                </c:pt>
                <c:pt idx="295">
                  <c:v>1.4810289000000001</c:v>
                </c:pt>
                <c:pt idx="296">
                  <c:v>1.4730677999999999</c:v>
                </c:pt>
                <c:pt idx="297">
                  <c:v>1.4641405000000001</c:v>
                </c:pt>
                <c:pt idx="298">
                  <c:v>1.4542273999999999</c:v>
                </c:pt>
                <c:pt idx="299">
                  <c:v>1.4432415999999999</c:v>
                </c:pt>
                <c:pt idx="300">
                  <c:v>1.4310685000000001</c:v>
                </c:pt>
                <c:pt idx="301">
                  <c:v>1.4177135000000001</c:v>
                </c:pt>
                <c:pt idx="302">
                  <c:v>1.4032131000000001</c:v>
                </c:pt>
                <c:pt idx="303">
                  <c:v>1.3878462</c:v>
                </c:pt>
                <c:pt idx="304">
                  <c:v>1.3718607</c:v>
                </c:pt>
                <c:pt idx="305">
                  <c:v>1.3555549</c:v>
                </c:pt>
                <c:pt idx="306">
                  <c:v>1.3391645999999999</c:v>
                </c:pt>
                <c:pt idx="307">
                  <c:v>1.3228960000000001</c:v>
                </c:pt>
                <c:pt idx="308">
                  <c:v>1.30697</c:v>
                </c:pt>
                <c:pt idx="309">
                  <c:v>1.2915368</c:v>
                </c:pt>
                <c:pt idx="310">
                  <c:v>1.2768484</c:v>
                </c:pt>
                <c:pt idx="311">
                  <c:v>1.2631315999999999</c:v>
                </c:pt>
                <c:pt idx="312">
                  <c:v>1.2504712</c:v>
                </c:pt>
                <c:pt idx="313">
                  <c:v>1.2391006</c:v>
                </c:pt>
                <c:pt idx="314">
                  <c:v>1.2290570999999999</c:v>
                </c:pt>
                <c:pt idx="315">
                  <c:v>1.2203187</c:v>
                </c:pt>
                <c:pt idx="316">
                  <c:v>1.2129171000000001</c:v>
                </c:pt>
                <c:pt idx="317">
                  <c:v>1.2069650000000001</c:v>
                </c:pt>
                <c:pt idx="318">
                  <c:v>1.2024547000000001</c:v>
                </c:pt>
                <c:pt idx="319">
                  <c:v>1.199695</c:v>
                </c:pt>
                <c:pt idx="320">
                  <c:v>1.1986308999999999</c:v>
                </c:pt>
                <c:pt idx="321">
                  <c:v>1.1995914999999999</c:v>
                </c:pt>
                <c:pt idx="322">
                  <c:v>1.2023988999999999</c:v>
                </c:pt>
                <c:pt idx="323">
                  <c:v>1.2071418</c:v>
                </c:pt>
                <c:pt idx="324">
                  <c:v>1.2134427999999999</c:v>
                </c:pt>
                <c:pt idx="325">
                  <c:v>1.2210352</c:v>
                </c:pt>
                <c:pt idx="326">
                  <c:v>1.2293589</c:v>
                </c:pt>
                <c:pt idx="327">
                  <c:v>1.2379241999999999</c:v>
                </c:pt>
                <c:pt idx="328">
                  <c:v>1.2463006000000001</c:v>
                </c:pt>
                <c:pt idx="329">
                  <c:v>1.2540994999999999</c:v>
                </c:pt>
                <c:pt idx="330">
                  <c:v>1.2610888</c:v>
                </c:pt>
                <c:pt idx="331">
                  <c:v>1.2670519</c:v>
                </c:pt>
                <c:pt idx="332">
                  <c:v>1.2721343000000001</c:v>
                </c:pt>
                <c:pt idx="333">
                  <c:v>1.2763956999999999</c:v>
                </c:pt>
                <c:pt idx="334">
                  <c:v>1.2803108000000001</c:v>
                </c:pt>
                <c:pt idx="335">
                  <c:v>1.2839563000000001</c:v>
                </c:pt>
                <c:pt idx="336">
                  <c:v>1.2872638000000001</c:v>
                </c:pt>
                <c:pt idx="337">
                  <c:v>1.2899417</c:v>
                </c:pt>
                <c:pt idx="338">
                  <c:v>1.2916445999999999</c:v>
                </c:pt>
                <c:pt idx="339">
                  <c:v>1.2917794</c:v>
                </c:pt>
                <c:pt idx="340">
                  <c:v>1.2905953999999999</c:v>
                </c:pt>
                <c:pt idx="341">
                  <c:v>1.2883248</c:v>
                </c:pt>
                <c:pt idx="342">
                  <c:v>1.2849382</c:v>
                </c:pt>
                <c:pt idx="343">
                  <c:v>1.2806597</c:v>
                </c:pt>
                <c:pt idx="344">
                  <c:v>1.2758121</c:v>
                </c:pt>
                <c:pt idx="345">
                  <c:v>1.2705032999999999</c:v>
                </c:pt>
                <c:pt idx="346">
                  <c:v>1.2652384999999999</c:v>
                </c:pt>
                <c:pt idx="347">
                  <c:v>1.2606127</c:v>
                </c:pt>
                <c:pt idx="348">
                  <c:v>1.2571167000000001</c:v>
                </c:pt>
                <c:pt idx="349">
                  <c:v>1.255468</c:v>
                </c:pt>
                <c:pt idx="350">
                  <c:v>1.2558596</c:v>
                </c:pt>
                <c:pt idx="351">
                  <c:v>1.2593573</c:v>
                </c:pt>
                <c:pt idx="352">
                  <c:v>1.2661897</c:v>
                </c:pt>
                <c:pt idx="353">
                  <c:v>1.2761226999999999</c:v>
                </c:pt>
                <c:pt idx="354">
                  <c:v>1.2889961000000001</c:v>
                </c:pt>
                <c:pt idx="355">
                  <c:v>1.3044068</c:v>
                </c:pt>
                <c:pt idx="356">
                  <c:v>1.3217787999999999</c:v>
                </c:pt>
                <c:pt idx="357">
                  <c:v>1.3407709999999999</c:v>
                </c:pt>
                <c:pt idx="358">
                  <c:v>1.3613664000000001</c:v>
                </c:pt>
                <c:pt idx="359">
                  <c:v>1.3834611000000001</c:v>
                </c:pt>
                <c:pt idx="360">
                  <c:v>1.4068202999999999</c:v>
                </c:pt>
                <c:pt idx="361">
                  <c:v>1.4308597000000001</c:v>
                </c:pt>
                <c:pt idx="362">
                  <c:v>1.4555724999999999</c:v>
                </c:pt>
                <c:pt idx="363">
                  <c:v>1.4808933</c:v>
                </c:pt>
                <c:pt idx="364">
                  <c:v>1.5072274000000001</c:v>
                </c:pt>
                <c:pt idx="365">
                  <c:v>1.5354057999999999</c:v>
                </c:pt>
                <c:pt idx="366">
                  <c:v>1.5652699999999999</c:v>
                </c:pt>
                <c:pt idx="367">
                  <c:v>1.5961784000000001</c:v>
                </c:pt>
                <c:pt idx="368">
                  <c:v>1.6271039</c:v>
                </c:pt>
                <c:pt idx="369">
                  <c:v>1.65791</c:v>
                </c:pt>
                <c:pt idx="370">
                  <c:v>1.6884646000000001</c:v>
                </c:pt>
                <c:pt idx="371">
                  <c:v>1.7183740999999999</c:v>
                </c:pt>
                <c:pt idx="372">
                  <c:v>1.7473333</c:v>
                </c:pt>
                <c:pt idx="373">
                  <c:v>1.775806</c:v>
                </c:pt>
                <c:pt idx="374">
                  <c:v>1.8036456999999999</c:v>
                </c:pt>
                <c:pt idx="375">
                  <c:v>1.8305039999999999</c:v>
                </c:pt>
                <c:pt idx="376">
                  <c:v>1.8562924000000001</c:v>
                </c:pt>
                <c:pt idx="377">
                  <c:v>1.8809814</c:v>
                </c:pt>
                <c:pt idx="378">
                  <c:v>1.9043542</c:v>
                </c:pt>
                <c:pt idx="379">
                  <c:v>1.9261680999999999</c:v>
                </c:pt>
                <c:pt idx="380">
                  <c:v>1.9464934</c:v>
                </c:pt>
                <c:pt idx="381">
                  <c:v>1.9649581</c:v>
                </c:pt>
                <c:pt idx="382">
                  <c:v>1.9811475999999999</c:v>
                </c:pt>
                <c:pt idx="383">
                  <c:v>1.9944379999999999</c:v>
                </c:pt>
                <c:pt idx="384">
                  <c:v>2.0047693</c:v>
                </c:pt>
                <c:pt idx="385">
                  <c:v>2.0120542000000001</c:v>
                </c:pt>
                <c:pt idx="386">
                  <c:v>2.0164274999999998</c:v>
                </c:pt>
                <c:pt idx="387">
                  <c:v>2.0183439999999999</c:v>
                </c:pt>
                <c:pt idx="388">
                  <c:v>2.0178497000000002</c:v>
                </c:pt>
                <c:pt idx="389">
                  <c:v>2.0154163999999999</c:v>
                </c:pt>
                <c:pt idx="390">
                  <c:v>2.0110917000000001</c:v>
                </c:pt>
                <c:pt idx="391">
                  <c:v>2.0050029999999999</c:v>
                </c:pt>
                <c:pt idx="392">
                  <c:v>1.9973315</c:v>
                </c:pt>
                <c:pt idx="393">
                  <c:v>1.9879258</c:v>
                </c:pt>
                <c:pt idx="394">
                  <c:v>1.9771069999999999</c:v>
                </c:pt>
                <c:pt idx="395">
                  <c:v>1.9649534</c:v>
                </c:pt>
                <c:pt idx="396">
                  <c:v>1.9518595000000001</c:v>
                </c:pt>
                <c:pt idx="397">
                  <c:v>1.9380215000000001</c:v>
                </c:pt>
                <c:pt idx="398">
                  <c:v>1.9237934000000001</c:v>
                </c:pt>
                <c:pt idx="399">
                  <c:v>1.9094279000000001</c:v>
                </c:pt>
                <c:pt idx="400">
                  <c:v>1.8952165999999999</c:v>
                </c:pt>
                <c:pt idx="401">
                  <c:v>1.8814069</c:v>
                </c:pt>
                <c:pt idx="402">
                  <c:v>1.8682451</c:v>
                </c:pt>
                <c:pt idx="403">
                  <c:v>1.8558520999999999</c:v>
                </c:pt>
                <c:pt idx="404">
                  <c:v>1.8444974000000001</c:v>
                </c:pt>
                <c:pt idx="405">
                  <c:v>1.8342236000000001</c:v>
                </c:pt>
                <c:pt idx="406">
                  <c:v>1.8252721999999999</c:v>
                </c:pt>
                <c:pt idx="407">
                  <c:v>1.8175448999999999</c:v>
                </c:pt>
                <c:pt idx="408">
                  <c:v>1.81121</c:v>
                </c:pt>
                <c:pt idx="409">
                  <c:v>1.8061107000000001</c:v>
                </c:pt>
                <c:pt idx="410">
                  <c:v>1.802325</c:v>
                </c:pt>
                <c:pt idx="411">
                  <c:v>1.7998575999999999</c:v>
                </c:pt>
                <c:pt idx="412">
                  <c:v>1.7986329999999999</c:v>
                </c:pt>
                <c:pt idx="413">
                  <c:v>1.7986673</c:v>
                </c:pt>
                <c:pt idx="414">
                  <c:v>1.7999034</c:v>
                </c:pt>
                <c:pt idx="415">
                  <c:v>1.8022647000000001</c:v>
                </c:pt>
                <c:pt idx="416">
                  <c:v>1.8056492</c:v>
                </c:pt>
                <c:pt idx="417">
                  <c:v>1.8098344</c:v>
                </c:pt>
                <c:pt idx="418">
                  <c:v>1.8146781999999999</c:v>
                </c:pt>
                <c:pt idx="419">
                  <c:v>1.8201552999999999</c:v>
                </c:pt>
                <c:pt idx="420">
                  <c:v>1.8260888</c:v>
                </c:pt>
                <c:pt idx="421">
                  <c:v>1.8324009999999999</c:v>
                </c:pt>
                <c:pt idx="422">
                  <c:v>1.8389263</c:v>
                </c:pt>
                <c:pt idx="423">
                  <c:v>1.8455482999999999</c:v>
                </c:pt>
                <c:pt idx="424">
                  <c:v>1.8521299</c:v>
                </c:pt>
                <c:pt idx="425">
                  <c:v>1.8585331</c:v>
                </c:pt>
                <c:pt idx="426">
                  <c:v>1.8646518000000001</c:v>
                </c:pt>
                <c:pt idx="427">
                  <c:v>1.8703974000000001</c:v>
                </c:pt>
                <c:pt idx="428">
                  <c:v>1.8756961000000001</c:v>
                </c:pt>
                <c:pt idx="429">
                  <c:v>1.880479</c:v>
                </c:pt>
                <c:pt idx="430">
                  <c:v>1.8847611</c:v>
                </c:pt>
                <c:pt idx="431">
                  <c:v>1.888474</c:v>
                </c:pt>
                <c:pt idx="432">
                  <c:v>1.8916006999999999</c:v>
                </c:pt>
                <c:pt idx="433">
                  <c:v>1.894183</c:v>
                </c:pt>
                <c:pt idx="434">
                  <c:v>1.8961668</c:v>
                </c:pt>
                <c:pt idx="435">
                  <c:v>1.8975735</c:v>
                </c:pt>
                <c:pt idx="436">
                  <c:v>1.8984548000000001</c:v>
                </c:pt>
                <c:pt idx="437">
                  <c:v>1.898771</c:v>
                </c:pt>
                <c:pt idx="438">
                  <c:v>1.8985578000000001</c:v>
                </c:pt>
                <c:pt idx="439">
                  <c:v>1.8978573999999999</c:v>
                </c:pt>
                <c:pt idx="440">
                  <c:v>1.8966466</c:v>
                </c:pt>
                <c:pt idx="441">
                  <c:v>1.8950058000000001</c:v>
                </c:pt>
                <c:pt idx="442">
                  <c:v>1.8893739000000001</c:v>
                </c:pt>
                <c:pt idx="443">
                  <c:v>1.8822174</c:v>
                </c:pt>
                <c:pt idx="444">
                  <c:v>1.8753396</c:v>
                </c:pt>
                <c:pt idx="445">
                  <c:v>1.8686559</c:v>
                </c:pt>
                <c:pt idx="446">
                  <c:v>1.8622086</c:v>
                </c:pt>
                <c:pt idx="447">
                  <c:v>1.8559984</c:v>
                </c:pt>
                <c:pt idx="448">
                  <c:v>1.8500407999999999</c:v>
                </c:pt>
                <c:pt idx="449">
                  <c:v>1.8443745</c:v>
                </c:pt>
                <c:pt idx="450">
                  <c:v>1.8389958</c:v>
                </c:pt>
                <c:pt idx="451">
                  <c:v>1.8338448999999999</c:v>
                </c:pt>
                <c:pt idx="452">
                  <c:v>1.8289276000000001</c:v>
                </c:pt>
                <c:pt idx="453">
                  <c:v>1.8242767</c:v>
                </c:pt>
                <c:pt idx="454">
                  <c:v>1.819941</c:v>
                </c:pt>
                <c:pt idx="455">
                  <c:v>1.8158896</c:v>
                </c:pt>
                <c:pt idx="456">
                  <c:v>1.8121712000000001</c:v>
                </c:pt>
                <c:pt idx="457">
                  <c:v>1.8087827999999999</c:v>
                </c:pt>
                <c:pt idx="458">
                  <c:v>1.8057974999999999</c:v>
                </c:pt>
                <c:pt idx="459">
                  <c:v>1.8032565</c:v>
                </c:pt>
                <c:pt idx="460">
                  <c:v>1.8012451</c:v>
                </c:pt>
                <c:pt idx="461">
                  <c:v>1.7997665</c:v>
                </c:pt>
                <c:pt idx="462">
                  <c:v>1.7987565000000001</c:v>
                </c:pt>
                <c:pt idx="463">
                  <c:v>1.7981552000000001</c:v>
                </c:pt>
                <c:pt idx="464">
                  <c:v>1.797906</c:v>
                </c:pt>
                <c:pt idx="465">
                  <c:v>1.7979696000000001</c:v>
                </c:pt>
                <c:pt idx="466">
                  <c:v>1.7983058999999999</c:v>
                </c:pt>
                <c:pt idx="467">
                  <c:v>1.7989016</c:v>
                </c:pt>
                <c:pt idx="468">
                  <c:v>1.7997068000000001</c:v>
                </c:pt>
                <c:pt idx="469">
                  <c:v>1.800718</c:v>
                </c:pt>
                <c:pt idx="470">
                  <c:v>1.8019221000000001</c:v>
                </c:pt>
                <c:pt idx="471">
                  <c:v>1.8032969999999999</c:v>
                </c:pt>
                <c:pt idx="472">
                  <c:v>1.8048487</c:v>
                </c:pt>
                <c:pt idx="473">
                  <c:v>1.8065523999999999</c:v>
                </c:pt>
                <c:pt idx="474">
                  <c:v>1.8083944000000001</c:v>
                </c:pt>
                <c:pt idx="475">
                  <c:v>1.8103714</c:v>
                </c:pt>
                <c:pt idx="476">
                  <c:v>1.8124859</c:v>
                </c:pt>
                <c:pt idx="477">
                  <c:v>1.8147272999999999</c:v>
                </c:pt>
                <c:pt idx="478">
                  <c:v>1.8170987000000001</c:v>
                </c:pt>
                <c:pt idx="479">
                  <c:v>1.82023</c:v>
                </c:pt>
                <c:pt idx="480">
                  <c:v>1.8247428000000001</c:v>
                </c:pt>
                <c:pt idx="481">
                  <c:v>1.8292122</c:v>
                </c:pt>
                <c:pt idx="482">
                  <c:v>1.8336406000000001</c:v>
                </c:pt>
                <c:pt idx="483">
                  <c:v>1.8380126000000001</c:v>
                </c:pt>
                <c:pt idx="484">
                  <c:v>1.8423092000000001</c:v>
                </c:pt>
                <c:pt idx="485">
                  <c:v>1.8465244999999999</c:v>
                </c:pt>
                <c:pt idx="486">
                  <c:v>1.8506358000000001</c:v>
                </c:pt>
                <c:pt idx="487">
                  <c:v>1.8546317999999999</c:v>
                </c:pt>
                <c:pt idx="488">
                  <c:v>1.8585191999999999</c:v>
                </c:pt>
                <c:pt idx="489">
                  <c:v>1.8623171999999999</c:v>
                </c:pt>
                <c:pt idx="490">
                  <c:v>1.8660243999999999</c:v>
                </c:pt>
                <c:pt idx="491">
                  <c:v>1.8696336</c:v>
                </c:pt>
                <c:pt idx="492">
                  <c:v>1.8731511000000001</c:v>
                </c:pt>
                <c:pt idx="493">
                  <c:v>1.8765863</c:v>
                </c:pt>
                <c:pt idx="494">
                  <c:v>1.8799366</c:v>
                </c:pt>
                <c:pt idx="495">
                  <c:v>1.8832009000000001</c:v>
                </c:pt>
                <c:pt idx="496">
                  <c:v>1.8863531</c:v>
                </c:pt>
                <c:pt idx="497">
                  <c:v>1.8893666</c:v>
                </c:pt>
                <c:pt idx="498">
                  <c:v>1.892226</c:v>
                </c:pt>
                <c:pt idx="499">
                  <c:v>1.8949027000000001</c:v>
                </c:pt>
                <c:pt idx="500">
                  <c:v>1.8973968000000001</c:v>
                </c:pt>
                <c:pt idx="501">
                  <c:v>1.8997280000000001</c:v>
                </c:pt>
                <c:pt idx="502">
                  <c:v>1.9018934000000001</c:v>
                </c:pt>
                <c:pt idx="503">
                  <c:v>1.903918</c:v>
                </c:pt>
                <c:pt idx="504">
                  <c:v>1.9058006999999999</c:v>
                </c:pt>
                <c:pt idx="505">
                  <c:v>1.9075601</c:v>
                </c:pt>
                <c:pt idx="506">
                  <c:v>1.9092169999999999</c:v>
                </c:pt>
                <c:pt idx="507">
                  <c:v>1.9107951999999999</c:v>
                </c:pt>
                <c:pt idx="508">
                  <c:v>1.9123131</c:v>
                </c:pt>
                <c:pt idx="509">
                  <c:v>1.9137868</c:v>
                </c:pt>
                <c:pt idx="510">
                  <c:v>1.9152343999999999</c:v>
                </c:pt>
                <c:pt idx="511">
                  <c:v>1.9166631999999999</c:v>
                </c:pt>
                <c:pt idx="512">
                  <c:v>1.9180893999999999</c:v>
                </c:pt>
                <c:pt idx="513">
                  <c:v>1.9195146999999999</c:v>
                </c:pt>
                <c:pt idx="514">
                  <c:v>1.9209312000000001</c:v>
                </c:pt>
                <c:pt idx="515">
                  <c:v>1.9223269999999999</c:v>
                </c:pt>
                <c:pt idx="516">
                  <c:v>1.9237013999999999</c:v>
                </c:pt>
                <c:pt idx="517">
                  <c:v>1.9250628999999999</c:v>
                </c:pt>
                <c:pt idx="518">
                  <c:v>1.9264224000000001</c:v>
                </c:pt>
                <c:pt idx="519">
                  <c:v>1.927794</c:v>
                </c:pt>
                <c:pt idx="520">
                  <c:v>1.9291955999999999</c:v>
                </c:pt>
                <c:pt idx="521">
                  <c:v>1.9306357999999999</c:v>
                </c:pt>
                <c:pt idx="522">
                  <c:v>1.9321288000000001</c:v>
                </c:pt>
                <c:pt idx="523">
                  <c:v>1.9336770000000001</c:v>
                </c:pt>
                <c:pt idx="524">
                  <c:v>1.935287</c:v>
                </c:pt>
                <c:pt idx="525">
                  <c:v>1.93696</c:v>
                </c:pt>
                <c:pt idx="526">
                  <c:v>1.9386861</c:v>
                </c:pt>
                <c:pt idx="527">
                  <c:v>1.9404619000000001</c:v>
                </c:pt>
                <c:pt idx="528">
                  <c:v>1.9422836999999999</c:v>
                </c:pt>
                <c:pt idx="529">
                  <c:v>1.9441531999999999</c:v>
                </c:pt>
                <c:pt idx="530">
                  <c:v>1.9460759000000001</c:v>
                </c:pt>
                <c:pt idx="531">
                  <c:v>1.9480538000000001</c:v>
                </c:pt>
                <c:pt idx="532">
                  <c:v>1.9500899</c:v>
                </c:pt>
                <c:pt idx="533">
                  <c:v>1.9521809999999999</c:v>
                </c:pt>
                <c:pt idx="534">
                  <c:v>1.9543389</c:v>
                </c:pt>
                <c:pt idx="535">
                  <c:v>1.9565650999999999</c:v>
                </c:pt>
                <c:pt idx="536">
                  <c:v>1.9588776999999999</c:v>
                </c:pt>
                <c:pt idx="537">
                  <c:v>1.9612725</c:v>
                </c:pt>
                <c:pt idx="538">
                  <c:v>1.9637617999999999</c:v>
                </c:pt>
                <c:pt idx="539">
                  <c:v>1.9663364000000001</c:v>
                </c:pt>
                <c:pt idx="540">
                  <c:v>1.9690061999999999</c:v>
                </c:pt>
                <c:pt idx="541">
                  <c:v>1.9717614999999999</c:v>
                </c:pt>
                <c:pt idx="542">
                  <c:v>1.9746132999999999</c:v>
                </c:pt>
                <c:pt idx="543">
                  <c:v>1.9775518999999999</c:v>
                </c:pt>
                <c:pt idx="544">
                  <c:v>1.9805888</c:v>
                </c:pt>
                <c:pt idx="545">
                  <c:v>1.9837267000000001</c:v>
                </c:pt>
                <c:pt idx="546">
                  <c:v>1.9869682</c:v>
                </c:pt>
                <c:pt idx="547">
                  <c:v>1.9903141</c:v>
                </c:pt>
                <c:pt idx="548">
                  <c:v>1.9937729</c:v>
                </c:pt>
                <c:pt idx="549">
                  <c:v>1.9973489</c:v>
                </c:pt>
                <c:pt idx="550">
                  <c:v>2.0010501999999999</c:v>
                </c:pt>
                <c:pt idx="551">
                  <c:v>2.0048680000000001</c:v>
                </c:pt>
                <c:pt idx="552">
                  <c:v>2.0088062</c:v>
                </c:pt>
                <c:pt idx="553">
                  <c:v>2.0128705999999998</c:v>
                </c:pt>
                <c:pt idx="554">
                  <c:v>2.0170574000000001</c:v>
                </c:pt>
                <c:pt idx="555">
                  <c:v>2.0213602000000002</c:v>
                </c:pt>
                <c:pt idx="556">
                  <c:v>2.0257664000000002</c:v>
                </c:pt>
                <c:pt idx="557">
                  <c:v>2.0302622000000001</c:v>
                </c:pt>
                <c:pt idx="558">
                  <c:v>2.0348866000000001</c:v>
                </c:pt>
                <c:pt idx="559">
                  <c:v>2.0396766999999998</c:v>
                </c:pt>
                <c:pt idx="560">
                  <c:v>2.0447047</c:v>
                </c:pt>
                <c:pt idx="561">
                  <c:v>2.0500083</c:v>
                </c:pt>
                <c:pt idx="562">
                  <c:v>2.0556179999999999</c:v>
                </c:pt>
                <c:pt idx="563">
                  <c:v>2.0615537000000002</c:v>
                </c:pt>
                <c:pt idx="564">
                  <c:v>2.0678179999999999</c:v>
                </c:pt>
                <c:pt idx="565">
                  <c:v>2.0743904</c:v>
                </c:pt>
                <c:pt idx="566">
                  <c:v>2.0813104999999998</c:v>
                </c:pt>
                <c:pt idx="567">
                  <c:v>2.088565</c:v>
                </c:pt>
                <c:pt idx="568">
                  <c:v>2.0961694999999998</c:v>
                </c:pt>
                <c:pt idx="569">
                  <c:v>2.1041137999999999</c:v>
                </c:pt>
                <c:pt idx="570">
                  <c:v>2.1124249000000002</c:v>
                </c:pt>
                <c:pt idx="571">
                  <c:v>2.1210732000000001</c:v>
                </c:pt>
                <c:pt idx="572">
                  <c:v>2.1301079999999999</c:v>
                </c:pt>
                <c:pt idx="573">
                  <c:v>2.1395067999999999</c:v>
                </c:pt>
                <c:pt idx="574">
                  <c:v>2.1492874999999998</c:v>
                </c:pt>
                <c:pt idx="575">
                  <c:v>2.1594717999999999</c:v>
                </c:pt>
                <c:pt idx="576">
                  <c:v>2.1700501000000001</c:v>
                </c:pt>
                <c:pt idx="577">
                  <c:v>2.1810550000000002</c:v>
                </c:pt>
                <c:pt idx="578">
                  <c:v>2.1924579999999998</c:v>
                </c:pt>
                <c:pt idx="579">
                  <c:v>2.2043042000000002</c:v>
                </c:pt>
                <c:pt idx="580">
                  <c:v>2.2165889999999999</c:v>
                </c:pt>
                <c:pt idx="581">
                  <c:v>2.2293332000000001</c:v>
                </c:pt>
                <c:pt idx="582">
                  <c:v>2.2425484999999998</c:v>
                </c:pt>
                <c:pt idx="583">
                  <c:v>2.2561985999999998</c:v>
                </c:pt>
                <c:pt idx="584">
                  <c:v>2.2703167999999998</c:v>
                </c:pt>
                <c:pt idx="585">
                  <c:v>2.284913</c:v>
                </c:pt>
                <c:pt idx="586">
                  <c:v>2.2999876000000001</c:v>
                </c:pt>
                <c:pt idx="587">
                  <c:v>2.3155534000000002</c:v>
                </c:pt>
                <c:pt idx="588">
                  <c:v>2.3316469999999998</c:v>
                </c:pt>
                <c:pt idx="589">
                  <c:v>2.3482324999999999</c:v>
                </c:pt>
                <c:pt idx="590">
                  <c:v>2.3653673999999998</c:v>
                </c:pt>
                <c:pt idx="591">
                  <c:v>2.3830692999999998</c:v>
                </c:pt>
                <c:pt idx="592">
                  <c:v>2.4013054</c:v>
                </c:pt>
                <c:pt idx="593">
                  <c:v>2.4201530999999998</c:v>
                </c:pt>
                <c:pt idx="594">
                  <c:v>2.4395701999999999</c:v>
                </c:pt>
                <c:pt idx="595">
                  <c:v>2.4596233000000001</c:v>
                </c:pt>
                <c:pt idx="596">
                  <c:v>2.4803204999999999</c:v>
                </c:pt>
                <c:pt idx="597">
                  <c:v>2.5016759999999998</c:v>
                </c:pt>
                <c:pt idx="598">
                  <c:v>2.5236860000000001</c:v>
                </c:pt>
                <c:pt idx="599">
                  <c:v>2.5463979999999999</c:v>
                </c:pt>
                <c:pt idx="600">
                  <c:v>2.5698557000000002</c:v>
                </c:pt>
                <c:pt idx="601">
                  <c:v>2.5940058000000001</c:v>
                </c:pt>
                <c:pt idx="602">
                  <c:v>2.6189635</c:v>
                </c:pt>
                <c:pt idx="603">
                  <c:v>2.6446632999999999</c:v>
                </c:pt>
                <c:pt idx="604">
                  <c:v>2.6711988</c:v>
                </c:pt>
                <c:pt idx="605">
                  <c:v>2.6985877</c:v>
                </c:pt>
                <c:pt idx="606">
                  <c:v>2.7267983</c:v>
                </c:pt>
                <c:pt idx="607">
                  <c:v>2.7559307</c:v>
                </c:pt>
                <c:pt idx="608">
                  <c:v>2.7859932999999999</c:v>
                </c:pt>
                <c:pt idx="609">
                  <c:v>2.8170210999999998</c:v>
                </c:pt>
                <c:pt idx="610">
                  <c:v>2.8490395999999998</c:v>
                </c:pt>
                <c:pt idx="611">
                  <c:v>2.8820535999999999</c:v>
                </c:pt>
                <c:pt idx="612">
                  <c:v>2.9161355000000002</c:v>
                </c:pt>
                <c:pt idx="613">
                  <c:v>2.9513590000000001</c:v>
                </c:pt>
                <c:pt idx="614">
                  <c:v>2.9876497</c:v>
                </c:pt>
                <c:pt idx="615">
                  <c:v>3.0251749000000001</c:v>
                </c:pt>
                <c:pt idx="616">
                  <c:v>3.0638451999999998</c:v>
                </c:pt>
                <c:pt idx="617">
                  <c:v>3.1038187000000002</c:v>
                </c:pt>
                <c:pt idx="618">
                  <c:v>3.1451254</c:v>
                </c:pt>
                <c:pt idx="619">
                  <c:v>3.1877089999999999</c:v>
                </c:pt>
                <c:pt idx="620">
                  <c:v>3.2317689999999999</c:v>
                </c:pt>
                <c:pt idx="621">
                  <c:v>3.2772610000000002</c:v>
                </c:pt>
                <c:pt idx="622">
                  <c:v>3.3242416000000001</c:v>
                </c:pt>
                <c:pt idx="623">
                  <c:v>3.3728777999999999</c:v>
                </c:pt>
                <c:pt idx="624">
                  <c:v>3.4230459999999998</c:v>
                </c:pt>
                <c:pt idx="625">
                  <c:v>3.4750016000000001</c:v>
                </c:pt>
                <c:pt idx="626">
                  <c:v>3.5286111999999998</c:v>
                </c:pt>
                <c:pt idx="627">
                  <c:v>3.584095</c:v>
                </c:pt>
                <c:pt idx="628">
                  <c:v>3.6414678</c:v>
                </c:pt>
                <c:pt idx="629">
                  <c:v>3.7008364</c:v>
                </c:pt>
                <c:pt idx="630">
                  <c:v>3.7622037000000002</c:v>
                </c:pt>
                <c:pt idx="631">
                  <c:v>3.8265014000000002</c:v>
                </c:pt>
                <c:pt idx="632">
                  <c:v>3.8923283</c:v>
                </c:pt>
                <c:pt idx="633">
                  <c:v>3.9603730000000001</c:v>
                </c:pt>
                <c:pt idx="634">
                  <c:v>4.0308770000000003</c:v>
                </c:pt>
                <c:pt idx="635">
                  <c:v>4.1039199999999996</c:v>
                </c:pt>
                <c:pt idx="636">
                  <c:v>4.1795299999999997</c:v>
                </c:pt>
                <c:pt idx="637">
                  <c:v>4.2579770000000003</c:v>
                </c:pt>
                <c:pt idx="638">
                  <c:v>4.3390959999999996</c:v>
                </c:pt>
                <c:pt idx="639">
                  <c:v>4.4233349999999998</c:v>
                </c:pt>
                <c:pt idx="640">
                  <c:v>4.5104819999999997</c:v>
                </c:pt>
                <c:pt idx="641">
                  <c:v>4.6010210000000002</c:v>
                </c:pt>
                <c:pt idx="642">
                  <c:v>4.6947226999999998</c:v>
                </c:pt>
                <c:pt idx="643">
                  <c:v>4.7921149999999999</c:v>
                </c:pt>
                <c:pt idx="644">
                  <c:v>4.8929530000000003</c:v>
                </c:pt>
                <c:pt idx="645">
                  <c:v>4.9978175</c:v>
                </c:pt>
                <c:pt idx="646">
                  <c:v>5.106541</c:v>
                </c:pt>
                <c:pt idx="647">
                  <c:v>5.2194485999999998</c:v>
                </c:pt>
                <c:pt idx="648">
                  <c:v>5.3368060000000002</c:v>
                </c:pt>
                <c:pt idx="649">
                  <c:v>5.4587950000000003</c:v>
                </c:pt>
                <c:pt idx="650">
                  <c:v>5.5852522999999996</c:v>
                </c:pt>
                <c:pt idx="651">
                  <c:v>5.7169676000000003</c:v>
                </c:pt>
                <c:pt idx="652">
                  <c:v>5.8535659999999998</c:v>
                </c:pt>
                <c:pt idx="653">
                  <c:v>5.9956893999999998</c:v>
                </c:pt>
                <c:pt idx="654">
                  <c:v>6.1436089999999997</c:v>
                </c:pt>
                <c:pt idx="655">
                  <c:v>6.2973179999999997</c:v>
                </c:pt>
                <c:pt idx="656">
                  <c:v>6.4575104999999997</c:v>
                </c:pt>
                <c:pt idx="657">
                  <c:v>6.623882</c:v>
                </c:pt>
                <c:pt idx="658">
                  <c:v>6.7972729999999997</c:v>
                </c:pt>
                <c:pt idx="659">
                  <c:v>6.9777655999999997</c:v>
                </c:pt>
                <c:pt idx="660">
                  <c:v>7.1656218000000003</c:v>
                </c:pt>
                <c:pt idx="661">
                  <c:v>7.3614470000000001</c:v>
                </c:pt>
                <c:pt idx="662">
                  <c:v>7.5653030000000001</c:v>
                </c:pt>
                <c:pt idx="663">
                  <c:v>7.7777640000000003</c:v>
                </c:pt>
                <c:pt idx="664">
                  <c:v>7.9991097</c:v>
                </c:pt>
                <c:pt idx="665">
                  <c:v>8.2297630000000002</c:v>
                </c:pt>
                <c:pt idx="666">
                  <c:v>8.4702699999999993</c:v>
                </c:pt>
                <c:pt idx="667">
                  <c:v>8.7211649999999992</c:v>
                </c:pt>
                <c:pt idx="668">
                  <c:v>8.9823149999999998</c:v>
                </c:pt>
                <c:pt idx="669">
                  <c:v>9.2548089999999998</c:v>
                </c:pt>
                <c:pt idx="670">
                  <c:v>9.5390029999999992</c:v>
                </c:pt>
                <c:pt idx="671">
                  <c:v>9.8354959999999991</c:v>
                </c:pt>
                <c:pt idx="672">
                  <c:v>10.145049</c:v>
                </c:pt>
                <c:pt idx="673">
                  <c:v>10.467230000000001</c:v>
                </c:pt>
                <c:pt idx="674">
                  <c:v>10.803426999999999</c:v>
                </c:pt>
                <c:pt idx="675">
                  <c:v>11.154131</c:v>
                </c:pt>
                <c:pt idx="676">
                  <c:v>11.519766000000001</c:v>
                </c:pt>
                <c:pt idx="677">
                  <c:v>11.901367</c:v>
                </c:pt>
                <c:pt idx="678">
                  <c:v>12.298203000000001</c:v>
                </c:pt>
                <c:pt idx="679">
                  <c:v>12.712685</c:v>
                </c:pt>
                <c:pt idx="680">
                  <c:v>13.143485999999999</c:v>
                </c:pt>
                <c:pt idx="681">
                  <c:v>13.593223</c:v>
                </c:pt>
                <c:pt idx="682">
                  <c:v>14.060403000000001</c:v>
                </c:pt>
                <c:pt idx="683">
                  <c:v>14.547726000000001</c:v>
                </c:pt>
                <c:pt idx="684">
                  <c:v>15.053269999999999</c:v>
                </c:pt>
                <c:pt idx="685">
                  <c:v>15.57959</c:v>
                </c:pt>
                <c:pt idx="686">
                  <c:v>16.125966999999999</c:v>
                </c:pt>
                <c:pt idx="687">
                  <c:v>16.692823000000001</c:v>
                </c:pt>
                <c:pt idx="688">
                  <c:v>17.280615000000001</c:v>
                </c:pt>
                <c:pt idx="689">
                  <c:v>17.889901999999999</c:v>
                </c:pt>
                <c:pt idx="690">
                  <c:v>18.518885000000001</c:v>
                </c:pt>
                <c:pt idx="691">
                  <c:v>19.169841999999999</c:v>
                </c:pt>
                <c:pt idx="692">
                  <c:v>19.840097</c:v>
                </c:pt>
                <c:pt idx="693">
                  <c:v>20.531469999999999</c:v>
                </c:pt>
                <c:pt idx="694">
                  <c:v>21.241173</c:v>
                </c:pt>
                <c:pt idx="695">
                  <c:v>21.969864000000001</c:v>
                </c:pt>
                <c:pt idx="696">
                  <c:v>22.715748000000001</c:v>
                </c:pt>
                <c:pt idx="697">
                  <c:v>23.477007</c:v>
                </c:pt>
                <c:pt idx="698">
                  <c:v>24.252549999999999</c:v>
                </c:pt>
                <c:pt idx="699">
                  <c:v>25.039072000000001</c:v>
                </c:pt>
                <c:pt idx="700">
                  <c:v>25.834965</c:v>
                </c:pt>
                <c:pt idx="701">
                  <c:v>26.637049000000001</c:v>
                </c:pt>
                <c:pt idx="702">
                  <c:v>27.442063999999998</c:v>
                </c:pt>
                <c:pt idx="703">
                  <c:v>28.246207999999999</c:v>
                </c:pt>
                <c:pt idx="704">
                  <c:v>29.045773000000001</c:v>
                </c:pt>
                <c:pt idx="705">
                  <c:v>29.835685999999999</c:v>
                </c:pt>
                <c:pt idx="706">
                  <c:v>30.611260999999999</c:v>
                </c:pt>
                <c:pt idx="707">
                  <c:v>31.367535</c:v>
                </c:pt>
                <c:pt idx="708">
                  <c:v>32.099609999999998</c:v>
                </c:pt>
                <c:pt idx="709">
                  <c:v>32.799570000000003</c:v>
                </c:pt>
                <c:pt idx="710">
                  <c:v>33.465434999999999</c:v>
                </c:pt>
                <c:pt idx="711">
                  <c:v>34.088619999999999</c:v>
                </c:pt>
                <c:pt idx="712">
                  <c:v>34.66245</c:v>
                </c:pt>
                <c:pt idx="713">
                  <c:v>35.186149999999998</c:v>
                </c:pt>
                <c:pt idx="714">
                  <c:v>35.649679999999996</c:v>
                </c:pt>
                <c:pt idx="715">
                  <c:v>36.048439999999999</c:v>
                </c:pt>
                <c:pt idx="716">
                  <c:v>36.383490000000002</c:v>
                </c:pt>
                <c:pt idx="717">
                  <c:v>36.644370000000002</c:v>
                </c:pt>
                <c:pt idx="718">
                  <c:v>36.830196000000001</c:v>
                </c:pt>
                <c:pt idx="719">
                  <c:v>36.94061</c:v>
                </c:pt>
                <c:pt idx="720">
                  <c:v>37.051020000000001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4EA-4CC3-AB39-7EC8CC00C83C}"/>
            </c:ext>
          </c:extLst>
        </c:ser>
        <c:ser>
          <c:idx val="2"/>
          <c:order val="2"/>
          <c:tx>
            <c:v>3000RPM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'1,2,3,4000 RPM'!$AB$4:$AB$724</c:f>
              <c:numCache>
                <c:formatCode>General</c:formatCode>
                <c:ptCount val="721"/>
                <c:pt idx="0">
                  <c:v>6.9924411854729252E-5</c:v>
                </c:pt>
                <c:pt idx="1">
                  <c:v>6.9991070197431663E-5</c:v>
                </c:pt>
                <c:pt idx="2">
                  <c:v>7.0191011717070855E-5</c:v>
                </c:pt>
                <c:pt idx="3">
                  <c:v>7.0524135908451069E-5</c:v>
                </c:pt>
                <c:pt idx="4">
                  <c:v>7.0990275330280123E-5</c:v>
                </c:pt>
                <c:pt idx="5">
                  <c:v>7.1589195706237777E-5</c:v>
                </c:pt>
                <c:pt idx="6">
                  <c:v>7.2320596066503568E-5</c:v>
                </c:pt>
                <c:pt idx="7">
                  <c:v>7.3184108929777344E-5</c:v>
                </c:pt>
                <c:pt idx="8">
                  <c:v>7.4179300525834343E-5</c:v>
                </c:pt>
                <c:pt idx="9">
                  <c:v>7.5305671058660691E-5</c:v>
                </c:pt>
                <c:pt idx="10">
                  <c:v>7.6562655010228636E-5</c:v>
                </c:pt>
                <c:pt idx="11">
                  <c:v>7.7949621484970741E-5</c:v>
                </c:pt>
                <c:pt idx="12">
                  <c:v>7.946587459502116E-5</c:v>
                </c:pt>
                <c:pt idx="13">
                  <c:v>8.1110653886295439E-5</c:v>
                </c:pt>
                <c:pt idx="14">
                  <c:v>8.2883134805481745E-5</c:v>
                </c:pt>
                <c:pt idx="15">
                  <c:v>8.4782429208018725E-5</c:v>
                </c:pt>
                <c:pt idx="16">
                  <c:v>8.6807585907135103E-5</c:v>
                </c:pt>
                <c:pt idx="17">
                  <c:v>8.8957591264022276E-5</c:v>
                </c:pt>
                <c:pt idx="18">
                  <c:v>9.1231369819208441E-5</c:v>
                </c:pt>
                <c:pt idx="19">
                  <c:v>9.3627784965197135E-5</c:v>
                </c:pt>
                <c:pt idx="20">
                  <c:v>9.614563966042422E-5</c:v>
                </c:pt>
                <c:pt idx="21">
                  <c:v>9.8783677184574413E-5</c:v>
                </c:pt>
                <c:pt idx="22">
                  <c:v>1.0154058193529148E-4</c:v>
                </c:pt>
                <c:pt idx="23">
                  <c:v>1.0441498026629332E-4</c:v>
                </c:pt>
                <c:pt idx="24">
                  <c:v>1.0740544136689098E-4</c:v>
                </c:pt>
                <c:pt idx="25">
                  <c:v>1.1051047818288516E-4</c:v>
                </c:pt>
                <c:pt idx="26">
                  <c:v>1.1372854837879166E-4</c:v>
                </c:pt>
                <c:pt idx="27">
                  <c:v>1.1705805534132065E-4</c:v>
                </c:pt>
                <c:pt idx="28">
                  <c:v>1.2049734922400141E-4</c:v>
                </c:pt>
                <c:pt idx="29">
                  <c:v>1.2404472803281323E-4</c:v>
                </c:pt>
                <c:pt idx="30">
                  <c:v>1.2769843875264395E-4</c:v>
                </c:pt>
                <c:pt idx="31">
                  <c:v>1.3145667851435875E-4</c:v>
                </c:pt>
                <c:pt idx="32">
                  <c:v>1.3531759580221494E-4</c:v>
                </c:pt>
                <c:pt idx="33">
                  <c:v>1.3927929170131335E-4</c:v>
                </c:pt>
                <c:pt idx="34">
                  <c:v>1.4333982118472342E-4</c:v>
                </c:pt>
                <c:pt idx="35">
                  <c:v>1.4749719443986337E-4</c:v>
                </c:pt>
                <c:pt idx="36">
                  <c:v>1.5174937823366055E-4</c:v>
                </c:pt>
                <c:pt idx="37">
                  <c:v>1.5609429731595044E-4</c:v>
                </c:pt>
                <c:pt idx="38">
                  <c:v>1.6052983586050841E-4</c:v>
                </c:pt>
                <c:pt idx="39">
                  <c:v>1.650538389430393E-4</c:v>
                </c:pt>
                <c:pt idx="40">
                  <c:v>1.6966411405537239E-4</c:v>
                </c:pt>
                <c:pt idx="41">
                  <c:v>1.7435843265503571E-4</c:v>
                </c:pt>
                <c:pt idx="42">
                  <c:v>1.7913453174930259E-4</c:v>
                </c:pt>
                <c:pt idx="43">
                  <c:v>1.8399011551271591E-4</c:v>
                </c:pt>
                <c:pt idx="44">
                  <c:v>1.8892285693701465E-4</c:v>
                </c:pt>
                <c:pt idx="45">
                  <c:v>1.9393039951229302E-4</c:v>
                </c:pt>
                <c:pt idx="46">
                  <c:v>1.9901035893813226E-4</c:v>
                </c:pt>
                <c:pt idx="47">
                  <c:v>2.0416032486335101E-4</c:v>
                </c:pt>
                <c:pt idx="48">
                  <c:v>2.0937786265292382E-4</c:v>
                </c:pt>
                <c:pt idx="49">
                  <c:v>2.1466051518051878E-4</c:v>
                </c:pt>
                <c:pt idx="50">
                  <c:v>2.2000580464500742E-4</c:v>
                </c:pt>
                <c:pt idx="51">
                  <c:v>2.2541123440919926E-4</c:v>
                </c:pt>
                <c:pt idx="52">
                  <c:v>2.3087429085895384E-4</c:v>
                </c:pt>
                <c:pt idx="53">
                  <c:v>2.3639244528072411E-4</c:v>
                </c:pt>
                <c:pt idx="54">
                  <c:v>2.4196315575548223E-4</c:v>
                </c:pt>
                <c:pt idx="55">
                  <c:v>2.4758386906688682E-4</c:v>
                </c:pt>
                <c:pt idx="56">
                  <c:v>2.5325202262144761E-4</c:v>
                </c:pt>
                <c:pt idx="57">
                  <c:v>2.5896504637835639E-4</c:v>
                </c:pt>
                <c:pt idx="58">
                  <c:v>2.6472036478655613E-4</c:v>
                </c:pt>
                <c:pt idx="59">
                  <c:v>2.7051539872653761E-4</c:v>
                </c:pt>
                <c:pt idx="60">
                  <c:v>2.7634756745426796E-4</c:v>
                </c:pt>
                <c:pt idx="61">
                  <c:v>2.8221429054457774E-4</c:v>
                </c:pt>
                <c:pt idx="62">
                  <c:v>2.8811298983125991E-4</c:v>
                </c:pt>
                <c:pt idx="63">
                  <c:v>2.9404109134107076E-4</c:v>
                </c:pt>
                <c:pt idx="64">
                  <c:v>2.9999602721875917E-4</c:v>
                </c:pt>
                <c:pt idx="65">
                  <c:v>3.0597523764020422E-4</c:v>
                </c:pt>
                <c:pt idx="66">
                  <c:v>3.1197617271069101E-4</c:v>
                </c:pt>
                <c:pt idx="67">
                  <c:v>3.1799629434532532E-4</c:v>
                </c:pt>
                <c:pt idx="68">
                  <c:v>3.2403307812856053E-4</c:v>
                </c:pt>
                <c:pt idx="69">
                  <c:v>3.3008401514978959E-4</c:v>
                </c:pt>
                <c:pt idx="70">
                  <c:v>3.3614661381195954E-4</c:v>
                </c:pt>
                <c:pt idx="71">
                  <c:v>3.422184016101569E-4</c:v>
                </c:pt>
                <c:pt idx="72">
                  <c:v>3.4829692687714426E-4</c:v>
                </c:pt>
                <c:pt idx="73">
                  <c:v>3.5437976049284149E-4</c:v>
                </c:pt>
                <c:pt idx="74">
                  <c:v>3.6046449755479403E-4</c:v>
                </c:pt>
                <c:pt idx="75">
                  <c:v>3.6654875900671736E-4</c:v>
                </c:pt>
                <c:pt idx="76">
                  <c:v>3.7263019322226874E-4</c:v>
                </c:pt>
                <c:pt idx="77">
                  <c:v>3.7870647754127625E-4</c:v>
                </c:pt>
                <c:pt idx="78">
                  <c:v>3.8477531975573568E-4</c:v>
                </c:pt>
                <c:pt idx="79">
                  <c:v>3.9083445954299009E-4</c:v>
                </c:pt>
                <c:pt idx="80">
                  <c:v>3.9688166984361208E-4</c:v>
                </c:pt>
                <c:pt idx="81">
                  <c:v>4.0291475818163101E-4</c:v>
                </c:pt>
                <c:pt idx="82">
                  <c:v>4.0893156792487994E-4</c:v>
                </c:pt>
                <c:pt idx="83">
                  <c:v>4.1492997948337741E-4</c:v>
                </c:pt>
                <c:pt idx="84">
                  <c:v>4.2090791144381207E-4</c:v>
                </c:pt>
                <c:pt idx="85">
                  <c:v>4.2686332163835439E-4</c:v>
                </c:pt>
                <c:pt idx="86">
                  <c:v>4.3279420814619631E-4</c:v>
                </c:pt>
                <c:pt idx="87">
                  <c:v>4.3869861022638701E-4</c:v>
                </c:pt>
                <c:pt idx="88">
                  <c:v>4.445746091807224E-4</c:v>
                </c:pt>
                <c:pt idx="89">
                  <c:v>4.5042032914562979E-4</c:v>
                </c:pt>
                <c:pt idx="90">
                  <c:v>4.5623393781218713E-4</c:v>
                </c:pt>
                <c:pt idx="91">
                  <c:v>4.6201364707360883E-4</c:v>
                </c:pt>
                <c:pt idx="92">
                  <c:v>4.6775771359973254E-4</c:v>
                </c:pt>
                <c:pt idx="93">
                  <c:v>4.7346443933824264E-4</c:v>
                </c:pt>
                <c:pt idx="94">
                  <c:v>4.7913217194256571E-4</c:v>
                </c:pt>
                <c:pt idx="95">
                  <c:v>4.8475930512657914E-4</c:v>
                </c:pt>
                <c:pt idx="96">
                  <c:v>4.9034427894647072E-4</c:v>
                </c:pt>
                <c:pt idx="97">
                  <c:v>4.9588558001028356E-4</c:v>
                </c:pt>
                <c:pt idx="98">
                  <c:v>5.0138174161587848E-4</c:v>
                </c:pt>
                <c:pt idx="99">
                  <c:v>5.0683134381823074E-4</c:v>
                </c:pt>
                <c:pt idx="100">
                  <c:v>5.1223301342716559E-4</c:v>
                </c:pt>
                <c:pt idx="101">
                  <c:v>5.1758542393680828E-4</c:v>
                </c:pt>
                <c:pt idx="102">
                  <c:v>5.2288729538819989E-4</c:v>
                </c:pt>
                <c:pt idx="103">
                  <c:v>5.2813739416668814E-4</c:v>
                </c:pt>
                <c:pt idx="104">
                  <c:v>5.3333453273585445E-4</c:v>
                </c:pt>
                <c:pt idx="105">
                  <c:v>5.3847756930988308E-4</c:v>
                </c:pt>
                <c:pt idx="106">
                  <c:v>5.4356540746640977E-4</c:v>
                </c:pt>
                <c:pt idx="107">
                  <c:v>5.4859699570200993E-4</c:v>
                </c:pt>
                <c:pt idx="108">
                  <c:v>5.5357132693259579E-4</c:v>
                </c:pt>
                <c:pt idx="109">
                  <c:v>5.584874379410971E-4</c:v>
                </c:pt>
                <c:pt idx="110">
                  <c:v>5.633444087748766E-4</c:v>
                </c:pt>
                <c:pt idx="111">
                  <c:v>5.681413620954234E-4</c:v>
                </c:pt>
                <c:pt idx="112">
                  <c:v>5.7287746248291813E-4</c:v>
                </c:pt>
                <c:pt idx="113">
                  <c:v>5.7755191569832287E-4</c:v>
                </c:pt>
                <c:pt idx="114">
                  <c:v>5.8216396790569246E-4</c:v>
                </c:pt>
                <c:pt idx="115">
                  <c:v>5.8671290485742518E-4</c:v>
                </c:pt>
                <c:pt idx="116">
                  <c:v>5.9119805104519859E-4</c:v>
                </c:pt>
                <c:pt idx="117">
                  <c:v>5.9561876881933362E-4</c:v>
                </c:pt>
                <c:pt idx="118">
                  <c:v>5.9997445747933802E-4</c:v>
                </c:pt>
                <c:pt idx="119">
                  <c:v>6.0426455233835536E-4</c:v>
                </c:pt>
                <c:pt idx="120">
                  <c:v>6.0848852376423177E-4</c:v>
                </c:pt>
                <c:pt idx="121">
                  <c:v>6.1264587619987404E-4</c:v>
                </c:pt>
                <c:pt idx="122">
                  <c:v>6.1673614716553431E-4</c:v>
                </c:pt>
                <c:pt idx="123">
                  <c:v>6.2075890624561025E-4</c:v>
                </c:pt>
                <c:pt idx="124">
                  <c:v>6.2471375406248579E-4</c:v>
                </c:pt>
                <c:pt idx="125">
                  <c:v>6.2860032123988191E-4</c:v>
                </c:pt>
                <c:pt idx="126">
                  <c:v>6.324182673581129E-4</c:v>
                </c:pt>
                <c:pt idx="127">
                  <c:v>6.3616727990357296E-4</c:v>
                </c:pt>
                <c:pt idx="128">
                  <c:v>6.3984707321468857E-4</c:v>
                </c:pt>
                <c:pt idx="129">
                  <c:v>6.4345738742650608E-4</c:v>
                </c:pt>
                <c:pt idx="130">
                  <c:v>6.4699798741597327E-4</c:v>
                </c:pt>
                <c:pt idx="131">
                  <c:v>6.5046866174990549E-4</c:v>
                </c:pt>
                <c:pt idx="132">
                  <c:v>6.5386922163751819E-4</c:v>
                </c:pt>
                <c:pt idx="133">
                  <c:v>6.5719949988932158E-4</c:v>
                </c:pt>
                <c:pt idx="134">
                  <c:v>6.6045934988407729E-4</c:v>
                </c:pt>
                <c:pt idx="135">
                  <c:v>6.6364864454541354E-4</c:v>
                </c:pt>
                <c:pt idx="136">
                  <c:v>6.6676727532961075E-4</c:v>
                </c:pt>
                <c:pt idx="137">
                  <c:v>6.6981515122596245E-4</c:v>
                </c:pt>
                <c:pt idx="138">
                  <c:v>6.7279219777102836E-4</c:v>
                </c:pt>
                <c:pt idx="139">
                  <c:v>6.7569835607800158E-4</c:v>
                </c:pt>
                <c:pt idx="140">
                  <c:v>6.7853358188231462E-4</c:v>
                </c:pt>
                <c:pt idx="141">
                  <c:v>6.8129784460452855E-4</c:v>
                </c:pt>
                <c:pt idx="142">
                  <c:v>6.8399112643145223E-4</c:v>
                </c:pt>
                <c:pt idx="143">
                  <c:v>6.8661342141635763E-4</c:v>
                </c:pt>
                <c:pt idx="144">
                  <c:v>6.8916473459907604E-4</c:v>
                </c:pt>
                <c:pt idx="145">
                  <c:v>6.9164508114667874E-4</c:v>
                </c:pt>
                <c:pt idx="146">
                  <c:v>6.9405448551536862E-4</c:v>
                </c:pt>
                <c:pt idx="147">
                  <c:v>6.9639298063414073E-4</c:v>
                </c:pt>
                <c:pt idx="148">
                  <c:v>6.98660607110694E-4</c:v>
                </c:pt>
                <c:pt idx="149">
                  <c:v>7.0085741246001866E-4</c:v>
                </c:pt>
                <c:pt idx="150">
                  <c:v>7.0298345035601617E-4</c:v>
                </c:pt>
                <c:pt idx="151">
                  <c:v>7.050387799064522E-4</c:v>
                </c:pt>
                <c:pt idx="152">
                  <c:v>7.070234649514907E-4</c:v>
                </c:pt>
                <c:pt idx="153">
                  <c:v>7.0893757338600359E-4</c:v>
                </c:pt>
                <c:pt idx="154">
                  <c:v>7.1078117650580613E-4</c:v>
                </c:pt>
                <c:pt idx="155">
                  <c:v>7.1255434837792526E-4</c:v>
                </c:pt>
                <c:pt idx="156">
                  <c:v>7.1425716523496508E-4</c:v>
                </c:pt>
                <c:pt idx="157">
                  <c:v>7.1588970489360664E-4</c:v>
                </c:pt>
                <c:pt idx="158">
                  <c:v>7.1745204619723391E-4</c:v>
                </c:pt>
                <c:pt idx="159">
                  <c:v>7.1894426848266341E-4</c:v>
                </c:pt>
                <c:pt idx="160">
                  <c:v>7.2036645107091994E-4</c:v>
                </c:pt>
                <c:pt idx="161">
                  <c:v>7.2171867278198116E-4</c:v>
                </c:pt>
                <c:pt idx="162">
                  <c:v>7.2300101147339865E-4</c:v>
                </c:pt>
                <c:pt idx="163">
                  <c:v>7.242135436026808E-4</c:v>
                </c:pt>
                <c:pt idx="164">
                  <c:v>7.2535634381331714E-4</c:v>
                </c:pt>
                <c:pt idx="165">
                  <c:v>7.2642948454430508E-4</c:v>
                </c:pt>
                <c:pt idx="166">
                  <c:v>7.2743303566304271E-4</c:v>
                </c:pt>
                <c:pt idx="167">
                  <c:v>7.2836706412143456E-4</c:v>
                </c:pt>
                <c:pt idx="168">
                  <c:v>7.2923163363506705E-4</c:v>
                </c:pt>
                <c:pt idx="169">
                  <c:v>7.3002680438529778E-4</c:v>
                </c:pt>
                <c:pt idx="170">
                  <c:v>7.3075263274411154E-4</c:v>
                </c:pt>
                <c:pt idx="171">
                  <c:v>7.3140917102160142E-4</c:v>
                </c:pt>
                <c:pt idx="172">
                  <c:v>7.3199646723592687E-4</c:v>
                </c:pt>
                <c:pt idx="173">
                  <c:v>7.3251456490562355E-4</c:v>
                </c:pt>
                <c:pt idx="174">
                  <c:v>7.3296350286413596E-4</c:v>
                </c:pt>
                <c:pt idx="175">
                  <c:v>7.3334331509645415E-4</c:v>
                </c:pt>
                <c:pt idx="176">
                  <c:v>7.3365403059775787E-4</c:v>
                </c:pt>
                <c:pt idx="177">
                  <c:v>7.3389567325396791E-4</c:v>
                </c:pt>
                <c:pt idx="178">
                  <c:v>7.3406826174412729E-4</c:v>
                </c:pt>
                <c:pt idx="179">
                  <c:v>7.3417180946454578E-4</c:v>
                </c:pt>
                <c:pt idx="180">
                  <c:v>7.3420632447465705E-4</c:v>
                </c:pt>
                <c:pt idx="181">
                  <c:v>7.3417180946454578E-4</c:v>
                </c:pt>
                <c:pt idx="182">
                  <c:v>7.3406826174412729E-4</c:v>
                </c:pt>
                <c:pt idx="183">
                  <c:v>7.3389567325396791E-4</c:v>
                </c:pt>
                <c:pt idx="184">
                  <c:v>7.3365403059775787E-4</c:v>
                </c:pt>
                <c:pt idx="185">
                  <c:v>7.3334331509645415E-4</c:v>
                </c:pt>
                <c:pt idx="186">
                  <c:v>7.3296350286413596E-4</c:v>
                </c:pt>
                <c:pt idx="187">
                  <c:v>7.3251456490562355E-4</c:v>
                </c:pt>
                <c:pt idx="188">
                  <c:v>7.3199646723592687E-4</c:v>
                </c:pt>
                <c:pt idx="189">
                  <c:v>7.3140917102160142E-4</c:v>
                </c:pt>
                <c:pt idx="190">
                  <c:v>7.3075263274411154E-4</c:v>
                </c:pt>
                <c:pt idx="191">
                  <c:v>7.3002680438529778E-4</c:v>
                </c:pt>
                <c:pt idx="192">
                  <c:v>7.2923163363506705E-4</c:v>
                </c:pt>
                <c:pt idx="193">
                  <c:v>7.2836706412143456E-4</c:v>
                </c:pt>
                <c:pt idx="194">
                  <c:v>7.2743303566304271E-4</c:v>
                </c:pt>
                <c:pt idx="195">
                  <c:v>7.2642948454430508E-4</c:v>
                </c:pt>
                <c:pt idx="196">
                  <c:v>7.2535634381331714E-4</c:v>
                </c:pt>
                <c:pt idx="197">
                  <c:v>7.242135436026808E-4</c:v>
                </c:pt>
                <c:pt idx="198">
                  <c:v>7.2300101147339865E-4</c:v>
                </c:pt>
                <c:pt idx="199">
                  <c:v>7.2171867278198116E-4</c:v>
                </c:pt>
                <c:pt idx="200">
                  <c:v>7.2036645107091994E-4</c:v>
                </c:pt>
                <c:pt idx="201">
                  <c:v>7.1894426848266341E-4</c:v>
                </c:pt>
                <c:pt idx="202">
                  <c:v>7.1745204619723391E-4</c:v>
                </c:pt>
                <c:pt idx="203">
                  <c:v>7.1588970489360664E-4</c:v>
                </c:pt>
                <c:pt idx="204">
                  <c:v>7.1425716523496508E-4</c:v>
                </c:pt>
                <c:pt idx="205">
                  <c:v>7.1255434837792526E-4</c:v>
                </c:pt>
                <c:pt idx="206">
                  <c:v>7.1078117650580613E-4</c:v>
                </c:pt>
                <c:pt idx="207">
                  <c:v>7.0893757338600359E-4</c:v>
                </c:pt>
                <c:pt idx="208">
                  <c:v>7.070234649514907E-4</c:v>
                </c:pt>
                <c:pt idx="209">
                  <c:v>7.050387799064522E-4</c:v>
                </c:pt>
                <c:pt idx="210">
                  <c:v>7.0298345035601606E-4</c:v>
                </c:pt>
                <c:pt idx="211">
                  <c:v>7.0085741246001876E-4</c:v>
                </c:pt>
                <c:pt idx="212">
                  <c:v>6.9866060711069411E-4</c:v>
                </c:pt>
                <c:pt idx="213">
                  <c:v>6.9639298063414073E-4</c:v>
                </c:pt>
                <c:pt idx="214">
                  <c:v>6.9405448551536873E-4</c:v>
                </c:pt>
                <c:pt idx="215">
                  <c:v>6.9164508114667874E-4</c:v>
                </c:pt>
                <c:pt idx="216">
                  <c:v>6.8916473459907604E-4</c:v>
                </c:pt>
                <c:pt idx="217">
                  <c:v>6.8661342141635763E-4</c:v>
                </c:pt>
                <c:pt idx="218">
                  <c:v>6.8399112643145233E-4</c:v>
                </c:pt>
                <c:pt idx="219">
                  <c:v>6.8129784460452855E-4</c:v>
                </c:pt>
                <c:pt idx="220">
                  <c:v>6.7853358188231462E-4</c:v>
                </c:pt>
                <c:pt idx="221">
                  <c:v>6.7569835607800158E-4</c:v>
                </c:pt>
                <c:pt idx="222">
                  <c:v>6.7279219777102847E-4</c:v>
                </c:pt>
                <c:pt idx="223">
                  <c:v>6.6981515122596256E-4</c:v>
                </c:pt>
                <c:pt idx="224">
                  <c:v>6.6676727532961075E-4</c:v>
                </c:pt>
                <c:pt idx="225">
                  <c:v>6.6364864454541365E-4</c:v>
                </c:pt>
                <c:pt idx="226">
                  <c:v>6.6045934988407729E-4</c:v>
                </c:pt>
                <c:pt idx="227">
                  <c:v>6.5719949988932169E-4</c:v>
                </c:pt>
                <c:pt idx="228">
                  <c:v>6.5386922163751819E-4</c:v>
                </c:pt>
                <c:pt idx="229">
                  <c:v>6.5046866174990549E-4</c:v>
                </c:pt>
                <c:pt idx="230">
                  <c:v>6.4699798741597338E-4</c:v>
                </c:pt>
                <c:pt idx="231">
                  <c:v>6.4345738742650619E-4</c:v>
                </c:pt>
                <c:pt idx="232">
                  <c:v>6.3984707321468857E-4</c:v>
                </c:pt>
                <c:pt idx="233">
                  <c:v>6.3616727990357285E-4</c:v>
                </c:pt>
                <c:pt idx="234">
                  <c:v>6.3241826735811323E-4</c:v>
                </c:pt>
                <c:pt idx="235">
                  <c:v>6.2860032123988202E-4</c:v>
                </c:pt>
                <c:pt idx="236">
                  <c:v>6.2471375406248579E-4</c:v>
                </c:pt>
                <c:pt idx="237">
                  <c:v>6.2075890624561036E-4</c:v>
                </c:pt>
                <c:pt idx="238">
                  <c:v>6.1673614716553442E-4</c:v>
                </c:pt>
                <c:pt idx="239">
                  <c:v>6.1264587619987414E-4</c:v>
                </c:pt>
                <c:pt idx="240">
                  <c:v>6.0848852376423198E-4</c:v>
                </c:pt>
                <c:pt idx="241">
                  <c:v>6.0426455233835526E-4</c:v>
                </c:pt>
                <c:pt idx="242">
                  <c:v>5.9997445747933791E-4</c:v>
                </c:pt>
                <c:pt idx="243">
                  <c:v>5.9561876881933373E-4</c:v>
                </c:pt>
                <c:pt idx="244">
                  <c:v>5.911980510451988E-4</c:v>
                </c:pt>
                <c:pt idx="245">
                  <c:v>5.8671290485742518E-4</c:v>
                </c:pt>
                <c:pt idx="246">
                  <c:v>5.8216396790569246E-4</c:v>
                </c:pt>
                <c:pt idx="247">
                  <c:v>5.7755191569832287E-4</c:v>
                </c:pt>
                <c:pt idx="248">
                  <c:v>5.7287746248291813E-4</c:v>
                </c:pt>
                <c:pt idx="249">
                  <c:v>5.6814136209542361E-4</c:v>
                </c:pt>
                <c:pt idx="250">
                  <c:v>5.6334440877487649E-4</c:v>
                </c:pt>
                <c:pt idx="251">
                  <c:v>5.584874379410971E-4</c:v>
                </c:pt>
                <c:pt idx="252">
                  <c:v>5.5357132693259579E-4</c:v>
                </c:pt>
                <c:pt idx="253">
                  <c:v>5.4859699570201004E-4</c:v>
                </c:pt>
                <c:pt idx="254">
                  <c:v>5.4356540746640977E-4</c:v>
                </c:pt>
                <c:pt idx="255">
                  <c:v>5.3847756930988308E-4</c:v>
                </c:pt>
                <c:pt idx="256">
                  <c:v>5.3333453273585445E-4</c:v>
                </c:pt>
                <c:pt idx="257">
                  <c:v>5.2813739416668814E-4</c:v>
                </c:pt>
                <c:pt idx="258">
                  <c:v>5.2288729538819999E-4</c:v>
                </c:pt>
                <c:pt idx="259">
                  <c:v>5.1758542393680817E-4</c:v>
                </c:pt>
                <c:pt idx="260">
                  <c:v>5.1223301342716559E-4</c:v>
                </c:pt>
                <c:pt idx="261">
                  <c:v>5.0683134381823084E-4</c:v>
                </c:pt>
                <c:pt idx="262">
                  <c:v>5.0138174161587859E-4</c:v>
                </c:pt>
                <c:pt idx="263">
                  <c:v>4.9588558001028356E-4</c:v>
                </c:pt>
                <c:pt idx="264">
                  <c:v>4.9034427894647072E-4</c:v>
                </c:pt>
                <c:pt idx="265">
                  <c:v>4.8475930512657914E-4</c:v>
                </c:pt>
                <c:pt idx="266">
                  <c:v>4.7913217194256577E-4</c:v>
                </c:pt>
                <c:pt idx="267">
                  <c:v>4.7346443933824281E-4</c:v>
                </c:pt>
                <c:pt idx="268">
                  <c:v>4.6775771359973249E-4</c:v>
                </c:pt>
                <c:pt idx="269">
                  <c:v>4.6201364707360883E-4</c:v>
                </c:pt>
                <c:pt idx="270">
                  <c:v>4.5623393781218729E-4</c:v>
                </c:pt>
                <c:pt idx="271">
                  <c:v>4.504203291456299E-4</c:v>
                </c:pt>
                <c:pt idx="272">
                  <c:v>4.4457460918072229E-4</c:v>
                </c:pt>
                <c:pt idx="273">
                  <c:v>4.3869861022638701E-4</c:v>
                </c:pt>
                <c:pt idx="274">
                  <c:v>4.3279420814619631E-4</c:v>
                </c:pt>
                <c:pt idx="275">
                  <c:v>4.2686332163835439E-4</c:v>
                </c:pt>
                <c:pt idx="276">
                  <c:v>4.2090791144381223E-4</c:v>
                </c:pt>
                <c:pt idx="277">
                  <c:v>4.1492997948337735E-4</c:v>
                </c:pt>
                <c:pt idx="278">
                  <c:v>4.0893156792487994E-4</c:v>
                </c:pt>
                <c:pt idx="279">
                  <c:v>4.0291475818163107E-4</c:v>
                </c:pt>
                <c:pt idx="280">
                  <c:v>3.9688166984361235E-4</c:v>
                </c:pt>
                <c:pt idx="281">
                  <c:v>3.9083445954299004E-4</c:v>
                </c:pt>
                <c:pt idx="282">
                  <c:v>3.8477531975573568E-4</c:v>
                </c:pt>
                <c:pt idx="283">
                  <c:v>3.7870647754127625E-4</c:v>
                </c:pt>
                <c:pt idx="284">
                  <c:v>3.7263019322226879E-4</c:v>
                </c:pt>
                <c:pt idx="285">
                  <c:v>3.6654875900671752E-4</c:v>
                </c:pt>
                <c:pt idx="286">
                  <c:v>3.6046449755479398E-4</c:v>
                </c:pt>
                <c:pt idx="287">
                  <c:v>3.5437976049284149E-4</c:v>
                </c:pt>
                <c:pt idx="288">
                  <c:v>3.4829692687714432E-4</c:v>
                </c:pt>
                <c:pt idx="289">
                  <c:v>3.4221840161015711E-4</c:v>
                </c:pt>
                <c:pt idx="290">
                  <c:v>3.3614661381195949E-4</c:v>
                </c:pt>
                <c:pt idx="291">
                  <c:v>3.3008401514978959E-4</c:v>
                </c:pt>
                <c:pt idx="292">
                  <c:v>3.2403307812856053E-4</c:v>
                </c:pt>
                <c:pt idx="293">
                  <c:v>3.1799629434532548E-4</c:v>
                </c:pt>
                <c:pt idx="294">
                  <c:v>3.1197617271069112E-4</c:v>
                </c:pt>
                <c:pt idx="295">
                  <c:v>3.0597523764020417E-4</c:v>
                </c:pt>
                <c:pt idx="296">
                  <c:v>2.9999602721875917E-4</c:v>
                </c:pt>
                <c:pt idx="297">
                  <c:v>2.9404109134107076E-4</c:v>
                </c:pt>
                <c:pt idx="298">
                  <c:v>2.8811298983126007E-4</c:v>
                </c:pt>
                <c:pt idx="299">
                  <c:v>2.8221429054457769E-4</c:v>
                </c:pt>
                <c:pt idx="300">
                  <c:v>2.7634756745426796E-4</c:v>
                </c:pt>
                <c:pt idx="301">
                  <c:v>2.7051539872653761E-4</c:v>
                </c:pt>
                <c:pt idx="302">
                  <c:v>2.6472036478655624E-4</c:v>
                </c:pt>
                <c:pt idx="303">
                  <c:v>2.5896504637835656E-4</c:v>
                </c:pt>
                <c:pt idx="304">
                  <c:v>2.532520226214475E-4</c:v>
                </c:pt>
                <c:pt idx="305">
                  <c:v>2.4758386906688687E-4</c:v>
                </c:pt>
                <c:pt idx="306">
                  <c:v>2.4196315575548228E-4</c:v>
                </c:pt>
                <c:pt idx="307">
                  <c:v>2.3639244528072428E-4</c:v>
                </c:pt>
                <c:pt idx="308">
                  <c:v>2.3087429085895373E-4</c:v>
                </c:pt>
                <c:pt idx="309">
                  <c:v>2.2541123440919921E-4</c:v>
                </c:pt>
                <c:pt idx="310">
                  <c:v>2.2000580464500748E-4</c:v>
                </c:pt>
                <c:pt idx="311">
                  <c:v>2.1466051518051883E-4</c:v>
                </c:pt>
                <c:pt idx="312">
                  <c:v>2.0937786265292399E-4</c:v>
                </c:pt>
                <c:pt idx="313">
                  <c:v>2.0416032486335095E-4</c:v>
                </c:pt>
                <c:pt idx="314">
                  <c:v>1.9901035893813226E-4</c:v>
                </c:pt>
                <c:pt idx="315">
                  <c:v>1.9393039951229307E-4</c:v>
                </c:pt>
                <c:pt idx="316">
                  <c:v>1.8892285693701479E-4</c:v>
                </c:pt>
                <c:pt idx="317">
                  <c:v>1.8399011551271583E-4</c:v>
                </c:pt>
                <c:pt idx="318">
                  <c:v>1.7913453174930259E-4</c:v>
                </c:pt>
                <c:pt idx="319">
                  <c:v>1.7435843265503577E-4</c:v>
                </c:pt>
                <c:pt idx="320">
                  <c:v>1.6966411405537247E-4</c:v>
                </c:pt>
                <c:pt idx="321">
                  <c:v>1.6505383894303952E-4</c:v>
                </c:pt>
                <c:pt idx="322">
                  <c:v>1.6052983586050838E-4</c:v>
                </c:pt>
                <c:pt idx="323">
                  <c:v>1.5609429731595044E-4</c:v>
                </c:pt>
                <c:pt idx="324">
                  <c:v>1.5174937823366061E-4</c:v>
                </c:pt>
                <c:pt idx="325">
                  <c:v>1.4749719443986345E-4</c:v>
                </c:pt>
                <c:pt idx="326">
                  <c:v>1.4333982118472333E-4</c:v>
                </c:pt>
                <c:pt idx="327">
                  <c:v>1.3927929170131335E-4</c:v>
                </c:pt>
                <c:pt idx="328">
                  <c:v>1.3531759580221494E-4</c:v>
                </c:pt>
                <c:pt idx="329">
                  <c:v>1.314566785143588E-4</c:v>
                </c:pt>
                <c:pt idx="330">
                  <c:v>1.2769843875264406E-4</c:v>
                </c:pt>
                <c:pt idx="331">
                  <c:v>1.2404472803281317E-4</c:v>
                </c:pt>
                <c:pt idx="332">
                  <c:v>1.2049734922400145E-4</c:v>
                </c:pt>
                <c:pt idx="333">
                  <c:v>1.1705805534132069E-4</c:v>
                </c:pt>
                <c:pt idx="334">
                  <c:v>1.1372854837879172E-4</c:v>
                </c:pt>
                <c:pt idx="335">
                  <c:v>1.1051047818288513E-4</c:v>
                </c:pt>
                <c:pt idx="336">
                  <c:v>1.0740544136689094E-4</c:v>
                </c:pt>
                <c:pt idx="337">
                  <c:v>1.0441498026629334E-4</c:v>
                </c:pt>
                <c:pt idx="338">
                  <c:v>1.0154058193529152E-4</c:v>
                </c:pt>
                <c:pt idx="339">
                  <c:v>9.8783677184574494E-5</c:v>
                </c:pt>
                <c:pt idx="340">
                  <c:v>9.614563966042422E-5</c:v>
                </c:pt>
                <c:pt idx="341">
                  <c:v>9.3627784965197135E-5</c:v>
                </c:pt>
                <c:pt idx="342">
                  <c:v>9.1231369819208441E-5</c:v>
                </c:pt>
                <c:pt idx="343">
                  <c:v>8.8957591264022317E-5</c:v>
                </c:pt>
                <c:pt idx="344">
                  <c:v>8.6807585907135103E-5</c:v>
                </c:pt>
                <c:pt idx="345">
                  <c:v>8.4782429208018725E-5</c:v>
                </c:pt>
                <c:pt idx="346">
                  <c:v>8.2883134805481745E-5</c:v>
                </c:pt>
                <c:pt idx="347">
                  <c:v>8.1110653886295602E-5</c:v>
                </c:pt>
                <c:pt idx="348">
                  <c:v>7.9465874595021201E-5</c:v>
                </c:pt>
                <c:pt idx="349">
                  <c:v>7.7949621484970741E-5</c:v>
                </c:pt>
                <c:pt idx="350">
                  <c:v>7.6562655010228636E-5</c:v>
                </c:pt>
                <c:pt idx="351">
                  <c:v>7.5305671058660718E-5</c:v>
                </c:pt>
                <c:pt idx="352">
                  <c:v>7.4179300525834371E-5</c:v>
                </c:pt>
                <c:pt idx="353">
                  <c:v>7.3184108929777317E-5</c:v>
                </c:pt>
                <c:pt idx="354">
                  <c:v>7.2320596066503568E-5</c:v>
                </c:pt>
                <c:pt idx="355">
                  <c:v>7.1589195706237777E-5</c:v>
                </c:pt>
                <c:pt idx="356">
                  <c:v>7.0990275330280123E-5</c:v>
                </c:pt>
                <c:pt idx="357">
                  <c:v>7.0524135908451069E-5</c:v>
                </c:pt>
                <c:pt idx="358">
                  <c:v>7.0191011717070855E-5</c:v>
                </c:pt>
                <c:pt idx="359">
                  <c:v>6.9991070197431663E-5</c:v>
                </c:pt>
                <c:pt idx="360">
                  <c:v>6.9924411854729252E-5</c:v>
                </c:pt>
                <c:pt idx="361">
                  <c:v>6.9991070197431663E-5</c:v>
                </c:pt>
                <c:pt idx="362">
                  <c:v>7.0191011717070855E-5</c:v>
                </c:pt>
                <c:pt idx="363">
                  <c:v>7.0524135908451069E-5</c:v>
                </c:pt>
                <c:pt idx="364">
                  <c:v>7.0990275330280083E-5</c:v>
                </c:pt>
                <c:pt idx="365">
                  <c:v>7.1589195706237777E-5</c:v>
                </c:pt>
                <c:pt idx="366">
                  <c:v>7.2320596066503527E-5</c:v>
                </c:pt>
                <c:pt idx="367">
                  <c:v>7.3184108929777344E-5</c:v>
                </c:pt>
                <c:pt idx="368">
                  <c:v>7.4179300525834343E-5</c:v>
                </c:pt>
                <c:pt idx="369">
                  <c:v>7.5305671058660691E-5</c:v>
                </c:pt>
                <c:pt idx="370">
                  <c:v>7.6562655010228609E-5</c:v>
                </c:pt>
                <c:pt idx="371">
                  <c:v>7.7949621484970781E-5</c:v>
                </c:pt>
                <c:pt idx="372">
                  <c:v>7.9465874595021201E-5</c:v>
                </c:pt>
                <c:pt idx="373">
                  <c:v>8.1110653886295439E-5</c:v>
                </c:pt>
                <c:pt idx="374">
                  <c:v>8.2883134805481704E-5</c:v>
                </c:pt>
                <c:pt idx="375">
                  <c:v>8.4782429208018697E-5</c:v>
                </c:pt>
                <c:pt idx="376">
                  <c:v>8.6807585907135144E-5</c:v>
                </c:pt>
                <c:pt idx="377">
                  <c:v>8.8957591264022249E-5</c:v>
                </c:pt>
                <c:pt idx="378">
                  <c:v>9.12313698192084E-5</c:v>
                </c:pt>
                <c:pt idx="379">
                  <c:v>9.3627784965197094E-5</c:v>
                </c:pt>
                <c:pt idx="380">
                  <c:v>9.614563966042426E-5</c:v>
                </c:pt>
                <c:pt idx="381">
                  <c:v>9.8783677184574413E-5</c:v>
                </c:pt>
                <c:pt idx="382">
                  <c:v>1.0154058193529148E-4</c:v>
                </c:pt>
                <c:pt idx="383">
                  <c:v>1.0441498026629327E-4</c:v>
                </c:pt>
                <c:pt idx="384">
                  <c:v>1.0740544136689101E-4</c:v>
                </c:pt>
                <c:pt idx="385">
                  <c:v>1.1051047818288516E-4</c:v>
                </c:pt>
                <c:pt idx="386">
                  <c:v>1.1372854837879166E-4</c:v>
                </c:pt>
                <c:pt idx="387">
                  <c:v>1.1705805534132051E-4</c:v>
                </c:pt>
                <c:pt idx="388">
                  <c:v>1.2049734922400134E-4</c:v>
                </c:pt>
                <c:pt idx="389">
                  <c:v>1.2404472803281323E-4</c:v>
                </c:pt>
                <c:pt idx="390">
                  <c:v>1.2769843875264401E-4</c:v>
                </c:pt>
                <c:pt idx="391">
                  <c:v>1.3145667851435875E-4</c:v>
                </c:pt>
                <c:pt idx="392">
                  <c:v>1.3531759580221486E-4</c:v>
                </c:pt>
                <c:pt idx="393">
                  <c:v>1.3927929170131343E-4</c:v>
                </c:pt>
                <c:pt idx="394">
                  <c:v>1.4333982118472342E-4</c:v>
                </c:pt>
                <c:pt idx="395">
                  <c:v>1.4749719443986337E-4</c:v>
                </c:pt>
                <c:pt idx="396">
                  <c:v>1.517493782336605E-4</c:v>
                </c:pt>
                <c:pt idx="397">
                  <c:v>1.5609429731595019E-4</c:v>
                </c:pt>
                <c:pt idx="398">
                  <c:v>1.6052983586050843E-4</c:v>
                </c:pt>
                <c:pt idx="399">
                  <c:v>1.650538389430393E-4</c:v>
                </c:pt>
                <c:pt idx="400">
                  <c:v>1.6966411405537236E-4</c:v>
                </c:pt>
                <c:pt idx="401">
                  <c:v>1.7435843265503566E-4</c:v>
                </c:pt>
                <c:pt idx="402">
                  <c:v>1.7913453174930264E-4</c:v>
                </c:pt>
                <c:pt idx="403">
                  <c:v>1.8399011551271593E-4</c:v>
                </c:pt>
                <c:pt idx="404">
                  <c:v>1.8892285693701465E-4</c:v>
                </c:pt>
                <c:pt idx="405">
                  <c:v>1.9393039951229297E-4</c:v>
                </c:pt>
                <c:pt idx="406">
                  <c:v>1.9901035893813215E-4</c:v>
                </c:pt>
                <c:pt idx="407">
                  <c:v>2.0416032486335106E-4</c:v>
                </c:pt>
                <c:pt idx="408">
                  <c:v>2.0937786265292382E-4</c:v>
                </c:pt>
                <c:pt idx="409">
                  <c:v>2.1466051518051872E-4</c:v>
                </c:pt>
                <c:pt idx="410">
                  <c:v>2.2000580464500731E-4</c:v>
                </c:pt>
                <c:pt idx="411">
                  <c:v>2.2541123440919937E-4</c:v>
                </c:pt>
                <c:pt idx="412">
                  <c:v>2.3087429085895389E-4</c:v>
                </c:pt>
                <c:pt idx="413">
                  <c:v>2.3639244528072411E-4</c:v>
                </c:pt>
                <c:pt idx="414">
                  <c:v>2.4196315575548218E-4</c:v>
                </c:pt>
                <c:pt idx="415">
                  <c:v>2.475838690668866E-4</c:v>
                </c:pt>
                <c:pt idx="416">
                  <c:v>2.5325202262144766E-4</c:v>
                </c:pt>
                <c:pt idx="417">
                  <c:v>2.5896504637835639E-4</c:v>
                </c:pt>
                <c:pt idx="418">
                  <c:v>2.6472036478655608E-4</c:v>
                </c:pt>
                <c:pt idx="419">
                  <c:v>2.705153987265375E-4</c:v>
                </c:pt>
                <c:pt idx="420">
                  <c:v>2.7634756745426801E-4</c:v>
                </c:pt>
                <c:pt idx="421">
                  <c:v>2.8221429054457774E-4</c:v>
                </c:pt>
                <c:pt idx="422">
                  <c:v>2.8811298983125991E-4</c:v>
                </c:pt>
                <c:pt idx="423">
                  <c:v>2.9404109134107071E-4</c:v>
                </c:pt>
                <c:pt idx="424">
                  <c:v>2.99996027218759E-4</c:v>
                </c:pt>
                <c:pt idx="425">
                  <c:v>3.0597523764020433E-4</c:v>
                </c:pt>
                <c:pt idx="426">
                  <c:v>3.1197617271069101E-4</c:v>
                </c:pt>
                <c:pt idx="427">
                  <c:v>3.1799629434532526E-4</c:v>
                </c:pt>
                <c:pt idx="428">
                  <c:v>3.2403307812856025E-4</c:v>
                </c:pt>
                <c:pt idx="429">
                  <c:v>3.3008401514978975E-4</c:v>
                </c:pt>
                <c:pt idx="430">
                  <c:v>3.361466138119596E-4</c:v>
                </c:pt>
                <c:pt idx="431">
                  <c:v>3.422184016101569E-4</c:v>
                </c:pt>
                <c:pt idx="432">
                  <c:v>3.4829692687714416E-4</c:v>
                </c:pt>
                <c:pt idx="433">
                  <c:v>3.5437976049284132E-4</c:v>
                </c:pt>
                <c:pt idx="434">
                  <c:v>3.6046449755479409E-4</c:v>
                </c:pt>
                <c:pt idx="435">
                  <c:v>3.6654875900671736E-4</c:v>
                </c:pt>
                <c:pt idx="436">
                  <c:v>3.7263019322226858E-4</c:v>
                </c:pt>
                <c:pt idx="437">
                  <c:v>3.7870647754127608E-4</c:v>
                </c:pt>
                <c:pt idx="438">
                  <c:v>3.8477531975573579E-4</c:v>
                </c:pt>
                <c:pt idx="439">
                  <c:v>3.908344595429902E-4</c:v>
                </c:pt>
                <c:pt idx="440">
                  <c:v>3.9688166984361208E-4</c:v>
                </c:pt>
                <c:pt idx="441">
                  <c:v>4.0291475818163096E-4</c:v>
                </c:pt>
                <c:pt idx="442">
                  <c:v>4.0893156792487972E-4</c:v>
                </c:pt>
                <c:pt idx="443">
                  <c:v>4.1492997948337757E-4</c:v>
                </c:pt>
                <c:pt idx="444">
                  <c:v>4.2090791144381201E-4</c:v>
                </c:pt>
                <c:pt idx="445">
                  <c:v>4.2686332163835422E-4</c:v>
                </c:pt>
                <c:pt idx="446">
                  <c:v>4.3279420814619615E-4</c:v>
                </c:pt>
                <c:pt idx="447">
                  <c:v>4.3869861022638717E-4</c:v>
                </c:pt>
                <c:pt idx="448">
                  <c:v>4.4457460918072246E-4</c:v>
                </c:pt>
                <c:pt idx="449">
                  <c:v>4.5042032914562979E-4</c:v>
                </c:pt>
                <c:pt idx="450">
                  <c:v>4.5623393781218702E-4</c:v>
                </c:pt>
                <c:pt idx="451">
                  <c:v>4.6201364707360872E-4</c:v>
                </c:pt>
                <c:pt idx="452">
                  <c:v>4.677577135997327E-4</c:v>
                </c:pt>
                <c:pt idx="453">
                  <c:v>4.7346443933824264E-4</c:v>
                </c:pt>
                <c:pt idx="454">
                  <c:v>4.7913217194256561E-4</c:v>
                </c:pt>
                <c:pt idx="455">
                  <c:v>4.8475930512657903E-4</c:v>
                </c:pt>
                <c:pt idx="456">
                  <c:v>4.9034427894647083E-4</c:v>
                </c:pt>
                <c:pt idx="457">
                  <c:v>4.9588558001028356E-4</c:v>
                </c:pt>
                <c:pt idx="458">
                  <c:v>5.0138174161587848E-4</c:v>
                </c:pt>
                <c:pt idx="459">
                  <c:v>5.0683134381823095E-4</c:v>
                </c:pt>
                <c:pt idx="460">
                  <c:v>5.1223301342716559E-4</c:v>
                </c:pt>
                <c:pt idx="461">
                  <c:v>5.1758542393680839E-4</c:v>
                </c:pt>
                <c:pt idx="462">
                  <c:v>5.2288729538819967E-4</c:v>
                </c:pt>
                <c:pt idx="463">
                  <c:v>5.2813739416668803E-4</c:v>
                </c:pt>
                <c:pt idx="464">
                  <c:v>5.3333453273585467E-4</c:v>
                </c:pt>
                <c:pt idx="465">
                  <c:v>5.3847756930988297E-4</c:v>
                </c:pt>
                <c:pt idx="466">
                  <c:v>5.4356540746640987E-4</c:v>
                </c:pt>
                <c:pt idx="467">
                  <c:v>5.4859699570200949E-4</c:v>
                </c:pt>
                <c:pt idx="468">
                  <c:v>5.5357132693259557E-4</c:v>
                </c:pt>
                <c:pt idx="469">
                  <c:v>5.58487437941097E-4</c:v>
                </c:pt>
                <c:pt idx="470">
                  <c:v>5.6334440877487627E-4</c:v>
                </c:pt>
                <c:pt idx="471">
                  <c:v>5.681413620954234E-4</c:v>
                </c:pt>
                <c:pt idx="472">
                  <c:v>5.7287746248291824E-4</c:v>
                </c:pt>
                <c:pt idx="473">
                  <c:v>5.7755191569832276E-4</c:v>
                </c:pt>
                <c:pt idx="474">
                  <c:v>5.8216396790569246E-4</c:v>
                </c:pt>
                <c:pt idx="475">
                  <c:v>5.8671290485742507E-4</c:v>
                </c:pt>
                <c:pt idx="476">
                  <c:v>5.9119805104519859E-4</c:v>
                </c:pt>
                <c:pt idx="477">
                  <c:v>5.9561876881933384E-4</c:v>
                </c:pt>
                <c:pt idx="478">
                  <c:v>5.999744574793378E-4</c:v>
                </c:pt>
                <c:pt idx="479">
                  <c:v>6.0426455233835547E-4</c:v>
                </c:pt>
                <c:pt idx="480">
                  <c:v>6.0848852376423166E-4</c:v>
                </c:pt>
                <c:pt idx="481">
                  <c:v>6.1264587619987404E-4</c:v>
                </c:pt>
                <c:pt idx="482">
                  <c:v>6.1673614716553453E-4</c:v>
                </c:pt>
                <c:pt idx="483">
                  <c:v>6.2075890624561025E-4</c:v>
                </c:pt>
                <c:pt idx="484">
                  <c:v>6.24713754062486E-4</c:v>
                </c:pt>
                <c:pt idx="485">
                  <c:v>6.2860032123988169E-4</c:v>
                </c:pt>
                <c:pt idx="486">
                  <c:v>6.3241826735811301E-4</c:v>
                </c:pt>
                <c:pt idx="487">
                  <c:v>6.3616727990357296E-4</c:v>
                </c:pt>
                <c:pt idx="488">
                  <c:v>6.3984707321468857E-4</c:v>
                </c:pt>
                <c:pt idx="489">
                  <c:v>6.4345738742650608E-4</c:v>
                </c:pt>
                <c:pt idx="490">
                  <c:v>6.4699798741597349E-4</c:v>
                </c:pt>
                <c:pt idx="491">
                  <c:v>6.5046866174990538E-4</c:v>
                </c:pt>
                <c:pt idx="492">
                  <c:v>6.5386922163751819E-4</c:v>
                </c:pt>
                <c:pt idx="493">
                  <c:v>6.5719949988932147E-4</c:v>
                </c:pt>
                <c:pt idx="494">
                  <c:v>6.6045934988407729E-4</c:v>
                </c:pt>
                <c:pt idx="495">
                  <c:v>6.6364864454541354E-4</c:v>
                </c:pt>
                <c:pt idx="496">
                  <c:v>6.6676727532961064E-4</c:v>
                </c:pt>
                <c:pt idx="497">
                  <c:v>6.6981515122596256E-4</c:v>
                </c:pt>
                <c:pt idx="498">
                  <c:v>6.7279219777102825E-4</c:v>
                </c:pt>
                <c:pt idx="499">
                  <c:v>6.7569835607800136E-4</c:v>
                </c:pt>
                <c:pt idx="500">
                  <c:v>6.7853358188231462E-4</c:v>
                </c:pt>
                <c:pt idx="501">
                  <c:v>6.8129784460452855E-4</c:v>
                </c:pt>
                <c:pt idx="502">
                  <c:v>6.8399112643145233E-4</c:v>
                </c:pt>
                <c:pt idx="503">
                  <c:v>6.8661342141635741E-4</c:v>
                </c:pt>
                <c:pt idx="504">
                  <c:v>6.8916473459907594E-4</c:v>
                </c:pt>
                <c:pt idx="505">
                  <c:v>6.9164508114667874E-4</c:v>
                </c:pt>
                <c:pt idx="506">
                  <c:v>6.9405448551536852E-4</c:v>
                </c:pt>
                <c:pt idx="507">
                  <c:v>6.9639298063414073E-4</c:v>
                </c:pt>
                <c:pt idx="508">
                  <c:v>6.98660607110694E-4</c:v>
                </c:pt>
                <c:pt idx="509">
                  <c:v>7.0085741246001866E-4</c:v>
                </c:pt>
                <c:pt idx="510">
                  <c:v>7.0298345035601617E-4</c:v>
                </c:pt>
                <c:pt idx="511">
                  <c:v>7.050387799064522E-4</c:v>
                </c:pt>
                <c:pt idx="512">
                  <c:v>7.070234649514907E-4</c:v>
                </c:pt>
                <c:pt idx="513">
                  <c:v>7.0893757338600359E-4</c:v>
                </c:pt>
                <c:pt idx="514">
                  <c:v>7.1078117650580613E-4</c:v>
                </c:pt>
                <c:pt idx="515">
                  <c:v>7.1255434837792526E-4</c:v>
                </c:pt>
                <c:pt idx="516">
                  <c:v>7.1425716523496508E-4</c:v>
                </c:pt>
                <c:pt idx="517">
                  <c:v>7.1588970489360664E-4</c:v>
                </c:pt>
                <c:pt idx="518">
                  <c:v>7.1745204619723391E-4</c:v>
                </c:pt>
                <c:pt idx="519">
                  <c:v>7.1894426848266341E-4</c:v>
                </c:pt>
                <c:pt idx="520">
                  <c:v>7.2036645107091994E-4</c:v>
                </c:pt>
                <c:pt idx="521">
                  <c:v>7.2171867278198116E-4</c:v>
                </c:pt>
                <c:pt idx="522">
                  <c:v>7.2300101147339854E-4</c:v>
                </c:pt>
                <c:pt idx="523">
                  <c:v>7.242135436026808E-4</c:v>
                </c:pt>
                <c:pt idx="524">
                  <c:v>7.2535634381331704E-4</c:v>
                </c:pt>
                <c:pt idx="525">
                  <c:v>7.2642948454430508E-4</c:v>
                </c:pt>
                <c:pt idx="526">
                  <c:v>7.2743303566304271E-4</c:v>
                </c:pt>
                <c:pt idx="527">
                  <c:v>7.2836706412143456E-4</c:v>
                </c:pt>
                <c:pt idx="528">
                  <c:v>7.2923163363506705E-4</c:v>
                </c:pt>
                <c:pt idx="529">
                  <c:v>7.3002680438529768E-4</c:v>
                </c:pt>
                <c:pt idx="530">
                  <c:v>7.3075263274411154E-4</c:v>
                </c:pt>
                <c:pt idx="531">
                  <c:v>7.3140917102160142E-4</c:v>
                </c:pt>
                <c:pt idx="532">
                  <c:v>7.3199646723592687E-4</c:v>
                </c:pt>
                <c:pt idx="533">
                  <c:v>7.3251456490562355E-4</c:v>
                </c:pt>
                <c:pt idx="534">
                  <c:v>7.3296350286413596E-4</c:v>
                </c:pt>
                <c:pt idx="535">
                  <c:v>7.3334331509645415E-4</c:v>
                </c:pt>
                <c:pt idx="536">
                  <c:v>7.3365403059775798E-4</c:v>
                </c:pt>
                <c:pt idx="537">
                  <c:v>7.3389567325396791E-4</c:v>
                </c:pt>
                <c:pt idx="538">
                  <c:v>7.3406826174412729E-4</c:v>
                </c:pt>
                <c:pt idx="539">
                  <c:v>7.3417180946454578E-4</c:v>
                </c:pt>
                <c:pt idx="540">
                  <c:v>7.3420632447465705E-4</c:v>
                </c:pt>
                <c:pt idx="541">
                  <c:v>7.3417180946454578E-4</c:v>
                </c:pt>
                <c:pt idx="542">
                  <c:v>7.3406826174412729E-4</c:v>
                </c:pt>
                <c:pt idx="543">
                  <c:v>7.3389567325396791E-4</c:v>
                </c:pt>
                <c:pt idx="544">
                  <c:v>7.3365403059775787E-4</c:v>
                </c:pt>
                <c:pt idx="545">
                  <c:v>7.3334331509645415E-4</c:v>
                </c:pt>
                <c:pt idx="546">
                  <c:v>7.3296350286413596E-4</c:v>
                </c:pt>
                <c:pt idx="547">
                  <c:v>7.3251456490562355E-4</c:v>
                </c:pt>
                <c:pt idx="548">
                  <c:v>7.3199646723592687E-4</c:v>
                </c:pt>
                <c:pt idx="549">
                  <c:v>7.3140917102160142E-4</c:v>
                </c:pt>
                <c:pt idx="550">
                  <c:v>7.3075263274411154E-4</c:v>
                </c:pt>
                <c:pt idx="551">
                  <c:v>7.3002680438529778E-4</c:v>
                </c:pt>
                <c:pt idx="552">
                  <c:v>7.2923163363506705E-4</c:v>
                </c:pt>
                <c:pt idx="553">
                  <c:v>7.2836706412143456E-4</c:v>
                </c:pt>
                <c:pt idx="554">
                  <c:v>7.2743303566304271E-4</c:v>
                </c:pt>
                <c:pt idx="555">
                  <c:v>7.2642948454430519E-4</c:v>
                </c:pt>
                <c:pt idx="556">
                  <c:v>7.2535634381331714E-4</c:v>
                </c:pt>
                <c:pt idx="557">
                  <c:v>7.2421354360268058E-4</c:v>
                </c:pt>
                <c:pt idx="558">
                  <c:v>7.2300101147339854E-4</c:v>
                </c:pt>
                <c:pt idx="559">
                  <c:v>7.2171867278198116E-4</c:v>
                </c:pt>
                <c:pt idx="560">
                  <c:v>7.2036645107091994E-4</c:v>
                </c:pt>
                <c:pt idx="561">
                  <c:v>7.1894426848266341E-4</c:v>
                </c:pt>
                <c:pt idx="562">
                  <c:v>7.1745204619723391E-4</c:v>
                </c:pt>
                <c:pt idx="563">
                  <c:v>7.1588970489360664E-4</c:v>
                </c:pt>
                <c:pt idx="564">
                  <c:v>7.1425716523496508E-4</c:v>
                </c:pt>
                <c:pt idx="565">
                  <c:v>7.1255434837792526E-4</c:v>
                </c:pt>
                <c:pt idx="566">
                  <c:v>7.1078117650580613E-4</c:v>
                </c:pt>
                <c:pt idx="567">
                  <c:v>7.0893757338600359E-4</c:v>
                </c:pt>
                <c:pt idx="568">
                  <c:v>7.070234649514907E-4</c:v>
                </c:pt>
                <c:pt idx="569">
                  <c:v>7.050387799064522E-4</c:v>
                </c:pt>
                <c:pt idx="570">
                  <c:v>7.0298345035601617E-4</c:v>
                </c:pt>
                <c:pt idx="571">
                  <c:v>7.0085741246001876E-4</c:v>
                </c:pt>
                <c:pt idx="572">
                  <c:v>6.98660607110694E-4</c:v>
                </c:pt>
                <c:pt idx="573">
                  <c:v>6.9639298063414094E-4</c:v>
                </c:pt>
                <c:pt idx="574">
                  <c:v>6.9405448551536862E-4</c:v>
                </c:pt>
                <c:pt idx="575">
                  <c:v>6.9164508114667863E-4</c:v>
                </c:pt>
                <c:pt idx="576">
                  <c:v>6.8916473459907604E-4</c:v>
                </c:pt>
                <c:pt idx="577">
                  <c:v>6.8661342141635763E-4</c:v>
                </c:pt>
                <c:pt idx="578">
                  <c:v>6.8399112643145244E-4</c:v>
                </c:pt>
                <c:pt idx="579">
                  <c:v>6.8129784460452855E-4</c:v>
                </c:pt>
                <c:pt idx="580">
                  <c:v>6.7853358188231451E-4</c:v>
                </c:pt>
                <c:pt idx="581">
                  <c:v>6.7569835607800169E-4</c:v>
                </c:pt>
                <c:pt idx="582">
                  <c:v>6.7279219777102836E-4</c:v>
                </c:pt>
                <c:pt idx="583">
                  <c:v>6.6981515122596267E-4</c:v>
                </c:pt>
                <c:pt idx="584">
                  <c:v>6.6676727532961097E-4</c:v>
                </c:pt>
                <c:pt idx="585">
                  <c:v>6.6364864454541343E-4</c:v>
                </c:pt>
                <c:pt idx="586">
                  <c:v>6.6045934988407729E-4</c:v>
                </c:pt>
                <c:pt idx="587">
                  <c:v>6.5719949988932169E-4</c:v>
                </c:pt>
                <c:pt idx="588">
                  <c:v>6.5386922163751819E-4</c:v>
                </c:pt>
                <c:pt idx="589">
                  <c:v>6.5046866174990571E-4</c:v>
                </c:pt>
                <c:pt idx="590">
                  <c:v>6.4699798741597327E-4</c:v>
                </c:pt>
                <c:pt idx="591">
                  <c:v>6.434573874265063E-4</c:v>
                </c:pt>
                <c:pt idx="592">
                  <c:v>6.3984707321468857E-4</c:v>
                </c:pt>
                <c:pt idx="593">
                  <c:v>6.3616727990357263E-4</c:v>
                </c:pt>
                <c:pt idx="594">
                  <c:v>6.3241826735811323E-4</c:v>
                </c:pt>
                <c:pt idx="595">
                  <c:v>6.2860032123988191E-4</c:v>
                </c:pt>
                <c:pt idx="596">
                  <c:v>6.2471375406248611E-4</c:v>
                </c:pt>
                <c:pt idx="597">
                  <c:v>6.2075890624561036E-4</c:v>
                </c:pt>
                <c:pt idx="598">
                  <c:v>6.1673614716553421E-4</c:v>
                </c:pt>
                <c:pt idx="599">
                  <c:v>6.1264587619987404E-4</c:v>
                </c:pt>
                <c:pt idx="600">
                  <c:v>6.0848852376423177E-4</c:v>
                </c:pt>
                <c:pt idx="601">
                  <c:v>6.0426455233835569E-4</c:v>
                </c:pt>
                <c:pt idx="602">
                  <c:v>5.9997445747933802E-4</c:v>
                </c:pt>
                <c:pt idx="603">
                  <c:v>5.9561876881933352E-4</c:v>
                </c:pt>
                <c:pt idx="604">
                  <c:v>5.911980510451988E-4</c:v>
                </c:pt>
                <c:pt idx="605">
                  <c:v>5.8671290485742518E-4</c:v>
                </c:pt>
                <c:pt idx="606">
                  <c:v>5.8216396790569257E-4</c:v>
                </c:pt>
                <c:pt idx="607">
                  <c:v>5.7755191569832287E-4</c:v>
                </c:pt>
                <c:pt idx="608">
                  <c:v>5.7287746248291802E-4</c:v>
                </c:pt>
                <c:pt idx="609">
                  <c:v>5.6814136209542372E-4</c:v>
                </c:pt>
                <c:pt idx="610">
                  <c:v>5.633444087748766E-4</c:v>
                </c:pt>
                <c:pt idx="611">
                  <c:v>5.5848743794109689E-4</c:v>
                </c:pt>
                <c:pt idx="612">
                  <c:v>5.5357132693259589E-4</c:v>
                </c:pt>
                <c:pt idx="613">
                  <c:v>5.4859699570200971E-4</c:v>
                </c:pt>
                <c:pt idx="614">
                  <c:v>5.4356540746641009E-4</c:v>
                </c:pt>
                <c:pt idx="615">
                  <c:v>5.3847756930988329E-4</c:v>
                </c:pt>
                <c:pt idx="616">
                  <c:v>5.3333453273585424E-4</c:v>
                </c:pt>
                <c:pt idx="617">
                  <c:v>5.2813739416668825E-4</c:v>
                </c:pt>
                <c:pt idx="618">
                  <c:v>5.2288729538819989E-4</c:v>
                </c:pt>
                <c:pt idx="619">
                  <c:v>5.1758542393680849E-4</c:v>
                </c:pt>
                <c:pt idx="620">
                  <c:v>5.122330134271657E-4</c:v>
                </c:pt>
                <c:pt idx="621">
                  <c:v>5.0683134381823052E-4</c:v>
                </c:pt>
                <c:pt idx="622">
                  <c:v>5.013817416158787E-4</c:v>
                </c:pt>
                <c:pt idx="623">
                  <c:v>4.9588558001028356E-4</c:v>
                </c:pt>
                <c:pt idx="624">
                  <c:v>4.9034427894647104E-4</c:v>
                </c:pt>
                <c:pt idx="625">
                  <c:v>4.847593051265793E-4</c:v>
                </c:pt>
                <c:pt idx="626">
                  <c:v>4.791321719425655E-4</c:v>
                </c:pt>
                <c:pt idx="627">
                  <c:v>4.7346443933824286E-4</c:v>
                </c:pt>
                <c:pt idx="628">
                  <c:v>4.6775771359973254E-4</c:v>
                </c:pt>
                <c:pt idx="629">
                  <c:v>4.6201364707360872E-4</c:v>
                </c:pt>
                <c:pt idx="630">
                  <c:v>4.5623393781218729E-4</c:v>
                </c:pt>
                <c:pt idx="631">
                  <c:v>4.5042032914562974E-4</c:v>
                </c:pt>
                <c:pt idx="632">
                  <c:v>4.4457460918072262E-4</c:v>
                </c:pt>
                <c:pt idx="633">
                  <c:v>4.3869861022638711E-4</c:v>
                </c:pt>
                <c:pt idx="634">
                  <c:v>4.327942081461961E-4</c:v>
                </c:pt>
                <c:pt idx="635">
                  <c:v>4.268633216383545E-4</c:v>
                </c:pt>
                <c:pt idx="636">
                  <c:v>4.2090791144381201E-4</c:v>
                </c:pt>
                <c:pt idx="637">
                  <c:v>4.1492997948337784E-4</c:v>
                </c:pt>
                <c:pt idx="638">
                  <c:v>4.0893156792487999E-4</c:v>
                </c:pt>
                <c:pt idx="639">
                  <c:v>4.0291475818163085E-4</c:v>
                </c:pt>
                <c:pt idx="640">
                  <c:v>3.9688166984361246E-4</c:v>
                </c:pt>
                <c:pt idx="641">
                  <c:v>3.9083445954299009E-4</c:v>
                </c:pt>
                <c:pt idx="642">
                  <c:v>3.8477531975573606E-4</c:v>
                </c:pt>
                <c:pt idx="643">
                  <c:v>3.7870647754127635E-4</c:v>
                </c:pt>
                <c:pt idx="644">
                  <c:v>3.7263019322226858E-4</c:v>
                </c:pt>
                <c:pt idx="645">
                  <c:v>3.6654875900671757E-4</c:v>
                </c:pt>
                <c:pt idx="646">
                  <c:v>3.6046449755479403E-4</c:v>
                </c:pt>
                <c:pt idx="647">
                  <c:v>3.5437976049284132E-4</c:v>
                </c:pt>
                <c:pt idx="648">
                  <c:v>3.4829692687714437E-4</c:v>
                </c:pt>
                <c:pt idx="649">
                  <c:v>3.4221840161015684E-4</c:v>
                </c:pt>
                <c:pt idx="650">
                  <c:v>3.3614661381195981E-4</c:v>
                </c:pt>
                <c:pt idx="651">
                  <c:v>3.3008401514978975E-4</c:v>
                </c:pt>
                <c:pt idx="652">
                  <c:v>3.240330781285602E-4</c:v>
                </c:pt>
                <c:pt idx="653">
                  <c:v>3.1799629434532559E-4</c:v>
                </c:pt>
                <c:pt idx="654">
                  <c:v>3.1197617271069091E-4</c:v>
                </c:pt>
                <c:pt idx="655">
                  <c:v>3.059752376402046E-4</c:v>
                </c:pt>
                <c:pt idx="656">
                  <c:v>2.9999602721875928E-4</c:v>
                </c:pt>
                <c:pt idx="657">
                  <c:v>2.940410913410706E-4</c:v>
                </c:pt>
                <c:pt idx="658">
                  <c:v>2.8811298983126012E-4</c:v>
                </c:pt>
                <c:pt idx="659">
                  <c:v>2.8221429054457774E-4</c:v>
                </c:pt>
                <c:pt idx="660">
                  <c:v>2.7634756745426839E-4</c:v>
                </c:pt>
                <c:pt idx="661">
                  <c:v>2.7051539872653766E-4</c:v>
                </c:pt>
                <c:pt idx="662">
                  <c:v>2.6472036478655602E-4</c:v>
                </c:pt>
                <c:pt idx="663">
                  <c:v>2.5896504637835667E-4</c:v>
                </c:pt>
                <c:pt idx="664">
                  <c:v>2.5325202262144761E-4</c:v>
                </c:pt>
                <c:pt idx="665">
                  <c:v>2.4758386906688655E-4</c:v>
                </c:pt>
                <c:pt idx="666">
                  <c:v>2.4196315575548245E-4</c:v>
                </c:pt>
                <c:pt idx="667">
                  <c:v>2.3639244528072411E-4</c:v>
                </c:pt>
                <c:pt idx="668">
                  <c:v>2.3087429085895416E-4</c:v>
                </c:pt>
                <c:pt idx="669">
                  <c:v>2.2541123440919937E-4</c:v>
                </c:pt>
                <c:pt idx="670">
                  <c:v>2.2000580464500731E-4</c:v>
                </c:pt>
                <c:pt idx="671">
                  <c:v>2.1466051518051905E-4</c:v>
                </c:pt>
                <c:pt idx="672">
                  <c:v>2.0937786265292382E-4</c:v>
                </c:pt>
                <c:pt idx="673">
                  <c:v>2.0416032486335122E-4</c:v>
                </c:pt>
                <c:pt idx="674">
                  <c:v>1.9901035893813232E-4</c:v>
                </c:pt>
                <c:pt idx="675">
                  <c:v>1.9393039951229297E-4</c:v>
                </c:pt>
                <c:pt idx="676">
                  <c:v>1.8892285693701484E-4</c:v>
                </c:pt>
                <c:pt idx="677">
                  <c:v>1.8399011551271591E-4</c:v>
                </c:pt>
                <c:pt idx="678">
                  <c:v>1.791345317493028E-4</c:v>
                </c:pt>
                <c:pt idx="679">
                  <c:v>1.7435843265503579E-4</c:v>
                </c:pt>
                <c:pt idx="680">
                  <c:v>1.6966411405537222E-4</c:v>
                </c:pt>
                <c:pt idx="681">
                  <c:v>1.6505383894303957E-4</c:v>
                </c:pt>
                <c:pt idx="682">
                  <c:v>1.6052983586050841E-4</c:v>
                </c:pt>
                <c:pt idx="683">
                  <c:v>1.5609429731595019E-4</c:v>
                </c:pt>
                <c:pt idx="684">
                  <c:v>1.5174937823366066E-4</c:v>
                </c:pt>
                <c:pt idx="685">
                  <c:v>1.4749719443986334E-4</c:v>
                </c:pt>
                <c:pt idx="686">
                  <c:v>1.4333982118472355E-4</c:v>
                </c:pt>
                <c:pt idx="687">
                  <c:v>1.3927929170131341E-4</c:v>
                </c:pt>
                <c:pt idx="688">
                  <c:v>1.3531759580221483E-4</c:v>
                </c:pt>
                <c:pt idx="689">
                  <c:v>1.3145667851435886E-4</c:v>
                </c:pt>
                <c:pt idx="690">
                  <c:v>1.2769843875264395E-4</c:v>
                </c:pt>
                <c:pt idx="691">
                  <c:v>1.2404472803281347E-4</c:v>
                </c:pt>
                <c:pt idx="692">
                  <c:v>1.2049734922400148E-4</c:v>
                </c:pt>
                <c:pt idx="693">
                  <c:v>1.1705805534132051E-4</c:v>
                </c:pt>
                <c:pt idx="694">
                  <c:v>1.1372854837879176E-4</c:v>
                </c:pt>
                <c:pt idx="695">
                  <c:v>1.1051047818288516E-4</c:v>
                </c:pt>
                <c:pt idx="696">
                  <c:v>1.0740544136689124E-4</c:v>
                </c:pt>
                <c:pt idx="697">
                  <c:v>1.0441498026629338E-4</c:v>
                </c:pt>
                <c:pt idx="698">
                  <c:v>1.0154058193529144E-4</c:v>
                </c:pt>
                <c:pt idx="699">
                  <c:v>9.8783677184574603E-5</c:v>
                </c:pt>
                <c:pt idx="700">
                  <c:v>9.614563966042426E-5</c:v>
                </c:pt>
                <c:pt idx="701">
                  <c:v>9.3627784965197094E-5</c:v>
                </c:pt>
                <c:pt idx="702">
                  <c:v>9.1231369819208481E-5</c:v>
                </c:pt>
                <c:pt idx="703">
                  <c:v>8.8957591264022249E-5</c:v>
                </c:pt>
                <c:pt idx="704">
                  <c:v>8.6807585907135306E-5</c:v>
                </c:pt>
                <c:pt idx="705">
                  <c:v>8.4782429208018765E-5</c:v>
                </c:pt>
                <c:pt idx="706">
                  <c:v>8.2883134805481704E-5</c:v>
                </c:pt>
                <c:pt idx="707">
                  <c:v>8.1110653886295602E-5</c:v>
                </c:pt>
                <c:pt idx="708">
                  <c:v>7.946587459502116E-5</c:v>
                </c:pt>
                <c:pt idx="709">
                  <c:v>7.794962148497093E-5</c:v>
                </c:pt>
                <c:pt idx="710">
                  <c:v>7.6562655010228758E-5</c:v>
                </c:pt>
                <c:pt idx="711">
                  <c:v>7.5305671058660691E-5</c:v>
                </c:pt>
                <c:pt idx="712">
                  <c:v>7.4179300525834371E-5</c:v>
                </c:pt>
                <c:pt idx="713">
                  <c:v>7.3184108929777344E-5</c:v>
                </c:pt>
                <c:pt idx="714">
                  <c:v>7.2320596066503609E-5</c:v>
                </c:pt>
                <c:pt idx="715">
                  <c:v>7.1589195706237777E-5</c:v>
                </c:pt>
                <c:pt idx="716">
                  <c:v>7.0990275330280083E-5</c:v>
                </c:pt>
                <c:pt idx="717">
                  <c:v>7.0524135908451069E-5</c:v>
                </c:pt>
                <c:pt idx="718">
                  <c:v>7.0191011717070855E-5</c:v>
                </c:pt>
                <c:pt idx="719">
                  <c:v>6.9991070197431663E-5</c:v>
                </c:pt>
                <c:pt idx="720">
                  <c:v>6.9924411854729252E-5</c:v>
                </c:pt>
              </c:numCache>
            </c:numRef>
          </c:xVal>
          <c:yVal>
            <c:numRef>
              <c:f>'1,2,3,4000 RPM'!$Z$4:$Z$724</c:f>
              <c:numCache>
                <c:formatCode>General</c:formatCode>
                <c:ptCount val="721"/>
                <c:pt idx="0">
                  <c:v>44.118507000000001</c:v>
                </c:pt>
                <c:pt idx="1">
                  <c:v>43.972507</c:v>
                </c:pt>
                <c:pt idx="2">
                  <c:v>43.826507999999997</c:v>
                </c:pt>
                <c:pt idx="3">
                  <c:v>43.59019</c:v>
                </c:pt>
                <c:pt idx="4">
                  <c:v>43.260719999999999</c:v>
                </c:pt>
                <c:pt idx="5">
                  <c:v>42.852192000000002</c:v>
                </c:pt>
                <c:pt idx="6">
                  <c:v>42.411406999999997</c:v>
                </c:pt>
                <c:pt idx="7">
                  <c:v>42.089626000000003</c:v>
                </c:pt>
                <c:pt idx="8">
                  <c:v>42.013714</c:v>
                </c:pt>
                <c:pt idx="9">
                  <c:v>42.352226000000002</c:v>
                </c:pt>
                <c:pt idx="10">
                  <c:v>43.188572000000001</c:v>
                </c:pt>
                <c:pt idx="11">
                  <c:v>44.617004000000001</c:v>
                </c:pt>
                <c:pt idx="12">
                  <c:v>46.728670000000001</c:v>
                </c:pt>
                <c:pt idx="13">
                  <c:v>49.492023000000003</c:v>
                </c:pt>
                <c:pt idx="14">
                  <c:v>52.943890000000003</c:v>
                </c:pt>
                <c:pt idx="15">
                  <c:v>56.992584000000001</c:v>
                </c:pt>
                <c:pt idx="16">
                  <c:v>61.578575000000001</c:v>
                </c:pt>
                <c:pt idx="17">
                  <c:v>66.574129999999997</c:v>
                </c:pt>
                <c:pt idx="18">
                  <c:v>71.841669999999993</c:v>
                </c:pt>
                <c:pt idx="19">
                  <c:v>77.223174999999998</c:v>
                </c:pt>
                <c:pt idx="20">
                  <c:v>82.553664999999995</c:v>
                </c:pt>
                <c:pt idx="21">
                  <c:v>87.652434999999997</c:v>
                </c:pt>
                <c:pt idx="22">
                  <c:v>92.384865000000005</c:v>
                </c:pt>
                <c:pt idx="23">
                  <c:v>96.575050000000005</c:v>
                </c:pt>
                <c:pt idx="24">
                  <c:v>100.1298</c:v>
                </c:pt>
                <c:pt idx="25">
                  <c:v>102.983086</c:v>
                </c:pt>
                <c:pt idx="26">
                  <c:v>105.02793</c:v>
                </c:pt>
                <c:pt idx="27">
                  <c:v>106.32805999999999</c:v>
                </c:pt>
                <c:pt idx="28">
                  <c:v>106.84941000000001</c:v>
                </c:pt>
                <c:pt idx="29">
                  <c:v>106.68066399999999</c:v>
                </c:pt>
                <c:pt idx="30">
                  <c:v>105.86664</c:v>
                </c:pt>
                <c:pt idx="31">
                  <c:v>104.54001599999999</c:v>
                </c:pt>
                <c:pt idx="32">
                  <c:v>102.73396</c:v>
                </c:pt>
                <c:pt idx="33">
                  <c:v>100.59817</c:v>
                </c:pt>
                <c:pt idx="34">
                  <c:v>98.189030000000002</c:v>
                </c:pt>
                <c:pt idx="35">
                  <c:v>95.613560000000007</c:v>
                </c:pt>
                <c:pt idx="36">
                  <c:v>92.929419999999993</c:v>
                </c:pt>
                <c:pt idx="37">
                  <c:v>90.200294</c:v>
                </c:pt>
                <c:pt idx="38">
                  <c:v>87.469040000000007</c:v>
                </c:pt>
                <c:pt idx="39">
                  <c:v>84.771384999999995</c:v>
                </c:pt>
                <c:pt idx="40">
                  <c:v>82.129369999999994</c:v>
                </c:pt>
                <c:pt idx="41">
                  <c:v>79.557590000000005</c:v>
                </c:pt>
                <c:pt idx="42">
                  <c:v>77.067409999999995</c:v>
                </c:pt>
                <c:pt idx="43">
                  <c:v>74.660039999999995</c:v>
                </c:pt>
                <c:pt idx="44">
                  <c:v>72.345695000000006</c:v>
                </c:pt>
                <c:pt idx="45">
                  <c:v>70.113815000000002</c:v>
                </c:pt>
                <c:pt idx="46">
                  <c:v>67.973349999999996</c:v>
                </c:pt>
                <c:pt idx="47">
                  <c:v>65.91225</c:v>
                </c:pt>
                <c:pt idx="48">
                  <c:v>63.936065999999997</c:v>
                </c:pt>
                <c:pt idx="49">
                  <c:v>62.035139999999998</c:v>
                </c:pt>
                <c:pt idx="50">
                  <c:v>60.213932</c:v>
                </c:pt>
                <c:pt idx="51">
                  <c:v>58.461395000000003</c:v>
                </c:pt>
                <c:pt idx="52">
                  <c:v>56.782924999999999</c:v>
                </c:pt>
                <c:pt idx="53">
                  <c:v>55.169853000000003</c:v>
                </c:pt>
                <c:pt idx="54">
                  <c:v>53.618659999999998</c:v>
                </c:pt>
                <c:pt idx="55">
                  <c:v>52.132854000000002</c:v>
                </c:pt>
                <c:pt idx="56">
                  <c:v>50.703476000000002</c:v>
                </c:pt>
                <c:pt idx="57">
                  <c:v>49.332239999999999</c:v>
                </c:pt>
                <c:pt idx="58">
                  <c:v>48.013725000000001</c:v>
                </c:pt>
                <c:pt idx="59">
                  <c:v>46.746650000000002</c:v>
                </c:pt>
                <c:pt idx="60">
                  <c:v>45.531643000000003</c:v>
                </c:pt>
                <c:pt idx="61">
                  <c:v>44.361564999999999</c:v>
                </c:pt>
                <c:pt idx="62">
                  <c:v>43.239674000000001</c:v>
                </c:pt>
                <c:pt idx="63">
                  <c:v>42.158999999999999</c:v>
                </c:pt>
                <c:pt idx="64">
                  <c:v>41.121746000000002</c:v>
                </c:pt>
                <c:pt idx="65">
                  <c:v>40.124156999999997</c:v>
                </c:pt>
                <c:pt idx="66">
                  <c:v>39.164054999999998</c:v>
                </c:pt>
                <c:pt idx="67">
                  <c:v>38.239418000000001</c:v>
                </c:pt>
                <c:pt idx="68">
                  <c:v>37.351779999999998</c:v>
                </c:pt>
                <c:pt idx="69">
                  <c:v>36.495533000000002</c:v>
                </c:pt>
                <c:pt idx="70">
                  <c:v>35.673042000000002</c:v>
                </c:pt>
                <c:pt idx="71">
                  <c:v>34.88064</c:v>
                </c:pt>
                <c:pt idx="72">
                  <c:v>34.116947000000003</c:v>
                </c:pt>
                <c:pt idx="73">
                  <c:v>33.381588000000001</c:v>
                </c:pt>
                <c:pt idx="74">
                  <c:v>32.673160000000003</c:v>
                </c:pt>
                <c:pt idx="75">
                  <c:v>31.991385999999999</c:v>
                </c:pt>
                <c:pt idx="76">
                  <c:v>31.333437</c:v>
                </c:pt>
                <c:pt idx="77">
                  <c:v>30.699096999999998</c:v>
                </c:pt>
                <c:pt idx="78">
                  <c:v>30.087042</c:v>
                </c:pt>
                <c:pt idx="79">
                  <c:v>29.497610000000002</c:v>
                </c:pt>
                <c:pt idx="80">
                  <c:v>28.928553000000001</c:v>
                </c:pt>
                <c:pt idx="81">
                  <c:v>28.378792000000001</c:v>
                </c:pt>
                <c:pt idx="82">
                  <c:v>27.849046999999999</c:v>
                </c:pt>
                <c:pt idx="83">
                  <c:v>27.337605</c:v>
                </c:pt>
                <c:pt idx="84">
                  <c:v>26.843582000000001</c:v>
                </c:pt>
                <c:pt idx="85">
                  <c:v>26.366403999999999</c:v>
                </c:pt>
                <c:pt idx="86">
                  <c:v>25.905504000000001</c:v>
                </c:pt>
                <c:pt idx="87">
                  <c:v>25.460218000000001</c:v>
                </c:pt>
                <c:pt idx="88">
                  <c:v>25.030467999999999</c:v>
                </c:pt>
                <c:pt idx="89">
                  <c:v>24.614654999999999</c:v>
                </c:pt>
                <c:pt idx="90">
                  <c:v>24.212692000000001</c:v>
                </c:pt>
                <c:pt idx="91">
                  <c:v>23.824041000000001</c:v>
                </c:pt>
                <c:pt idx="92">
                  <c:v>23.447868</c:v>
                </c:pt>
                <c:pt idx="93">
                  <c:v>23.084446</c:v>
                </c:pt>
                <c:pt idx="94">
                  <c:v>22.732810000000001</c:v>
                </c:pt>
                <c:pt idx="95">
                  <c:v>22.392578</c:v>
                </c:pt>
                <c:pt idx="96">
                  <c:v>22.063326</c:v>
                </c:pt>
                <c:pt idx="97">
                  <c:v>21.744634999999999</c:v>
                </c:pt>
                <c:pt idx="98">
                  <c:v>21.436066</c:v>
                </c:pt>
                <c:pt idx="99">
                  <c:v>21.137298999999999</c:v>
                </c:pt>
                <c:pt idx="100">
                  <c:v>20.847939</c:v>
                </c:pt>
                <c:pt idx="101">
                  <c:v>20.568064</c:v>
                </c:pt>
                <c:pt idx="102">
                  <c:v>20.296703000000001</c:v>
                </c:pt>
                <c:pt idx="103">
                  <c:v>20.033812000000001</c:v>
                </c:pt>
                <c:pt idx="104">
                  <c:v>19.779071999999999</c:v>
                </c:pt>
                <c:pt idx="105">
                  <c:v>19.532322000000001</c:v>
                </c:pt>
                <c:pt idx="106">
                  <c:v>19.293177</c:v>
                </c:pt>
                <c:pt idx="107">
                  <c:v>19.061274999999998</c:v>
                </c:pt>
                <c:pt idx="108">
                  <c:v>18.836670000000002</c:v>
                </c:pt>
                <c:pt idx="109">
                  <c:v>18.618905999999999</c:v>
                </c:pt>
                <c:pt idx="110">
                  <c:v>18.407726</c:v>
                </c:pt>
                <c:pt idx="111">
                  <c:v>18.202895999999999</c:v>
                </c:pt>
                <c:pt idx="112">
                  <c:v>18.004465</c:v>
                </c:pt>
                <c:pt idx="113">
                  <c:v>17.811896999999998</c:v>
                </c:pt>
                <c:pt idx="114">
                  <c:v>17.625119999999999</c:v>
                </c:pt>
                <c:pt idx="115">
                  <c:v>17.444013999999999</c:v>
                </c:pt>
                <c:pt idx="116">
                  <c:v>17.268350000000002</c:v>
                </c:pt>
                <c:pt idx="117">
                  <c:v>17.097788000000001</c:v>
                </c:pt>
                <c:pt idx="118">
                  <c:v>16.932587000000002</c:v>
                </c:pt>
                <c:pt idx="119">
                  <c:v>16.772272000000001</c:v>
                </c:pt>
                <c:pt idx="120">
                  <c:v>16.616558000000001</c:v>
                </c:pt>
                <c:pt idx="121">
                  <c:v>16.465736</c:v>
                </c:pt>
                <c:pt idx="122">
                  <c:v>16.319368000000001</c:v>
                </c:pt>
                <c:pt idx="123">
                  <c:v>16.177282000000002</c:v>
                </c:pt>
                <c:pt idx="124">
                  <c:v>16.039621</c:v>
                </c:pt>
                <c:pt idx="125">
                  <c:v>15.905982</c:v>
                </c:pt>
                <c:pt idx="126">
                  <c:v>15.776297</c:v>
                </c:pt>
                <c:pt idx="127">
                  <c:v>15.650550000000001</c:v>
                </c:pt>
                <c:pt idx="128">
                  <c:v>15.528572</c:v>
                </c:pt>
                <c:pt idx="129">
                  <c:v>15.410211</c:v>
                </c:pt>
                <c:pt idx="130">
                  <c:v>15.2955065</c:v>
                </c:pt>
                <c:pt idx="131">
                  <c:v>15.184134</c:v>
                </c:pt>
                <c:pt idx="132">
                  <c:v>15.076307999999999</c:v>
                </c:pt>
                <c:pt idx="133">
                  <c:v>14.971679999999999</c:v>
                </c:pt>
                <c:pt idx="134">
                  <c:v>14.870248999999999</c:v>
                </c:pt>
                <c:pt idx="135">
                  <c:v>14.772036</c:v>
                </c:pt>
                <c:pt idx="136">
                  <c:v>14.678457999999999</c:v>
                </c:pt>
                <c:pt idx="137">
                  <c:v>14.585872999999999</c:v>
                </c:pt>
                <c:pt idx="138">
                  <c:v>14.495900000000001</c:v>
                </c:pt>
                <c:pt idx="139">
                  <c:v>14.408613000000001</c:v>
                </c:pt>
                <c:pt idx="140">
                  <c:v>14.323865</c:v>
                </c:pt>
                <c:pt idx="141">
                  <c:v>14.241616</c:v>
                </c:pt>
                <c:pt idx="142">
                  <c:v>14.161833</c:v>
                </c:pt>
                <c:pt idx="143">
                  <c:v>14.084363</c:v>
                </c:pt>
                <c:pt idx="144">
                  <c:v>14.009271999999999</c:v>
                </c:pt>
                <c:pt idx="145">
                  <c:v>13.9363165</c:v>
                </c:pt>
                <c:pt idx="146">
                  <c:v>13.865629999999999</c:v>
                </c:pt>
                <c:pt idx="147">
                  <c:v>13.796989</c:v>
                </c:pt>
                <c:pt idx="148">
                  <c:v>13.730314999999999</c:v>
                </c:pt>
                <c:pt idx="149">
                  <c:v>13.665661999999999</c:v>
                </c:pt>
                <c:pt idx="150">
                  <c:v>13.602767999999999</c:v>
                </c:pt>
                <c:pt idx="151">
                  <c:v>13.541644</c:v>
                </c:pt>
                <c:pt idx="152">
                  <c:v>13.482123</c:v>
                </c:pt>
                <c:pt idx="153">
                  <c:v>13.424085</c:v>
                </c:pt>
                <c:pt idx="154">
                  <c:v>13.367343999999999</c:v>
                </c:pt>
                <c:pt idx="155">
                  <c:v>13.311669</c:v>
                </c:pt>
                <c:pt idx="156">
                  <c:v>13.256798</c:v>
                </c:pt>
                <c:pt idx="157">
                  <c:v>13.202332999999999</c:v>
                </c:pt>
                <c:pt idx="158">
                  <c:v>13.1479</c:v>
                </c:pt>
                <c:pt idx="159">
                  <c:v>13.093018000000001</c:v>
                </c:pt>
                <c:pt idx="160">
                  <c:v>13.037316000000001</c:v>
                </c:pt>
                <c:pt idx="161">
                  <c:v>12.980171</c:v>
                </c:pt>
                <c:pt idx="162">
                  <c:v>12.921327</c:v>
                </c:pt>
                <c:pt idx="163">
                  <c:v>12.860059</c:v>
                </c:pt>
                <c:pt idx="164">
                  <c:v>12.796137999999999</c:v>
                </c:pt>
                <c:pt idx="165">
                  <c:v>12.72916</c:v>
                </c:pt>
                <c:pt idx="166">
                  <c:v>12.658378000000001</c:v>
                </c:pt>
                <c:pt idx="167">
                  <c:v>12.583850999999999</c:v>
                </c:pt>
                <c:pt idx="168">
                  <c:v>12.504701000000001</c:v>
                </c:pt>
                <c:pt idx="169">
                  <c:v>12.42113</c:v>
                </c:pt>
                <c:pt idx="170">
                  <c:v>12.332257999999999</c:v>
                </c:pt>
                <c:pt idx="171">
                  <c:v>12.238408</c:v>
                </c:pt>
                <c:pt idx="172">
                  <c:v>12.138266</c:v>
                </c:pt>
                <c:pt idx="173">
                  <c:v>12.031599</c:v>
                </c:pt>
                <c:pt idx="174">
                  <c:v>11.917382</c:v>
                </c:pt>
                <c:pt idx="175">
                  <c:v>11.796137999999999</c:v>
                </c:pt>
                <c:pt idx="176">
                  <c:v>11.667941000000001</c:v>
                </c:pt>
                <c:pt idx="177">
                  <c:v>11.532099000000001</c:v>
                </c:pt>
                <c:pt idx="178">
                  <c:v>11.389453</c:v>
                </c:pt>
                <c:pt idx="179">
                  <c:v>11.239898</c:v>
                </c:pt>
                <c:pt idx="180">
                  <c:v>11.083408</c:v>
                </c:pt>
                <c:pt idx="181">
                  <c:v>10.922212</c:v>
                </c:pt>
                <c:pt idx="182">
                  <c:v>10.756088</c:v>
                </c:pt>
                <c:pt idx="183">
                  <c:v>10.5857525</c:v>
                </c:pt>
                <c:pt idx="184">
                  <c:v>10.411068</c:v>
                </c:pt>
                <c:pt idx="185">
                  <c:v>10.232500999999999</c:v>
                </c:pt>
                <c:pt idx="186">
                  <c:v>10.050504999999999</c:v>
                </c:pt>
                <c:pt idx="187">
                  <c:v>9.8650210000000005</c:v>
                </c:pt>
                <c:pt idx="188">
                  <c:v>9.6770689999999995</c:v>
                </c:pt>
                <c:pt idx="189">
                  <c:v>9.4881700000000002</c:v>
                </c:pt>
                <c:pt idx="190">
                  <c:v>9.2989235000000008</c:v>
                </c:pt>
                <c:pt idx="191">
                  <c:v>9.1092820000000003</c:v>
                </c:pt>
                <c:pt idx="192">
                  <c:v>8.9195049999999991</c:v>
                </c:pt>
                <c:pt idx="193">
                  <c:v>8.7298100000000005</c:v>
                </c:pt>
                <c:pt idx="194">
                  <c:v>8.5403819999999993</c:v>
                </c:pt>
                <c:pt idx="195">
                  <c:v>8.3514099999999996</c:v>
                </c:pt>
                <c:pt idx="196">
                  <c:v>8.1629710000000006</c:v>
                </c:pt>
                <c:pt idx="197">
                  <c:v>7.9750670000000001</c:v>
                </c:pt>
                <c:pt idx="198">
                  <c:v>7.7878957</c:v>
                </c:pt>
                <c:pt idx="199">
                  <c:v>7.6016244999999998</c:v>
                </c:pt>
                <c:pt idx="200">
                  <c:v>7.4164934000000002</c:v>
                </c:pt>
                <c:pt idx="201">
                  <c:v>7.2325954000000001</c:v>
                </c:pt>
                <c:pt idx="202">
                  <c:v>7.0500746000000003</c:v>
                </c:pt>
                <c:pt idx="203">
                  <c:v>6.8692000000000002</c:v>
                </c:pt>
                <c:pt idx="204">
                  <c:v>6.6903819999999996</c:v>
                </c:pt>
                <c:pt idx="205">
                  <c:v>6.5141619999999998</c:v>
                </c:pt>
                <c:pt idx="206">
                  <c:v>6.3407239999999998</c:v>
                </c:pt>
                <c:pt idx="207">
                  <c:v>6.1700935000000001</c:v>
                </c:pt>
                <c:pt idx="208">
                  <c:v>6.0023192999999999</c:v>
                </c:pt>
                <c:pt idx="209">
                  <c:v>5.8374844000000001</c:v>
                </c:pt>
                <c:pt idx="210">
                  <c:v>5.675478</c:v>
                </c:pt>
                <c:pt idx="211">
                  <c:v>5.5164065000000004</c:v>
                </c:pt>
                <c:pt idx="212">
                  <c:v>5.3603249999999996</c:v>
                </c:pt>
                <c:pt idx="213">
                  <c:v>5.2076124999999998</c:v>
                </c:pt>
                <c:pt idx="214">
                  <c:v>5.0583944000000001</c:v>
                </c:pt>
                <c:pt idx="215">
                  <c:v>4.9127026000000003</c:v>
                </c:pt>
                <c:pt idx="216">
                  <c:v>4.7704477000000001</c:v>
                </c:pt>
                <c:pt idx="217">
                  <c:v>4.6315784000000004</c:v>
                </c:pt>
                <c:pt idx="218">
                  <c:v>4.4960027</c:v>
                </c:pt>
                <c:pt idx="219">
                  <c:v>4.3637376000000003</c:v>
                </c:pt>
                <c:pt idx="220">
                  <c:v>4.2347089999999996</c:v>
                </c:pt>
                <c:pt idx="221">
                  <c:v>4.1089053</c:v>
                </c:pt>
                <c:pt idx="222">
                  <c:v>3.9863477</c:v>
                </c:pt>
                <c:pt idx="223">
                  <c:v>3.8669313999999999</c:v>
                </c:pt>
                <c:pt idx="224">
                  <c:v>3.7506089999999999</c:v>
                </c:pt>
                <c:pt idx="225">
                  <c:v>3.6375622999999999</c:v>
                </c:pt>
                <c:pt idx="226">
                  <c:v>3.5275707000000001</c:v>
                </c:pt>
                <c:pt idx="227">
                  <c:v>3.4205869999999998</c:v>
                </c:pt>
                <c:pt idx="228">
                  <c:v>3.3169230000000001</c:v>
                </c:pt>
                <c:pt idx="229">
                  <c:v>3.2166044999999999</c:v>
                </c:pt>
                <c:pt idx="230">
                  <c:v>3.1200079999999999</c:v>
                </c:pt>
                <c:pt idx="231">
                  <c:v>3.0279867999999999</c:v>
                </c:pt>
                <c:pt idx="232">
                  <c:v>2.9420247000000002</c:v>
                </c:pt>
                <c:pt idx="233">
                  <c:v>2.8638232000000001</c:v>
                </c:pt>
                <c:pt idx="234">
                  <c:v>2.7938684999999999</c:v>
                </c:pt>
                <c:pt idx="235">
                  <c:v>2.7322967</c:v>
                </c:pt>
                <c:pt idx="236">
                  <c:v>2.6786237000000002</c:v>
                </c:pt>
                <c:pt idx="237">
                  <c:v>2.6313464999999998</c:v>
                </c:pt>
                <c:pt idx="238">
                  <c:v>2.5904094999999998</c:v>
                </c:pt>
                <c:pt idx="239">
                  <c:v>2.5560898999999999</c:v>
                </c:pt>
                <c:pt idx="240">
                  <c:v>2.5286325999999999</c:v>
                </c:pt>
                <c:pt idx="241">
                  <c:v>2.5095869999999998</c:v>
                </c:pt>
                <c:pt idx="242">
                  <c:v>2.4992291999999998</c:v>
                </c:pt>
                <c:pt idx="243">
                  <c:v>2.4980319999999998</c:v>
                </c:pt>
                <c:pt idx="244">
                  <c:v>2.5058490999999998</c:v>
                </c:pt>
                <c:pt idx="245">
                  <c:v>2.5204170000000001</c:v>
                </c:pt>
                <c:pt idx="246">
                  <c:v>2.5399286999999999</c:v>
                </c:pt>
                <c:pt idx="247">
                  <c:v>2.5619638</c:v>
                </c:pt>
                <c:pt idx="248">
                  <c:v>2.5848665</c:v>
                </c:pt>
                <c:pt idx="249">
                  <c:v>2.6070823999999999</c:v>
                </c:pt>
                <c:pt idx="250">
                  <c:v>2.6271958</c:v>
                </c:pt>
                <c:pt idx="251">
                  <c:v>2.6446803000000001</c:v>
                </c:pt>
                <c:pt idx="252">
                  <c:v>2.6593792000000001</c:v>
                </c:pt>
                <c:pt idx="253">
                  <c:v>2.6713054000000001</c:v>
                </c:pt>
                <c:pt idx="254">
                  <c:v>2.6810459999999998</c:v>
                </c:pt>
                <c:pt idx="255">
                  <c:v>2.6891881999999998</c:v>
                </c:pt>
                <c:pt idx="256">
                  <c:v>2.6964429999999999</c:v>
                </c:pt>
                <c:pt idx="257">
                  <c:v>2.7028956000000002</c:v>
                </c:pt>
                <c:pt idx="258">
                  <c:v>2.7083623000000001</c:v>
                </c:pt>
                <c:pt idx="259">
                  <c:v>2.7127316000000001</c:v>
                </c:pt>
                <c:pt idx="260">
                  <c:v>2.7158525</c:v>
                </c:pt>
                <c:pt idx="261">
                  <c:v>2.7179579999999999</c:v>
                </c:pt>
                <c:pt idx="262">
                  <c:v>2.7192256000000001</c:v>
                </c:pt>
                <c:pt idx="263">
                  <c:v>2.7201252</c:v>
                </c:pt>
                <c:pt idx="264">
                  <c:v>2.7209919999999999</c:v>
                </c:pt>
                <c:pt idx="265">
                  <c:v>2.7219343</c:v>
                </c:pt>
                <c:pt idx="266">
                  <c:v>2.7226542999999999</c:v>
                </c:pt>
                <c:pt idx="267">
                  <c:v>2.7224786000000001</c:v>
                </c:pt>
                <c:pt idx="268">
                  <c:v>2.7205333999999999</c:v>
                </c:pt>
                <c:pt idx="269">
                  <c:v>2.7157203999999999</c:v>
                </c:pt>
                <c:pt idx="270">
                  <c:v>2.707678</c:v>
                </c:pt>
                <c:pt idx="271">
                  <c:v>2.6959146999999999</c:v>
                </c:pt>
                <c:pt idx="272">
                  <c:v>2.6808247999999999</c:v>
                </c:pt>
                <c:pt idx="273">
                  <c:v>2.6622937000000002</c:v>
                </c:pt>
                <c:pt idx="274">
                  <c:v>2.6410279999999999</c:v>
                </c:pt>
                <c:pt idx="275">
                  <c:v>2.6172016</c:v>
                </c:pt>
                <c:pt idx="276">
                  <c:v>2.5914926999999999</c:v>
                </c:pt>
                <c:pt idx="277">
                  <c:v>2.564111</c:v>
                </c:pt>
                <c:pt idx="278">
                  <c:v>2.5354861999999998</c:v>
                </c:pt>
                <c:pt idx="279">
                  <c:v>2.5057638</c:v>
                </c:pt>
                <c:pt idx="280">
                  <c:v>2.4751867999999999</c:v>
                </c:pt>
                <c:pt idx="281">
                  <c:v>2.4437106000000002</c:v>
                </c:pt>
                <c:pt idx="282">
                  <c:v>2.4114434999999999</c:v>
                </c:pt>
                <c:pt idx="283">
                  <c:v>2.3783213999999999</c:v>
                </c:pt>
                <c:pt idx="284">
                  <c:v>2.3444574</c:v>
                </c:pt>
                <c:pt idx="285">
                  <c:v>2.3098200000000002</c:v>
                </c:pt>
                <c:pt idx="286">
                  <c:v>2.2745736000000001</c:v>
                </c:pt>
                <c:pt idx="287">
                  <c:v>2.2387864999999998</c:v>
                </c:pt>
                <c:pt idx="288">
                  <c:v>2.2025442000000002</c:v>
                </c:pt>
                <c:pt idx="289">
                  <c:v>2.1659183999999998</c:v>
                </c:pt>
                <c:pt idx="290">
                  <c:v>2.1289353000000002</c:v>
                </c:pt>
                <c:pt idx="291">
                  <c:v>2.0916731</c:v>
                </c:pt>
                <c:pt idx="292">
                  <c:v>2.0541502999999999</c:v>
                </c:pt>
                <c:pt idx="293">
                  <c:v>2.0164716</c:v>
                </c:pt>
                <c:pt idx="294">
                  <c:v>1.9787583</c:v>
                </c:pt>
                <c:pt idx="295">
                  <c:v>1.9411981</c:v>
                </c:pt>
                <c:pt idx="296">
                  <c:v>1.9041102999999999</c:v>
                </c:pt>
                <c:pt idx="297">
                  <c:v>1.8678437000000001</c:v>
                </c:pt>
                <c:pt idx="298">
                  <c:v>1.8328184999999999</c:v>
                </c:pt>
                <c:pt idx="299">
                  <c:v>1.7997841000000001</c:v>
                </c:pt>
                <c:pt idx="300">
                  <c:v>1.7691851000000001</c:v>
                </c:pt>
                <c:pt idx="301">
                  <c:v>1.7417037</c:v>
                </c:pt>
                <c:pt idx="302">
                  <c:v>1.7183207</c:v>
                </c:pt>
                <c:pt idx="303">
                  <c:v>1.6990824</c:v>
                </c:pt>
                <c:pt idx="304">
                  <c:v>1.6846646999999999</c:v>
                </c:pt>
                <c:pt idx="305">
                  <c:v>1.6747596</c:v>
                </c:pt>
                <c:pt idx="306">
                  <c:v>1.6690503000000001</c:v>
                </c:pt>
                <c:pt idx="307">
                  <c:v>1.6669539</c:v>
                </c:pt>
                <c:pt idx="308">
                  <c:v>1.6674966</c:v>
                </c:pt>
                <c:pt idx="309">
                  <c:v>1.6701576</c:v>
                </c:pt>
                <c:pt idx="310">
                  <c:v>1.6740499</c:v>
                </c:pt>
                <c:pt idx="311">
                  <c:v>1.6787342999999999</c:v>
                </c:pt>
                <c:pt idx="312">
                  <c:v>1.6837523000000001</c:v>
                </c:pt>
                <c:pt idx="313">
                  <c:v>1.6888795000000001</c:v>
                </c:pt>
                <c:pt idx="314">
                  <c:v>1.6940291999999999</c:v>
                </c:pt>
                <c:pt idx="315">
                  <c:v>1.6992451</c:v>
                </c:pt>
                <c:pt idx="316">
                  <c:v>1.7046524000000001</c:v>
                </c:pt>
                <c:pt idx="317">
                  <c:v>1.7104229</c:v>
                </c:pt>
                <c:pt idx="318">
                  <c:v>1.7166944</c:v>
                </c:pt>
                <c:pt idx="319">
                  <c:v>1.7234695</c:v>
                </c:pt>
                <c:pt idx="320">
                  <c:v>1.7305655</c:v>
                </c:pt>
                <c:pt idx="321">
                  <c:v>1.7376453000000001</c:v>
                </c:pt>
                <c:pt idx="322">
                  <c:v>1.7443506</c:v>
                </c:pt>
                <c:pt idx="323">
                  <c:v>1.7503432999999999</c:v>
                </c:pt>
                <c:pt idx="324">
                  <c:v>1.7553270999999999</c:v>
                </c:pt>
                <c:pt idx="325">
                  <c:v>1.7591237</c:v>
                </c:pt>
                <c:pt idx="326">
                  <c:v>1.7616811999999999</c:v>
                </c:pt>
                <c:pt idx="327">
                  <c:v>1.7628888</c:v>
                </c:pt>
                <c:pt idx="328">
                  <c:v>1.7629033000000001</c:v>
                </c:pt>
                <c:pt idx="329">
                  <c:v>1.7616471</c:v>
                </c:pt>
                <c:pt idx="330">
                  <c:v>1.7589351</c:v>
                </c:pt>
                <c:pt idx="331">
                  <c:v>1.7544782000000001</c:v>
                </c:pt>
                <c:pt idx="332">
                  <c:v>1.7480726</c:v>
                </c:pt>
                <c:pt idx="333">
                  <c:v>1.7395335000000001</c:v>
                </c:pt>
                <c:pt idx="334">
                  <c:v>1.7291281999999999</c:v>
                </c:pt>
                <c:pt idx="335">
                  <c:v>1.717285</c:v>
                </c:pt>
                <c:pt idx="336">
                  <c:v>1.7043611999999999</c:v>
                </c:pt>
                <c:pt idx="337">
                  <c:v>1.6908038999999999</c:v>
                </c:pt>
                <c:pt idx="338">
                  <c:v>1.6769531</c:v>
                </c:pt>
                <c:pt idx="339">
                  <c:v>1.6627713</c:v>
                </c:pt>
                <c:pt idx="340">
                  <c:v>1.6484460999999999</c:v>
                </c:pt>
                <c:pt idx="341">
                  <c:v>1.634274</c:v>
                </c:pt>
                <c:pt idx="342">
                  <c:v>1.6201521999999999</c:v>
                </c:pt>
                <c:pt idx="343">
                  <c:v>1.6060354999999999</c:v>
                </c:pt>
                <c:pt idx="344">
                  <c:v>1.5919977000000001</c:v>
                </c:pt>
                <c:pt idx="345">
                  <c:v>1.5779529999999999</c:v>
                </c:pt>
                <c:pt idx="346">
                  <c:v>1.5639552999999999</c:v>
                </c:pt>
                <c:pt idx="347">
                  <c:v>1.5502639</c:v>
                </c:pt>
                <c:pt idx="348">
                  <c:v>1.5371071999999999</c:v>
                </c:pt>
                <c:pt idx="349">
                  <c:v>1.5250763000000001</c:v>
                </c:pt>
                <c:pt idx="350">
                  <c:v>1.5145411</c:v>
                </c:pt>
                <c:pt idx="351">
                  <c:v>1.5061465999999999</c:v>
                </c:pt>
                <c:pt idx="352">
                  <c:v>1.5005687000000001</c:v>
                </c:pt>
                <c:pt idx="353">
                  <c:v>1.4978412000000001</c:v>
                </c:pt>
                <c:pt idx="354">
                  <c:v>1.4978149000000001</c:v>
                </c:pt>
                <c:pt idx="355">
                  <c:v>1.5002759999999999</c:v>
                </c:pt>
                <c:pt idx="356">
                  <c:v>1.5051409</c:v>
                </c:pt>
                <c:pt idx="357">
                  <c:v>1.5119293</c:v>
                </c:pt>
                <c:pt idx="358">
                  <c:v>1.5206405000000001</c:v>
                </c:pt>
                <c:pt idx="359">
                  <c:v>1.5315365000000001</c:v>
                </c:pt>
                <c:pt idx="360">
                  <c:v>1.5443361</c:v>
                </c:pt>
                <c:pt idx="361">
                  <c:v>1.5588427</c:v>
                </c:pt>
                <c:pt idx="362">
                  <c:v>1.5749838</c:v>
                </c:pt>
                <c:pt idx="363">
                  <c:v>1.5925199999999999</c:v>
                </c:pt>
                <c:pt idx="364">
                  <c:v>1.6117509999999999</c:v>
                </c:pt>
                <c:pt idx="365">
                  <c:v>1.6327712999999999</c:v>
                </c:pt>
                <c:pt idx="366">
                  <c:v>1.6556025999999999</c:v>
                </c:pt>
                <c:pt idx="367">
                  <c:v>1.6795746</c:v>
                </c:pt>
                <c:pt idx="368">
                  <c:v>1.7038502</c:v>
                </c:pt>
                <c:pt idx="369">
                  <c:v>1.7282363000000001</c:v>
                </c:pt>
                <c:pt idx="370">
                  <c:v>1.7529418000000001</c:v>
                </c:pt>
                <c:pt idx="371">
                  <c:v>1.7781910999999999</c:v>
                </c:pt>
                <c:pt idx="372">
                  <c:v>1.8041555</c:v>
                </c:pt>
                <c:pt idx="373">
                  <c:v>1.8315375</c:v>
                </c:pt>
                <c:pt idx="374">
                  <c:v>1.8603234</c:v>
                </c:pt>
                <c:pt idx="375">
                  <c:v>1.890477</c:v>
                </c:pt>
                <c:pt idx="376">
                  <c:v>1.9215378000000001</c:v>
                </c:pt>
                <c:pt idx="377">
                  <c:v>1.953227</c:v>
                </c:pt>
                <c:pt idx="378">
                  <c:v>1.9852198000000001</c:v>
                </c:pt>
                <c:pt idx="379">
                  <c:v>2.0172300000000001</c:v>
                </c:pt>
                <c:pt idx="380">
                  <c:v>2.0488941999999999</c:v>
                </c:pt>
                <c:pt idx="381">
                  <c:v>2.0798937999999998</c:v>
                </c:pt>
                <c:pt idx="382">
                  <c:v>2.1094390999999999</c:v>
                </c:pt>
                <c:pt idx="383">
                  <c:v>2.1370925999999999</c:v>
                </c:pt>
                <c:pt idx="384">
                  <c:v>2.1625466000000002</c:v>
                </c:pt>
                <c:pt idx="385">
                  <c:v>2.1857731</c:v>
                </c:pt>
                <c:pt idx="386">
                  <c:v>2.2069603999999998</c:v>
                </c:pt>
                <c:pt idx="387">
                  <c:v>2.2261380000000002</c:v>
                </c:pt>
                <c:pt idx="388">
                  <c:v>2.2435128999999998</c:v>
                </c:pt>
                <c:pt idx="389">
                  <c:v>2.2589299999999999</c:v>
                </c:pt>
                <c:pt idx="390">
                  <c:v>2.2724760000000002</c:v>
                </c:pt>
                <c:pt idx="391">
                  <c:v>2.2841901999999998</c:v>
                </c:pt>
                <c:pt idx="392">
                  <c:v>2.2940068</c:v>
                </c:pt>
                <c:pt idx="393">
                  <c:v>2.3016510000000001</c:v>
                </c:pt>
                <c:pt idx="394">
                  <c:v>2.3072042000000001</c:v>
                </c:pt>
                <c:pt idx="395">
                  <c:v>2.3106409999999999</c:v>
                </c:pt>
                <c:pt idx="396">
                  <c:v>2.3121347000000001</c:v>
                </c:pt>
                <c:pt idx="397">
                  <c:v>2.31175</c:v>
                </c:pt>
                <c:pt idx="398">
                  <c:v>2.3096454</c:v>
                </c:pt>
                <c:pt idx="399">
                  <c:v>2.3057789999999998</c:v>
                </c:pt>
                <c:pt idx="400">
                  <c:v>2.3004570000000002</c:v>
                </c:pt>
                <c:pt idx="401">
                  <c:v>2.293628</c:v>
                </c:pt>
                <c:pt idx="402">
                  <c:v>2.2855452999999999</c:v>
                </c:pt>
                <c:pt idx="403">
                  <c:v>2.2762413000000001</c:v>
                </c:pt>
                <c:pt idx="404">
                  <c:v>2.2658849999999999</c:v>
                </c:pt>
                <c:pt idx="405">
                  <c:v>2.2545660000000001</c:v>
                </c:pt>
                <c:pt idx="406">
                  <c:v>2.2424735999999998</c:v>
                </c:pt>
                <c:pt idx="407">
                  <c:v>2.2296366999999999</c:v>
                </c:pt>
                <c:pt idx="408">
                  <c:v>2.2162346999999998</c:v>
                </c:pt>
                <c:pt idx="409">
                  <c:v>2.2023098000000001</c:v>
                </c:pt>
                <c:pt idx="410">
                  <c:v>2.188034</c:v>
                </c:pt>
                <c:pt idx="411">
                  <c:v>2.1735318000000001</c:v>
                </c:pt>
                <c:pt idx="412">
                  <c:v>2.1589440999999998</c:v>
                </c:pt>
                <c:pt idx="413">
                  <c:v>2.1444182000000001</c:v>
                </c:pt>
                <c:pt idx="414">
                  <c:v>2.1301062000000002</c:v>
                </c:pt>
                <c:pt idx="415">
                  <c:v>2.1161059999999998</c:v>
                </c:pt>
                <c:pt idx="416">
                  <c:v>2.1025238000000002</c:v>
                </c:pt>
                <c:pt idx="417">
                  <c:v>2.0893120000000001</c:v>
                </c:pt>
                <c:pt idx="418">
                  <c:v>2.0766117999999998</c:v>
                </c:pt>
                <c:pt idx="419">
                  <c:v>2.0644619999999998</c:v>
                </c:pt>
                <c:pt idx="420">
                  <c:v>2.0529120000000001</c:v>
                </c:pt>
                <c:pt idx="421">
                  <c:v>2.0420919999999998</c:v>
                </c:pt>
                <c:pt idx="422">
                  <c:v>2.0319853000000001</c:v>
                </c:pt>
                <c:pt idx="423">
                  <c:v>2.0226397999999999</c:v>
                </c:pt>
                <c:pt idx="424">
                  <c:v>2.0141494</c:v>
                </c:pt>
                <c:pt idx="425">
                  <c:v>2.0064294</c:v>
                </c:pt>
                <c:pt idx="426">
                  <c:v>1.9995305999999999</c:v>
                </c:pt>
                <c:pt idx="427">
                  <c:v>1.9934384999999999</c:v>
                </c:pt>
                <c:pt idx="428">
                  <c:v>1.9881053</c:v>
                </c:pt>
                <c:pt idx="429">
                  <c:v>1.9835533000000001</c:v>
                </c:pt>
                <c:pt idx="430">
                  <c:v>1.9790599</c:v>
                </c:pt>
                <c:pt idx="431">
                  <c:v>1.9718850000000001</c:v>
                </c:pt>
                <c:pt idx="432">
                  <c:v>1.9659092</c:v>
                </c:pt>
                <c:pt idx="433">
                  <c:v>1.9609920999999999</c:v>
                </c:pt>
                <c:pt idx="434">
                  <c:v>1.9570581</c:v>
                </c:pt>
                <c:pt idx="435">
                  <c:v>1.9540242999999999</c:v>
                </c:pt>
                <c:pt idx="436">
                  <c:v>1.9519038</c:v>
                </c:pt>
                <c:pt idx="437">
                  <c:v>1.9506295</c:v>
                </c:pt>
                <c:pt idx="438">
                  <c:v>1.9501495</c:v>
                </c:pt>
                <c:pt idx="439">
                  <c:v>1.9504197999999999</c:v>
                </c:pt>
                <c:pt idx="440">
                  <c:v>1.9514058999999999</c:v>
                </c:pt>
                <c:pt idx="441">
                  <c:v>1.9530905000000001</c:v>
                </c:pt>
                <c:pt idx="442">
                  <c:v>1.9553782</c:v>
                </c:pt>
                <c:pt idx="443">
                  <c:v>1.9582237</c:v>
                </c:pt>
                <c:pt idx="444">
                  <c:v>1.9615712999999999</c:v>
                </c:pt>
                <c:pt idx="445">
                  <c:v>1.9653666000000001</c:v>
                </c:pt>
                <c:pt idx="446">
                  <c:v>1.9695705999999999</c:v>
                </c:pt>
                <c:pt idx="447">
                  <c:v>1.9741390999999999</c:v>
                </c:pt>
                <c:pt idx="448">
                  <c:v>1.9790604999999999</c:v>
                </c:pt>
                <c:pt idx="449">
                  <c:v>1.9842826</c:v>
                </c:pt>
                <c:pt idx="450">
                  <c:v>1.9897681</c:v>
                </c:pt>
                <c:pt idx="451">
                  <c:v>1.9954848000000001</c:v>
                </c:pt>
                <c:pt idx="452">
                  <c:v>2.0014050000000001</c:v>
                </c:pt>
                <c:pt idx="453">
                  <c:v>2.0075080000000001</c:v>
                </c:pt>
                <c:pt idx="454">
                  <c:v>2.0137691000000002</c:v>
                </c:pt>
                <c:pt idx="455">
                  <c:v>2.0201766000000001</c:v>
                </c:pt>
                <c:pt idx="456">
                  <c:v>2.0267173999999999</c:v>
                </c:pt>
                <c:pt idx="457">
                  <c:v>2.0333803000000001</c:v>
                </c:pt>
                <c:pt idx="458">
                  <c:v>2.0401497000000002</c:v>
                </c:pt>
                <c:pt idx="459">
                  <c:v>2.0470047</c:v>
                </c:pt>
                <c:pt idx="460">
                  <c:v>2.0539185999999998</c:v>
                </c:pt>
                <c:pt idx="461">
                  <c:v>2.0608654</c:v>
                </c:pt>
                <c:pt idx="462">
                  <c:v>2.0678160000000001</c:v>
                </c:pt>
                <c:pt idx="463">
                  <c:v>2.0747414000000002</c:v>
                </c:pt>
                <c:pt idx="464">
                  <c:v>2.0816157</c:v>
                </c:pt>
                <c:pt idx="465">
                  <c:v>2.0884170000000002</c:v>
                </c:pt>
                <c:pt idx="466">
                  <c:v>2.0951241999999999</c:v>
                </c:pt>
                <c:pt idx="467">
                  <c:v>2.1017115</c:v>
                </c:pt>
                <c:pt idx="468">
                  <c:v>2.1081712000000001</c:v>
                </c:pt>
                <c:pt idx="469">
                  <c:v>2.1144889999999998</c:v>
                </c:pt>
                <c:pt idx="470">
                  <c:v>2.1206423999999999</c:v>
                </c:pt>
                <c:pt idx="471">
                  <c:v>2.1266324999999999</c:v>
                </c:pt>
                <c:pt idx="472">
                  <c:v>2.1324557999999998</c:v>
                </c:pt>
                <c:pt idx="473">
                  <c:v>2.1380951000000001</c:v>
                </c:pt>
                <c:pt idx="474">
                  <c:v>2.1435569999999999</c:v>
                </c:pt>
                <c:pt idx="475">
                  <c:v>2.1488442000000001</c:v>
                </c:pt>
                <c:pt idx="476">
                  <c:v>2.153956</c:v>
                </c:pt>
                <c:pt idx="477">
                  <c:v>2.1588829999999999</c:v>
                </c:pt>
                <c:pt idx="478">
                  <c:v>2.1636435999999999</c:v>
                </c:pt>
                <c:pt idx="479">
                  <c:v>2.1682364999999999</c:v>
                </c:pt>
                <c:pt idx="480">
                  <c:v>2.1726529999999999</c:v>
                </c:pt>
                <c:pt idx="481">
                  <c:v>2.1769113999999998</c:v>
                </c:pt>
                <c:pt idx="482">
                  <c:v>2.1810101999999998</c:v>
                </c:pt>
                <c:pt idx="483">
                  <c:v>2.1849550999999998</c:v>
                </c:pt>
                <c:pt idx="484">
                  <c:v>2.1887555000000001</c:v>
                </c:pt>
                <c:pt idx="485">
                  <c:v>2.1924114000000001</c:v>
                </c:pt>
                <c:pt idx="486">
                  <c:v>2.1959238000000001</c:v>
                </c:pt>
                <c:pt idx="487">
                  <c:v>2.1993133999999999</c:v>
                </c:pt>
                <c:pt idx="488">
                  <c:v>2.2025806999999999</c:v>
                </c:pt>
                <c:pt idx="489">
                  <c:v>2.2057242000000001</c:v>
                </c:pt>
                <c:pt idx="490">
                  <c:v>2.2088263000000001</c:v>
                </c:pt>
                <c:pt idx="491">
                  <c:v>2.2129810000000001</c:v>
                </c:pt>
                <c:pt idx="492">
                  <c:v>2.2173099999999999</c:v>
                </c:pt>
                <c:pt idx="493">
                  <c:v>2.2215029999999998</c:v>
                </c:pt>
                <c:pt idx="494">
                  <c:v>2.2255812000000001</c:v>
                </c:pt>
                <c:pt idx="495">
                  <c:v>2.229562</c:v>
                </c:pt>
                <c:pt idx="496">
                  <c:v>2.2334529999999999</c:v>
                </c:pt>
                <c:pt idx="497">
                  <c:v>2.2372676999999999</c:v>
                </c:pt>
                <c:pt idx="498">
                  <c:v>2.2410109999999999</c:v>
                </c:pt>
                <c:pt idx="499">
                  <c:v>2.2446950000000001</c:v>
                </c:pt>
                <c:pt idx="500">
                  <c:v>2.2483105999999999</c:v>
                </c:pt>
                <c:pt idx="501">
                  <c:v>2.2518600000000002</c:v>
                </c:pt>
                <c:pt idx="502">
                  <c:v>2.2553543999999999</c:v>
                </c:pt>
                <c:pt idx="503">
                  <c:v>2.2587997999999998</c:v>
                </c:pt>
                <c:pt idx="504">
                  <c:v>2.2622081999999999</c:v>
                </c:pt>
                <c:pt idx="505">
                  <c:v>2.2655797</c:v>
                </c:pt>
                <c:pt idx="506">
                  <c:v>2.2689210000000002</c:v>
                </c:pt>
                <c:pt idx="507">
                  <c:v>2.2722280000000001</c:v>
                </c:pt>
                <c:pt idx="508">
                  <c:v>2.2755019999999999</c:v>
                </c:pt>
                <c:pt idx="509">
                  <c:v>2.2787297</c:v>
                </c:pt>
                <c:pt idx="510">
                  <c:v>2.2819128000000002</c:v>
                </c:pt>
                <c:pt idx="511">
                  <c:v>2.2850385000000002</c:v>
                </c:pt>
                <c:pt idx="512">
                  <c:v>2.2881247999999998</c:v>
                </c:pt>
                <c:pt idx="513">
                  <c:v>2.2911700000000002</c:v>
                </c:pt>
                <c:pt idx="514">
                  <c:v>2.2941668000000002</c:v>
                </c:pt>
                <c:pt idx="515">
                  <c:v>2.2971156000000001</c:v>
                </c:pt>
                <c:pt idx="516">
                  <c:v>2.3000039999999999</c:v>
                </c:pt>
                <c:pt idx="517">
                  <c:v>2.3028330000000001</c:v>
                </c:pt>
                <c:pt idx="518">
                  <c:v>2.3055827999999998</c:v>
                </c:pt>
                <c:pt idx="519">
                  <c:v>2.3082440000000002</c:v>
                </c:pt>
                <c:pt idx="520">
                  <c:v>2.310813</c:v>
                </c:pt>
                <c:pt idx="521">
                  <c:v>2.3132969999999999</c:v>
                </c:pt>
                <c:pt idx="522">
                  <c:v>2.3157019999999999</c:v>
                </c:pt>
                <c:pt idx="523">
                  <c:v>2.3180342</c:v>
                </c:pt>
                <c:pt idx="524">
                  <c:v>2.3203019999999999</c:v>
                </c:pt>
                <c:pt idx="525">
                  <c:v>2.3225071000000002</c:v>
                </c:pt>
                <c:pt idx="526">
                  <c:v>2.324643</c:v>
                </c:pt>
                <c:pt idx="527">
                  <c:v>2.3267102</c:v>
                </c:pt>
                <c:pt idx="528">
                  <c:v>2.3287182</c:v>
                </c:pt>
                <c:pt idx="529">
                  <c:v>2.3306751000000001</c:v>
                </c:pt>
                <c:pt idx="530">
                  <c:v>2.3325960000000001</c:v>
                </c:pt>
                <c:pt idx="531">
                  <c:v>2.3344862000000002</c:v>
                </c:pt>
                <c:pt idx="532">
                  <c:v>2.3363545000000001</c:v>
                </c:pt>
                <c:pt idx="533">
                  <c:v>2.3382033999999998</c:v>
                </c:pt>
                <c:pt idx="534">
                  <c:v>2.3400319999999999</c:v>
                </c:pt>
                <c:pt idx="535">
                  <c:v>2.3418424</c:v>
                </c:pt>
                <c:pt idx="536">
                  <c:v>2.3436340000000002</c:v>
                </c:pt>
                <c:pt idx="537">
                  <c:v>2.3454107999999998</c:v>
                </c:pt>
                <c:pt idx="538">
                  <c:v>2.347178</c:v>
                </c:pt>
                <c:pt idx="539">
                  <c:v>2.3489456</c:v>
                </c:pt>
                <c:pt idx="540">
                  <c:v>2.3507256999999999</c:v>
                </c:pt>
                <c:pt idx="541">
                  <c:v>2.3525274</c:v>
                </c:pt>
                <c:pt idx="542">
                  <c:v>2.3543574999999999</c:v>
                </c:pt>
                <c:pt idx="543">
                  <c:v>2.3562235999999999</c:v>
                </c:pt>
                <c:pt idx="544">
                  <c:v>2.3581235</c:v>
                </c:pt>
                <c:pt idx="545">
                  <c:v>2.3600547000000001</c:v>
                </c:pt>
                <c:pt idx="546">
                  <c:v>2.3620125999999999</c:v>
                </c:pt>
                <c:pt idx="547">
                  <c:v>2.3640072000000001</c:v>
                </c:pt>
                <c:pt idx="548">
                  <c:v>2.366069</c:v>
                </c:pt>
                <c:pt idx="549">
                  <c:v>2.3682346000000001</c:v>
                </c:pt>
                <c:pt idx="550">
                  <c:v>2.3705539999999998</c:v>
                </c:pt>
                <c:pt idx="551">
                  <c:v>2.3730516000000001</c:v>
                </c:pt>
                <c:pt idx="552">
                  <c:v>2.3757722000000001</c:v>
                </c:pt>
                <c:pt idx="553">
                  <c:v>2.3787615</c:v>
                </c:pt>
                <c:pt idx="554">
                  <c:v>2.3820399999999999</c:v>
                </c:pt>
                <c:pt idx="555">
                  <c:v>2.3856487</c:v>
                </c:pt>
                <c:pt idx="556">
                  <c:v>2.3896117000000001</c:v>
                </c:pt>
                <c:pt idx="557">
                  <c:v>2.3939689999999998</c:v>
                </c:pt>
                <c:pt idx="558">
                  <c:v>2.3987333999999998</c:v>
                </c:pt>
                <c:pt idx="559">
                  <c:v>2.4039142</c:v>
                </c:pt>
                <c:pt idx="560">
                  <c:v>2.409529</c:v>
                </c:pt>
                <c:pt idx="561">
                  <c:v>2.415584</c:v>
                </c:pt>
                <c:pt idx="562">
                  <c:v>2.4220869999999999</c:v>
                </c:pt>
                <c:pt idx="563">
                  <c:v>2.429014</c:v>
                </c:pt>
                <c:pt idx="564">
                  <c:v>2.4363450000000002</c:v>
                </c:pt>
                <c:pt idx="565">
                  <c:v>2.4440954000000001</c:v>
                </c:pt>
                <c:pt idx="566">
                  <c:v>2.4522537999999998</c:v>
                </c:pt>
                <c:pt idx="567">
                  <c:v>2.4608240000000001</c:v>
                </c:pt>
                <c:pt idx="568">
                  <c:v>2.4698093000000001</c:v>
                </c:pt>
                <c:pt idx="569">
                  <c:v>2.4791976999999998</c:v>
                </c:pt>
                <c:pt idx="570">
                  <c:v>2.4890234000000002</c:v>
                </c:pt>
                <c:pt idx="571">
                  <c:v>2.4992738000000001</c:v>
                </c:pt>
                <c:pt idx="572">
                  <c:v>2.5099594999999999</c:v>
                </c:pt>
                <c:pt idx="573">
                  <c:v>2.5210867000000001</c:v>
                </c:pt>
                <c:pt idx="574">
                  <c:v>2.5326735999999999</c:v>
                </c:pt>
                <c:pt idx="575">
                  <c:v>2.5447129999999998</c:v>
                </c:pt>
                <c:pt idx="576">
                  <c:v>2.5572244999999998</c:v>
                </c:pt>
                <c:pt idx="577">
                  <c:v>2.5702186</c:v>
                </c:pt>
                <c:pt idx="578">
                  <c:v>2.5836990000000002</c:v>
                </c:pt>
                <c:pt idx="579">
                  <c:v>2.5977049999999999</c:v>
                </c:pt>
                <c:pt idx="580">
                  <c:v>2.6122171999999999</c:v>
                </c:pt>
                <c:pt idx="581">
                  <c:v>2.6272582999999998</c:v>
                </c:pt>
                <c:pt idx="582">
                  <c:v>2.6428267999999999</c:v>
                </c:pt>
                <c:pt idx="583">
                  <c:v>2.6589494</c:v>
                </c:pt>
                <c:pt idx="584">
                  <c:v>2.6756126999999998</c:v>
                </c:pt>
                <c:pt idx="585">
                  <c:v>2.6928266999999999</c:v>
                </c:pt>
                <c:pt idx="586">
                  <c:v>2.7106081999999998</c:v>
                </c:pt>
                <c:pt idx="587">
                  <c:v>2.7289721999999998</c:v>
                </c:pt>
                <c:pt idx="588">
                  <c:v>2.7479640999999999</c:v>
                </c:pt>
                <c:pt idx="589">
                  <c:v>2.7675524</c:v>
                </c:pt>
                <c:pt idx="590">
                  <c:v>2.7877624000000001</c:v>
                </c:pt>
                <c:pt idx="591">
                  <c:v>2.8086547999999998</c:v>
                </c:pt>
                <c:pt idx="592">
                  <c:v>2.830203</c:v>
                </c:pt>
                <c:pt idx="593">
                  <c:v>2.8524191000000001</c:v>
                </c:pt>
                <c:pt idx="594">
                  <c:v>2.8753774000000001</c:v>
                </c:pt>
                <c:pt idx="595">
                  <c:v>2.8990607000000002</c:v>
                </c:pt>
                <c:pt idx="596">
                  <c:v>2.9234714999999998</c:v>
                </c:pt>
                <c:pt idx="597">
                  <c:v>2.9486762999999998</c:v>
                </c:pt>
                <c:pt idx="598">
                  <c:v>2.9746945</c:v>
                </c:pt>
                <c:pt idx="599">
                  <c:v>3.0015109</c:v>
                </c:pt>
                <c:pt idx="600">
                  <c:v>3.0291671999999998</c:v>
                </c:pt>
                <c:pt idx="601">
                  <c:v>3.0577437999999999</c:v>
                </c:pt>
                <c:pt idx="602">
                  <c:v>3.0871723000000002</c:v>
                </c:pt>
                <c:pt idx="603">
                  <c:v>3.1175776000000002</c:v>
                </c:pt>
                <c:pt idx="604">
                  <c:v>3.1489221999999999</c:v>
                </c:pt>
                <c:pt idx="605">
                  <c:v>3.1812284000000002</c:v>
                </c:pt>
                <c:pt idx="606">
                  <c:v>3.2146075000000001</c:v>
                </c:pt>
                <c:pt idx="607">
                  <c:v>3.2490394</c:v>
                </c:pt>
                <c:pt idx="608">
                  <c:v>3.2845209</c:v>
                </c:pt>
                <c:pt idx="609">
                  <c:v>3.3211895999999999</c:v>
                </c:pt>
                <c:pt idx="610">
                  <c:v>3.3590019</c:v>
                </c:pt>
                <c:pt idx="611">
                  <c:v>3.3980130000000002</c:v>
                </c:pt>
                <c:pt idx="612">
                  <c:v>3.4383314</c:v>
                </c:pt>
                <c:pt idx="613">
                  <c:v>3.4798790999999998</c:v>
                </c:pt>
                <c:pt idx="614">
                  <c:v>3.5228426000000002</c:v>
                </c:pt>
                <c:pt idx="615">
                  <c:v>3.5671157999999998</c:v>
                </c:pt>
                <c:pt idx="616">
                  <c:v>3.6129090000000001</c:v>
                </c:pt>
                <c:pt idx="617">
                  <c:v>3.6601092999999998</c:v>
                </c:pt>
                <c:pt idx="618">
                  <c:v>3.708939</c:v>
                </c:pt>
                <c:pt idx="619">
                  <c:v>3.7593052</c:v>
                </c:pt>
                <c:pt idx="620">
                  <c:v>3.8113779999999999</c:v>
                </c:pt>
                <c:pt idx="621">
                  <c:v>3.8651854999999999</c:v>
                </c:pt>
                <c:pt idx="622">
                  <c:v>3.9207287000000002</c:v>
                </c:pt>
                <c:pt idx="623">
                  <c:v>3.9782264000000001</c:v>
                </c:pt>
                <c:pt idx="624">
                  <c:v>4.0375750000000004</c:v>
                </c:pt>
                <c:pt idx="625">
                  <c:v>4.0989795000000004</c:v>
                </c:pt>
                <c:pt idx="626">
                  <c:v>4.1624336</c:v>
                </c:pt>
                <c:pt idx="627">
                  <c:v>4.2280015999999998</c:v>
                </c:pt>
                <c:pt idx="628">
                  <c:v>4.2959430000000003</c:v>
                </c:pt>
                <c:pt idx="629">
                  <c:v>4.3660880000000004</c:v>
                </c:pt>
                <c:pt idx="630">
                  <c:v>4.438714</c:v>
                </c:pt>
                <c:pt idx="631">
                  <c:v>4.5135717</c:v>
                </c:pt>
                <c:pt idx="632">
                  <c:v>4.5913677000000002</c:v>
                </c:pt>
                <c:pt idx="633">
                  <c:v>4.671888</c:v>
                </c:pt>
                <c:pt idx="634">
                  <c:v>4.7553570000000001</c:v>
                </c:pt>
                <c:pt idx="635">
                  <c:v>4.8416705000000002</c:v>
                </c:pt>
                <c:pt idx="636">
                  <c:v>4.9312360000000002</c:v>
                </c:pt>
                <c:pt idx="637">
                  <c:v>5.0238934000000004</c:v>
                </c:pt>
                <c:pt idx="638">
                  <c:v>5.1200237</c:v>
                </c:pt>
                <c:pt idx="639">
                  <c:v>5.2195020000000003</c:v>
                </c:pt>
                <c:pt idx="640">
                  <c:v>5.3228499999999999</c:v>
                </c:pt>
                <c:pt idx="641">
                  <c:v>5.4297852999999998</c:v>
                </c:pt>
                <c:pt idx="642">
                  <c:v>5.5409373999999998</c:v>
                </c:pt>
                <c:pt idx="643">
                  <c:v>5.6560459999999999</c:v>
                </c:pt>
                <c:pt idx="644">
                  <c:v>5.775658</c:v>
                </c:pt>
                <c:pt idx="645">
                  <c:v>5.8996053000000002</c:v>
                </c:pt>
                <c:pt idx="646">
                  <c:v>6.0284449999999996</c:v>
                </c:pt>
                <c:pt idx="647">
                  <c:v>6.1620920000000003</c:v>
                </c:pt>
                <c:pt idx="648">
                  <c:v>6.3010919999999997</c:v>
                </c:pt>
                <c:pt idx="649">
                  <c:v>6.4452515000000004</c:v>
                </c:pt>
                <c:pt idx="650">
                  <c:v>6.5953435999999996</c:v>
                </c:pt>
                <c:pt idx="651">
                  <c:v>6.7512407000000003</c:v>
                </c:pt>
                <c:pt idx="652">
                  <c:v>6.9130520000000004</c:v>
                </c:pt>
                <c:pt idx="653">
                  <c:v>7.0817050000000004</c:v>
                </c:pt>
                <c:pt idx="654">
                  <c:v>7.2568149999999996</c:v>
                </c:pt>
                <c:pt idx="655">
                  <c:v>7.4391756000000004</c:v>
                </c:pt>
                <c:pt idx="656">
                  <c:v>7.6287193000000002</c:v>
                </c:pt>
                <c:pt idx="657">
                  <c:v>7.8259406</c:v>
                </c:pt>
                <c:pt idx="658">
                  <c:v>8.0315670000000008</c:v>
                </c:pt>
                <c:pt idx="659">
                  <c:v>8.2453009999999995</c:v>
                </c:pt>
                <c:pt idx="660">
                  <c:v>8.4683499999999992</c:v>
                </c:pt>
                <c:pt idx="661">
                  <c:v>8.7000910000000005</c:v>
                </c:pt>
                <c:pt idx="662">
                  <c:v>8.9421599999999994</c:v>
                </c:pt>
                <c:pt idx="663">
                  <c:v>9.1942090000000007</c:v>
                </c:pt>
                <c:pt idx="664">
                  <c:v>9.4564210000000006</c:v>
                </c:pt>
                <c:pt idx="665">
                  <c:v>9.7304510000000004</c:v>
                </c:pt>
                <c:pt idx="666">
                  <c:v>10.015749</c:v>
                </c:pt>
                <c:pt idx="667">
                  <c:v>10.312977999999999</c:v>
                </c:pt>
                <c:pt idx="668">
                  <c:v>10.623393</c:v>
                </c:pt>
                <c:pt idx="669">
                  <c:v>10.946467999999999</c:v>
                </c:pt>
                <c:pt idx="670">
                  <c:v>11.284121499999999</c:v>
                </c:pt>
                <c:pt idx="671">
                  <c:v>11.636002</c:v>
                </c:pt>
                <c:pt idx="672">
                  <c:v>12.002939</c:v>
                </c:pt>
                <c:pt idx="673">
                  <c:v>12.385604000000001</c:v>
                </c:pt>
                <c:pt idx="674">
                  <c:v>12.785434</c:v>
                </c:pt>
                <c:pt idx="675">
                  <c:v>13.201931</c:v>
                </c:pt>
                <c:pt idx="676">
                  <c:v>13.636240000000001</c:v>
                </c:pt>
                <c:pt idx="677">
                  <c:v>14.088711</c:v>
                </c:pt>
                <c:pt idx="678">
                  <c:v>14.56123</c:v>
                </c:pt>
                <c:pt idx="679">
                  <c:v>15.053466999999999</c:v>
                </c:pt>
                <c:pt idx="680">
                  <c:v>15.565837</c:v>
                </c:pt>
                <c:pt idx="681">
                  <c:v>16.099854000000001</c:v>
                </c:pt>
                <c:pt idx="682">
                  <c:v>16.656282000000001</c:v>
                </c:pt>
                <c:pt idx="683">
                  <c:v>17.235517999999999</c:v>
                </c:pt>
                <c:pt idx="684">
                  <c:v>17.837472999999999</c:v>
                </c:pt>
                <c:pt idx="685">
                  <c:v>18.463235999999998</c:v>
                </c:pt>
                <c:pt idx="686">
                  <c:v>19.113150000000001</c:v>
                </c:pt>
                <c:pt idx="687">
                  <c:v>19.788709999999998</c:v>
                </c:pt>
                <c:pt idx="688">
                  <c:v>20.488478000000001</c:v>
                </c:pt>
                <c:pt idx="689">
                  <c:v>21.213374999999999</c:v>
                </c:pt>
                <c:pt idx="690">
                  <c:v>21.963370999999999</c:v>
                </c:pt>
                <c:pt idx="691">
                  <c:v>22.737738</c:v>
                </c:pt>
                <c:pt idx="692">
                  <c:v>23.537403000000001</c:v>
                </c:pt>
                <c:pt idx="693">
                  <c:v>24.361103</c:v>
                </c:pt>
                <c:pt idx="694">
                  <c:v>25.208020999999999</c:v>
                </c:pt>
                <c:pt idx="695">
                  <c:v>26.077062999999999</c:v>
                </c:pt>
                <c:pt idx="696">
                  <c:v>26.966885000000001</c:v>
                </c:pt>
                <c:pt idx="697">
                  <c:v>27.875357000000001</c:v>
                </c:pt>
                <c:pt idx="698">
                  <c:v>28.800567999999998</c:v>
                </c:pt>
                <c:pt idx="699">
                  <c:v>29.739847000000001</c:v>
                </c:pt>
                <c:pt idx="700">
                  <c:v>30.690667999999999</c:v>
                </c:pt>
                <c:pt idx="701">
                  <c:v>31.648890999999999</c:v>
                </c:pt>
                <c:pt idx="702">
                  <c:v>32.610847</c:v>
                </c:pt>
                <c:pt idx="703">
                  <c:v>33.572189999999999</c:v>
                </c:pt>
                <c:pt idx="704">
                  <c:v>34.527842999999997</c:v>
                </c:pt>
                <c:pt idx="705">
                  <c:v>35.472540000000002</c:v>
                </c:pt>
                <c:pt idx="706">
                  <c:v>36.400917</c:v>
                </c:pt>
                <c:pt idx="707">
                  <c:v>37.306477000000001</c:v>
                </c:pt>
                <c:pt idx="708">
                  <c:v>38.182079999999999</c:v>
                </c:pt>
                <c:pt idx="709">
                  <c:v>39.020885</c:v>
                </c:pt>
                <c:pt idx="710">
                  <c:v>39.817689999999999</c:v>
                </c:pt>
                <c:pt idx="711">
                  <c:v>40.565179999999998</c:v>
                </c:pt>
                <c:pt idx="712">
                  <c:v>41.253079999999997</c:v>
                </c:pt>
                <c:pt idx="713">
                  <c:v>41.879066000000002</c:v>
                </c:pt>
                <c:pt idx="714">
                  <c:v>42.435882999999997</c:v>
                </c:pt>
                <c:pt idx="715">
                  <c:v>42.915503999999999</c:v>
                </c:pt>
                <c:pt idx="716">
                  <c:v>43.314399999999999</c:v>
                </c:pt>
                <c:pt idx="717">
                  <c:v>43.630431999999999</c:v>
                </c:pt>
                <c:pt idx="718">
                  <c:v>43.854030000000002</c:v>
                </c:pt>
                <c:pt idx="719">
                  <c:v>43.987670000000001</c:v>
                </c:pt>
                <c:pt idx="720">
                  <c:v>44.121310000000001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4EA-4CC3-AB39-7EC8CC00C83C}"/>
            </c:ext>
          </c:extLst>
        </c:ser>
        <c:ser>
          <c:idx val="3"/>
          <c:order val="3"/>
          <c:tx>
            <c:v>4000RPM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'1,2,3,4000 RPM'!$AK$4:$AK$724</c:f>
              <c:numCache>
                <c:formatCode>General</c:formatCode>
                <c:ptCount val="721"/>
                <c:pt idx="0">
                  <c:v>6.9924411854729252E-5</c:v>
                </c:pt>
                <c:pt idx="1">
                  <c:v>6.9991070197431663E-5</c:v>
                </c:pt>
                <c:pt idx="2">
                  <c:v>7.0191011717070855E-5</c:v>
                </c:pt>
                <c:pt idx="3">
                  <c:v>7.0524135908451069E-5</c:v>
                </c:pt>
                <c:pt idx="4">
                  <c:v>7.0990275330280123E-5</c:v>
                </c:pt>
                <c:pt idx="5">
                  <c:v>7.1589195706237777E-5</c:v>
                </c:pt>
                <c:pt idx="6">
                  <c:v>7.2320596066503568E-5</c:v>
                </c:pt>
                <c:pt idx="7">
                  <c:v>7.3184108929777344E-5</c:v>
                </c:pt>
                <c:pt idx="8">
                  <c:v>7.4179300525834343E-5</c:v>
                </c:pt>
                <c:pt idx="9">
                  <c:v>7.5305671058660691E-5</c:v>
                </c:pt>
                <c:pt idx="10">
                  <c:v>7.6562655010228636E-5</c:v>
                </c:pt>
                <c:pt idx="11">
                  <c:v>7.7949621484970741E-5</c:v>
                </c:pt>
                <c:pt idx="12">
                  <c:v>7.946587459502116E-5</c:v>
                </c:pt>
                <c:pt idx="13">
                  <c:v>8.1110653886295439E-5</c:v>
                </c:pt>
                <c:pt idx="14">
                  <c:v>8.2883134805481745E-5</c:v>
                </c:pt>
                <c:pt idx="15">
                  <c:v>8.4782429208018725E-5</c:v>
                </c:pt>
                <c:pt idx="16">
                  <c:v>8.6807585907135103E-5</c:v>
                </c:pt>
                <c:pt idx="17">
                  <c:v>8.8957591264022276E-5</c:v>
                </c:pt>
                <c:pt idx="18">
                  <c:v>9.1231369819208441E-5</c:v>
                </c:pt>
                <c:pt idx="19">
                  <c:v>9.3627784965197135E-5</c:v>
                </c:pt>
                <c:pt idx="20">
                  <c:v>9.614563966042422E-5</c:v>
                </c:pt>
                <c:pt idx="21">
                  <c:v>9.8783677184574413E-5</c:v>
                </c:pt>
                <c:pt idx="22">
                  <c:v>1.0154058193529148E-4</c:v>
                </c:pt>
                <c:pt idx="23">
                  <c:v>1.0441498026629332E-4</c:v>
                </c:pt>
                <c:pt idx="24">
                  <c:v>1.0740544136689098E-4</c:v>
                </c:pt>
                <c:pt idx="25">
                  <c:v>1.1051047818288516E-4</c:v>
                </c:pt>
                <c:pt idx="26">
                  <c:v>1.1372854837879166E-4</c:v>
                </c:pt>
                <c:pt idx="27">
                  <c:v>1.1705805534132065E-4</c:v>
                </c:pt>
                <c:pt idx="28">
                  <c:v>1.2049734922400141E-4</c:v>
                </c:pt>
                <c:pt idx="29">
                  <c:v>1.2404472803281323E-4</c:v>
                </c:pt>
                <c:pt idx="30">
                  <c:v>1.2769843875264395E-4</c:v>
                </c:pt>
                <c:pt idx="31">
                  <c:v>1.3145667851435875E-4</c:v>
                </c:pt>
                <c:pt idx="32">
                  <c:v>1.3531759580221494E-4</c:v>
                </c:pt>
                <c:pt idx="33">
                  <c:v>1.3927929170131335E-4</c:v>
                </c:pt>
                <c:pt idx="34">
                  <c:v>1.4333982118472342E-4</c:v>
                </c:pt>
                <c:pt idx="35">
                  <c:v>1.4749719443986337E-4</c:v>
                </c:pt>
                <c:pt idx="36">
                  <c:v>1.5174937823366055E-4</c:v>
                </c:pt>
                <c:pt idx="37">
                  <c:v>1.5609429731595044E-4</c:v>
                </c:pt>
                <c:pt idx="38">
                  <c:v>1.6052983586050841E-4</c:v>
                </c:pt>
                <c:pt idx="39">
                  <c:v>1.650538389430393E-4</c:v>
                </c:pt>
                <c:pt idx="40">
                  <c:v>1.6966411405537239E-4</c:v>
                </c:pt>
                <c:pt idx="41">
                  <c:v>1.7435843265503571E-4</c:v>
                </c:pt>
                <c:pt idx="42">
                  <c:v>1.7913453174930259E-4</c:v>
                </c:pt>
                <c:pt idx="43">
                  <c:v>1.8399011551271591E-4</c:v>
                </c:pt>
                <c:pt idx="44">
                  <c:v>1.8892285693701465E-4</c:v>
                </c:pt>
                <c:pt idx="45">
                  <c:v>1.9393039951229302E-4</c:v>
                </c:pt>
                <c:pt idx="46">
                  <c:v>1.9901035893813226E-4</c:v>
                </c:pt>
                <c:pt idx="47">
                  <c:v>2.0416032486335101E-4</c:v>
                </c:pt>
                <c:pt idx="48">
                  <c:v>2.0937786265292382E-4</c:v>
                </c:pt>
                <c:pt idx="49">
                  <c:v>2.1466051518051878E-4</c:v>
                </c:pt>
                <c:pt idx="50">
                  <c:v>2.2000580464500742E-4</c:v>
                </c:pt>
                <c:pt idx="51">
                  <c:v>2.2541123440919926E-4</c:v>
                </c:pt>
                <c:pt idx="52">
                  <c:v>2.3087429085895384E-4</c:v>
                </c:pt>
                <c:pt idx="53">
                  <c:v>2.3639244528072411E-4</c:v>
                </c:pt>
                <c:pt idx="54">
                  <c:v>2.4196315575548223E-4</c:v>
                </c:pt>
                <c:pt idx="55">
                  <c:v>2.4758386906688682E-4</c:v>
                </c:pt>
                <c:pt idx="56">
                  <c:v>2.5325202262144761E-4</c:v>
                </c:pt>
                <c:pt idx="57">
                  <c:v>2.5896504637835639E-4</c:v>
                </c:pt>
                <c:pt idx="58">
                  <c:v>2.6472036478655613E-4</c:v>
                </c:pt>
                <c:pt idx="59">
                  <c:v>2.7051539872653761E-4</c:v>
                </c:pt>
                <c:pt idx="60">
                  <c:v>2.7634756745426796E-4</c:v>
                </c:pt>
                <c:pt idx="61">
                  <c:v>2.8221429054457774E-4</c:v>
                </c:pt>
                <c:pt idx="62">
                  <c:v>2.8811298983125991E-4</c:v>
                </c:pt>
                <c:pt idx="63">
                  <c:v>2.9404109134107076E-4</c:v>
                </c:pt>
                <c:pt idx="64">
                  <c:v>2.9999602721875917E-4</c:v>
                </c:pt>
                <c:pt idx="65">
                  <c:v>3.0597523764020422E-4</c:v>
                </c:pt>
                <c:pt idx="66">
                  <c:v>3.1197617271069101E-4</c:v>
                </c:pt>
                <c:pt idx="67">
                  <c:v>3.1799629434532532E-4</c:v>
                </c:pt>
                <c:pt idx="68">
                  <c:v>3.2403307812856053E-4</c:v>
                </c:pt>
                <c:pt idx="69">
                  <c:v>3.3008401514978959E-4</c:v>
                </c:pt>
                <c:pt idx="70">
                  <c:v>3.3614661381195954E-4</c:v>
                </c:pt>
                <c:pt idx="71">
                  <c:v>3.422184016101569E-4</c:v>
                </c:pt>
                <c:pt idx="72">
                  <c:v>3.4829692687714426E-4</c:v>
                </c:pt>
                <c:pt idx="73">
                  <c:v>3.5437976049284149E-4</c:v>
                </c:pt>
                <c:pt idx="74">
                  <c:v>3.6046449755479403E-4</c:v>
                </c:pt>
                <c:pt idx="75">
                  <c:v>3.6654875900671736E-4</c:v>
                </c:pt>
                <c:pt idx="76">
                  <c:v>3.7263019322226874E-4</c:v>
                </c:pt>
                <c:pt idx="77">
                  <c:v>3.7870647754127625E-4</c:v>
                </c:pt>
                <c:pt idx="78">
                  <c:v>3.8477531975573568E-4</c:v>
                </c:pt>
                <c:pt idx="79">
                  <c:v>3.9083445954299009E-4</c:v>
                </c:pt>
                <c:pt idx="80">
                  <c:v>3.9688166984361208E-4</c:v>
                </c:pt>
                <c:pt idx="81">
                  <c:v>4.0291475818163101E-4</c:v>
                </c:pt>
                <c:pt idx="82">
                  <c:v>4.0893156792487994E-4</c:v>
                </c:pt>
                <c:pt idx="83">
                  <c:v>4.1492997948337741E-4</c:v>
                </c:pt>
                <c:pt idx="84">
                  <c:v>4.2090791144381207E-4</c:v>
                </c:pt>
                <c:pt idx="85">
                  <c:v>4.2686332163835439E-4</c:v>
                </c:pt>
                <c:pt idx="86">
                  <c:v>4.3279420814619631E-4</c:v>
                </c:pt>
                <c:pt idx="87">
                  <c:v>4.3869861022638701E-4</c:v>
                </c:pt>
                <c:pt idx="88">
                  <c:v>4.445746091807224E-4</c:v>
                </c:pt>
                <c:pt idx="89">
                  <c:v>4.5042032914562979E-4</c:v>
                </c:pt>
                <c:pt idx="90">
                  <c:v>4.5623393781218713E-4</c:v>
                </c:pt>
                <c:pt idx="91">
                  <c:v>4.6201364707360883E-4</c:v>
                </c:pt>
                <c:pt idx="92">
                  <c:v>4.6775771359973254E-4</c:v>
                </c:pt>
                <c:pt idx="93">
                  <c:v>4.7346443933824264E-4</c:v>
                </c:pt>
                <c:pt idx="94">
                  <c:v>4.7913217194256571E-4</c:v>
                </c:pt>
                <c:pt idx="95">
                  <c:v>4.8475930512657914E-4</c:v>
                </c:pt>
                <c:pt idx="96">
                  <c:v>4.9034427894647072E-4</c:v>
                </c:pt>
                <c:pt idx="97">
                  <c:v>4.9588558001028356E-4</c:v>
                </c:pt>
                <c:pt idx="98">
                  <c:v>5.0138174161587848E-4</c:v>
                </c:pt>
                <c:pt idx="99">
                  <c:v>5.0683134381823074E-4</c:v>
                </c:pt>
                <c:pt idx="100">
                  <c:v>5.1223301342716559E-4</c:v>
                </c:pt>
                <c:pt idx="101">
                  <c:v>5.1758542393680828E-4</c:v>
                </c:pt>
                <c:pt idx="102">
                  <c:v>5.2288729538819989E-4</c:v>
                </c:pt>
                <c:pt idx="103">
                  <c:v>5.2813739416668814E-4</c:v>
                </c:pt>
                <c:pt idx="104">
                  <c:v>5.3333453273585445E-4</c:v>
                </c:pt>
                <c:pt idx="105">
                  <c:v>5.3847756930988308E-4</c:v>
                </c:pt>
                <c:pt idx="106">
                  <c:v>5.4356540746640977E-4</c:v>
                </c:pt>
                <c:pt idx="107">
                  <c:v>5.4859699570200993E-4</c:v>
                </c:pt>
                <c:pt idx="108">
                  <c:v>5.5357132693259579E-4</c:v>
                </c:pt>
                <c:pt idx="109">
                  <c:v>5.584874379410971E-4</c:v>
                </c:pt>
                <c:pt idx="110">
                  <c:v>5.633444087748766E-4</c:v>
                </c:pt>
                <c:pt idx="111">
                  <c:v>5.681413620954234E-4</c:v>
                </c:pt>
                <c:pt idx="112">
                  <c:v>5.7287746248291813E-4</c:v>
                </c:pt>
                <c:pt idx="113">
                  <c:v>5.7755191569832287E-4</c:v>
                </c:pt>
                <c:pt idx="114">
                  <c:v>5.8216396790569246E-4</c:v>
                </c:pt>
                <c:pt idx="115">
                  <c:v>5.8671290485742518E-4</c:v>
                </c:pt>
                <c:pt idx="116">
                  <c:v>5.9119805104519859E-4</c:v>
                </c:pt>
                <c:pt idx="117">
                  <c:v>5.9561876881933362E-4</c:v>
                </c:pt>
                <c:pt idx="118">
                  <c:v>5.9997445747933802E-4</c:v>
                </c:pt>
                <c:pt idx="119">
                  <c:v>6.0426455233835536E-4</c:v>
                </c:pt>
                <c:pt idx="120">
                  <c:v>6.0848852376423177E-4</c:v>
                </c:pt>
                <c:pt idx="121">
                  <c:v>6.1264587619987404E-4</c:v>
                </c:pt>
                <c:pt idx="122">
                  <c:v>6.1673614716553431E-4</c:v>
                </c:pt>
                <c:pt idx="123">
                  <c:v>6.2075890624561025E-4</c:v>
                </c:pt>
                <c:pt idx="124">
                  <c:v>6.2471375406248579E-4</c:v>
                </c:pt>
                <c:pt idx="125">
                  <c:v>6.2860032123988191E-4</c:v>
                </c:pt>
                <c:pt idx="126">
                  <c:v>6.324182673581129E-4</c:v>
                </c:pt>
                <c:pt idx="127">
                  <c:v>6.3616727990357296E-4</c:v>
                </c:pt>
                <c:pt idx="128">
                  <c:v>6.3984707321468857E-4</c:v>
                </c:pt>
                <c:pt idx="129">
                  <c:v>6.4345738742650608E-4</c:v>
                </c:pt>
                <c:pt idx="130">
                  <c:v>6.4699798741597327E-4</c:v>
                </c:pt>
                <c:pt idx="131">
                  <c:v>6.5046866174990549E-4</c:v>
                </c:pt>
                <c:pt idx="132">
                  <c:v>6.5386922163751819E-4</c:v>
                </c:pt>
                <c:pt idx="133">
                  <c:v>6.5719949988932158E-4</c:v>
                </c:pt>
                <c:pt idx="134">
                  <c:v>6.6045934988407729E-4</c:v>
                </c:pt>
                <c:pt idx="135">
                  <c:v>6.6364864454541354E-4</c:v>
                </c:pt>
                <c:pt idx="136">
                  <c:v>6.6676727532961075E-4</c:v>
                </c:pt>
                <c:pt idx="137">
                  <c:v>6.6981515122596245E-4</c:v>
                </c:pt>
                <c:pt idx="138">
                  <c:v>6.7279219777102836E-4</c:v>
                </c:pt>
                <c:pt idx="139">
                  <c:v>6.7569835607800158E-4</c:v>
                </c:pt>
                <c:pt idx="140">
                  <c:v>6.7853358188231462E-4</c:v>
                </c:pt>
                <c:pt idx="141">
                  <c:v>6.8129784460452855E-4</c:v>
                </c:pt>
                <c:pt idx="142">
                  <c:v>6.8399112643145223E-4</c:v>
                </c:pt>
                <c:pt idx="143">
                  <c:v>6.8661342141635763E-4</c:v>
                </c:pt>
                <c:pt idx="144">
                  <c:v>6.8916473459907604E-4</c:v>
                </c:pt>
                <c:pt idx="145">
                  <c:v>6.9164508114667874E-4</c:v>
                </c:pt>
                <c:pt idx="146">
                  <c:v>6.9405448551536862E-4</c:v>
                </c:pt>
                <c:pt idx="147">
                  <c:v>6.9639298063414073E-4</c:v>
                </c:pt>
                <c:pt idx="148">
                  <c:v>6.98660607110694E-4</c:v>
                </c:pt>
                <c:pt idx="149">
                  <c:v>7.0085741246001866E-4</c:v>
                </c:pt>
                <c:pt idx="150">
                  <c:v>7.0298345035601617E-4</c:v>
                </c:pt>
                <c:pt idx="151">
                  <c:v>7.050387799064522E-4</c:v>
                </c:pt>
                <c:pt idx="152">
                  <c:v>7.070234649514907E-4</c:v>
                </c:pt>
                <c:pt idx="153">
                  <c:v>7.0893757338600359E-4</c:v>
                </c:pt>
                <c:pt idx="154">
                  <c:v>7.1078117650580613E-4</c:v>
                </c:pt>
                <c:pt idx="155">
                  <c:v>7.1255434837792526E-4</c:v>
                </c:pt>
                <c:pt idx="156">
                  <c:v>7.1425716523496508E-4</c:v>
                </c:pt>
                <c:pt idx="157">
                  <c:v>7.1588970489360664E-4</c:v>
                </c:pt>
                <c:pt idx="158">
                  <c:v>7.1745204619723391E-4</c:v>
                </c:pt>
                <c:pt idx="159">
                  <c:v>7.1894426848266341E-4</c:v>
                </c:pt>
                <c:pt idx="160">
                  <c:v>7.2036645107091994E-4</c:v>
                </c:pt>
                <c:pt idx="161">
                  <c:v>7.2171867278198116E-4</c:v>
                </c:pt>
                <c:pt idx="162">
                  <c:v>7.2300101147339865E-4</c:v>
                </c:pt>
                <c:pt idx="163">
                  <c:v>7.242135436026808E-4</c:v>
                </c:pt>
                <c:pt idx="164">
                  <c:v>7.2535634381331714E-4</c:v>
                </c:pt>
                <c:pt idx="165">
                  <c:v>7.2642948454430508E-4</c:v>
                </c:pt>
                <c:pt idx="166">
                  <c:v>7.2743303566304271E-4</c:v>
                </c:pt>
                <c:pt idx="167">
                  <c:v>7.2836706412143456E-4</c:v>
                </c:pt>
                <c:pt idx="168">
                  <c:v>7.2923163363506705E-4</c:v>
                </c:pt>
                <c:pt idx="169">
                  <c:v>7.3002680438529778E-4</c:v>
                </c:pt>
                <c:pt idx="170">
                  <c:v>7.3075263274411154E-4</c:v>
                </c:pt>
                <c:pt idx="171">
                  <c:v>7.3140917102160142E-4</c:v>
                </c:pt>
                <c:pt idx="172">
                  <c:v>7.3199646723592687E-4</c:v>
                </c:pt>
                <c:pt idx="173">
                  <c:v>7.3251456490562355E-4</c:v>
                </c:pt>
                <c:pt idx="174">
                  <c:v>7.3296350286413596E-4</c:v>
                </c:pt>
                <c:pt idx="175">
                  <c:v>7.3334331509645415E-4</c:v>
                </c:pt>
                <c:pt idx="176">
                  <c:v>7.3365403059775787E-4</c:v>
                </c:pt>
                <c:pt idx="177">
                  <c:v>7.3389567325396791E-4</c:v>
                </c:pt>
                <c:pt idx="178">
                  <c:v>7.3406826174412729E-4</c:v>
                </c:pt>
                <c:pt idx="179">
                  <c:v>7.3417180946454578E-4</c:v>
                </c:pt>
                <c:pt idx="180">
                  <c:v>7.3420632447465705E-4</c:v>
                </c:pt>
                <c:pt idx="181">
                  <c:v>7.3417180946454578E-4</c:v>
                </c:pt>
                <c:pt idx="182">
                  <c:v>7.3406826174412729E-4</c:v>
                </c:pt>
                <c:pt idx="183">
                  <c:v>7.3389567325396791E-4</c:v>
                </c:pt>
                <c:pt idx="184">
                  <c:v>7.3365403059775787E-4</c:v>
                </c:pt>
                <c:pt idx="185">
                  <c:v>7.3334331509645415E-4</c:v>
                </c:pt>
                <c:pt idx="186">
                  <c:v>7.3296350286413596E-4</c:v>
                </c:pt>
                <c:pt idx="187">
                  <c:v>7.3251456490562355E-4</c:v>
                </c:pt>
                <c:pt idx="188">
                  <c:v>7.3199646723592687E-4</c:v>
                </c:pt>
                <c:pt idx="189">
                  <c:v>7.3140917102160142E-4</c:v>
                </c:pt>
                <c:pt idx="190">
                  <c:v>7.3075263274411154E-4</c:v>
                </c:pt>
                <c:pt idx="191">
                  <c:v>7.3002680438529778E-4</c:v>
                </c:pt>
                <c:pt idx="192">
                  <c:v>7.2923163363506705E-4</c:v>
                </c:pt>
                <c:pt idx="193">
                  <c:v>7.2836706412143456E-4</c:v>
                </c:pt>
                <c:pt idx="194">
                  <c:v>7.2743303566304271E-4</c:v>
                </c:pt>
                <c:pt idx="195">
                  <c:v>7.2642948454430508E-4</c:v>
                </c:pt>
                <c:pt idx="196">
                  <c:v>7.2535634381331714E-4</c:v>
                </c:pt>
                <c:pt idx="197">
                  <c:v>7.242135436026808E-4</c:v>
                </c:pt>
                <c:pt idx="198">
                  <c:v>7.2300101147339865E-4</c:v>
                </c:pt>
                <c:pt idx="199">
                  <c:v>7.2171867278198116E-4</c:v>
                </c:pt>
                <c:pt idx="200">
                  <c:v>7.2036645107091994E-4</c:v>
                </c:pt>
                <c:pt idx="201">
                  <c:v>7.1894426848266341E-4</c:v>
                </c:pt>
                <c:pt idx="202">
                  <c:v>7.1745204619723391E-4</c:v>
                </c:pt>
                <c:pt idx="203">
                  <c:v>7.1588970489360664E-4</c:v>
                </c:pt>
                <c:pt idx="204">
                  <c:v>7.1425716523496508E-4</c:v>
                </c:pt>
                <c:pt idx="205">
                  <c:v>7.1255434837792526E-4</c:v>
                </c:pt>
                <c:pt idx="206">
                  <c:v>7.1078117650580613E-4</c:v>
                </c:pt>
                <c:pt idx="207">
                  <c:v>7.0893757338600359E-4</c:v>
                </c:pt>
                <c:pt idx="208">
                  <c:v>7.070234649514907E-4</c:v>
                </c:pt>
                <c:pt idx="209">
                  <c:v>7.050387799064522E-4</c:v>
                </c:pt>
                <c:pt idx="210">
                  <c:v>7.0298345035601606E-4</c:v>
                </c:pt>
                <c:pt idx="211">
                  <c:v>7.0085741246001876E-4</c:v>
                </c:pt>
                <c:pt idx="212">
                  <c:v>6.9866060711069411E-4</c:v>
                </c:pt>
                <c:pt idx="213">
                  <c:v>6.9639298063414073E-4</c:v>
                </c:pt>
                <c:pt idx="214">
                  <c:v>6.9405448551536873E-4</c:v>
                </c:pt>
                <c:pt idx="215">
                  <c:v>6.9164508114667874E-4</c:v>
                </c:pt>
                <c:pt idx="216">
                  <c:v>6.8916473459907604E-4</c:v>
                </c:pt>
                <c:pt idx="217">
                  <c:v>6.8661342141635763E-4</c:v>
                </c:pt>
                <c:pt idx="218">
                  <c:v>6.8399112643145233E-4</c:v>
                </c:pt>
                <c:pt idx="219">
                  <c:v>6.8129784460452855E-4</c:v>
                </c:pt>
                <c:pt idx="220">
                  <c:v>6.7853358188231462E-4</c:v>
                </c:pt>
                <c:pt idx="221">
                  <c:v>6.7569835607800158E-4</c:v>
                </c:pt>
                <c:pt idx="222">
                  <c:v>6.7279219777102847E-4</c:v>
                </c:pt>
                <c:pt idx="223">
                  <c:v>6.6981515122596256E-4</c:v>
                </c:pt>
                <c:pt idx="224">
                  <c:v>6.6676727532961075E-4</c:v>
                </c:pt>
                <c:pt idx="225">
                  <c:v>6.6364864454541365E-4</c:v>
                </c:pt>
                <c:pt idx="226">
                  <c:v>6.6045934988407729E-4</c:v>
                </c:pt>
                <c:pt idx="227">
                  <c:v>6.5719949988932169E-4</c:v>
                </c:pt>
                <c:pt idx="228">
                  <c:v>6.5386922163751819E-4</c:v>
                </c:pt>
                <c:pt idx="229">
                  <c:v>6.5046866174990549E-4</c:v>
                </c:pt>
                <c:pt idx="230">
                  <c:v>6.4699798741597338E-4</c:v>
                </c:pt>
                <c:pt idx="231">
                  <c:v>6.4345738742650619E-4</c:v>
                </c:pt>
                <c:pt idx="232">
                  <c:v>6.3984707321468857E-4</c:v>
                </c:pt>
                <c:pt idx="233">
                  <c:v>6.3616727990357285E-4</c:v>
                </c:pt>
                <c:pt idx="234">
                  <c:v>6.3241826735811323E-4</c:v>
                </c:pt>
                <c:pt idx="235">
                  <c:v>6.2860032123988202E-4</c:v>
                </c:pt>
                <c:pt idx="236">
                  <c:v>6.2471375406248579E-4</c:v>
                </c:pt>
                <c:pt idx="237">
                  <c:v>6.2075890624561036E-4</c:v>
                </c:pt>
                <c:pt idx="238">
                  <c:v>6.1673614716553442E-4</c:v>
                </c:pt>
                <c:pt idx="239">
                  <c:v>6.1264587619987414E-4</c:v>
                </c:pt>
                <c:pt idx="240">
                  <c:v>6.0848852376423198E-4</c:v>
                </c:pt>
                <c:pt idx="241">
                  <c:v>6.0426455233835526E-4</c:v>
                </c:pt>
                <c:pt idx="242">
                  <c:v>5.9997445747933791E-4</c:v>
                </c:pt>
                <c:pt idx="243">
                  <c:v>5.9561876881933373E-4</c:v>
                </c:pt>
                <c:pt idx="244">
                  <c:v>5.911980510451988E-4</c:v>
                </c:pt>
                <c:pt idx="245">
                  <c:v>5.8671290485742518E-4</c:v>
                </c:pt>
                <c:pt idx="246">
                  <c:v>5.8216396790569246E-4</c:v>
                </c:pt>
                <c:pt idx="247">
                  <c:v>5.7755191569832287E-4</c:v>
                </c:pt>
                <c:pt idx="248">
                  <c:v>5.7287746248291813E-4</c:v>
                </c:pt>
                <c:pt idx="249">
                  <c:v>5.6814136209542361E-4</c:v>
                </c:pt>
                <c:pt idx="250">
                  <c:v>5.6334440877487649E-4</c:v>
                </c:pt>
                <c:pt idx="251">
                  <c:v>5.584874379410971E-4</c:v>
                </c:pt>
                <c:pt idx="252">
                  <c:v>5.5357132693259579E-4</c:v>
                </c:pt>
                <c:pt idx="253">
                  <c:v>5.4859699570201004E-4</c:v>
                </c:pt>
                <c:pt idx="254">
                  <c:v>5.4356540746640977E-4</c:v>
                </c:pt>
                <c:pt idx="255">
                  <c:v>5.3847756930988308E-4</c:v>
                </c:pt>
                <c:pt idx="256">
                  <c:v>5.3333453273585445E-4</c:v>
                </c:pt>
                <c:pt idx="257">
                  <c:v>5.2813739416668814E-4</c:v>
                </c:pt>
                <c:pt idx="258">
                  <c:v>5.2288729538819999E-4</c:v>
                </c:pt>
                <c:pt idx="259">
                  <c:v>5.1758542393680817E-4</c:v>
                </c:pt>
                <c:pt idx="260">
                  <c:v>5.1223301342716559E-4</c:v>
                </c:pt>
                <c:pt idx="261">
                  <c:v>5.0683134381823084E-4</c:v>
                </c:pt>
                <c:pt idx="262">
                  <c:v>5.0138174161587859E-4</c:v>
                </c:pt>
                <c:pt idx="263">
                  <c:v>4.9588558001028356E-4</c:v>
                </c:pt>
                <c:pt idx="264">
                  <c:v>4.9034427894647072E-4</c:v>
                </c:pt>
                <c:pt idx="265">
                  <c:v>4.8475930512657914E-4</c:v>
                </c:pt>
                <c:pt idx="266">
                  <c:v>4.7913217194256577E-4</c:v>
                </c:pt>
                <c:pt idx="267">
                  <c:v>4.7346443933824281E-4</c:v>
                </c:pt>
                <c:pt idx="268">
                  <c:v>4.6775771359973249E-4</c:v>
                </c:pt>
                <c:pt idx="269">
                  <c:v>4.6201364707360883E-4</c:v>
                </c:pt>
                <c:pt idx="270">
                  <c:v>4.5623393781218729E-4</c:v>
                </c:pt>
                <c:pt idx="271">
                  <c:v>4.504203291456299E-4</c:v>
                </c:pt>
                <c:pt idx="272">
                  <c:v>4.4457460918072229E-4</c:v>
                </c:pt>
                <c:pt idx="273">
                  <c:v>4.3869861022638701E-4</c:v>
                </c:pt>
                <c:pt idx="274">
                  <c:v>4.3279420814619631E-4</c:v>
                </c:pt>
                <c:pt idx="275">
                  <c:v>4.2686332163835439E-4</c:v>
                </c:pt>
                <c:pt idx="276">
                  <c:v>4.2090791144381223E-4</c:v>
                </c:pt>
                <c:pt idx="277">
                  <c:v>4.1492997948337735E-4</c:v>
                </c:pt>
                <c:pt idx="278">
                  <c:v>4.0893156792487994E-4</c:v>
                </c:pt>
                <c:pt idx="279">
                  <c:v>4.0291475818163107E-4</c:v>
                </c:pt>
                <c:pt idx="280">
                  <c:v>3.9688166984361235E-4</c:v>
                </c:pt>
                <c:pt idx="281">
                  <c:v>3.9083445954299004E-4</c:v>
                </c:pt>
                <c:pt idx="282">
                  <c:v>3.8477531975573568E-4</c:v>
                </c:pt>
                <c:pt idx="283">
                  <c:v>3.7870647754127625E-4</c:v>
                </c:pt>
                <c:pt idx="284">
                  <c:v>3.7263019322226879E-4</c:v>
                </c:pt>
                <c:pt idx="285">
                  <c:v>3.6654875900671752E-4</c:v>
                </c:pt>
                <c:pt idx="286">
                  <c:v>3.6046449755479398E-4</c:v>
                </c:pt>
                <c:pt idx="287">
                  <c:v>3.5437976049284149E-4</c:v>
                </c:pt>
                <c:pt idx="288">
                  <c:v>3.4829692687714432E-4</c:v>
                </c:pt>
                <c:pt idx="289">
                  <c:v>3.4221840161015711E-4</c:v>
                </c:pt>
                <c:pt idx="290">
                  <c:v>3.3614661381195949E-4</c:v>
                </c:pt>
                <c:pt idx="291">
                  <c:v>3.3008401514978959E-4</c:v>
                </c:pt>
                <c:pt idx="292">
                  <c:v>3.2403307812856053E-4</c:v>
                </c:pt>
                <c:pt idx="293">
                  <c:v>3.1799629434532548E-4</c:v>
                </c:pt>
                <c:pt idx="294">
                  <c:v>3.1197617271069112E-4</c:v>
                </c:pt>
                <c:pt idx="295">
                  <c:v>3.0597523764020417E-4</c:v>
                </c:pt>
                <c:pt idx="296">
                  <c:v>2.9999602721875917E-4</c:v>
                </c:pt>
                <c:pt idx="297">
                  <c:v>2.9404109134107076E-4</c:v>
                </c:pt>
                <c:pt idx="298">
                  <c:v>2.8811298983126007E-4</c:v>
                </c:pt>
                <c:pt idx="299">
                  <c:v>2.8221429054457769E-4</c:v>
                </c:pt>
                <c:pt idx="300">
                  <c:v>2.7634756745426796E-4</c:v>
                </c:pt>
                <c:pt idx="301">
                  <c:v>2.7051539872653761E-4</c:v>
                </c:pt>
                <c:pt idx="302">
                  <c:v>2.6472036478655624E-4</c:v>
                </c:pt>
                <c:pt idx="303">
                  <c:v>2.5896504637835656E-4</c:v>
                </c:pt>
                <c:pt idx="304">
                  <c:v>2.532520226214475E-4</c:v>
                </c:pt>
                <c:pt idx="305">
                  <c:v>2.4758386906688687E-4</c:v>
                </c:pt>
                <c:pt idx="306">
                  <c:v>2.4196315575548228E-4</c:v>
                </c:pt>
                <c:pt idx="307">
                  <c:v>2.3639244528072428E-4</c:v>
                </c:pt>
                <c:pt idx="308">
                  <c:v>2.3087429085895373E-4</c:v>
                </c:pt>
                <c:pt idx="309">
                  <c:v>2.2541123440919921E-4</c:v>
                </c:pt>
                <c:pt idx="310">
                  <c:v>2.2000580464500748E-4</c:v>
                </c:pt>
                <c:pt idx="311">
                  <c:v>2.1466051518051883E-4</c:v>
                </c:pt>
                <c:pt idx="312">
                  <c:v>2.0937786265292399E-4</c:v>
                </c:pt>
                <c:pt idx="313">
                  <c:v>2.0416032486335095E-4</c:v>
                </c:pt>
                <c:pt idx="314">
                  <c:v>1.9901035893813226E-4</c:v>
                </c:pt>
                <c:pt idx="315">
                  <c:v>1.9393039951229307E-4</c:v>
                </c:pt>
                <c:pt idx="316">
                  <c:v>1.8892285693701479E-4</c:v>
                </c:pt>
                <c:pt idx="317">
                  <c:v>1.8399011551271583E-4</c:v>
                </c:pt>
                <c:pt idx="318">
                  <c:v>1.7913453174930259E-4</c:v>
                </c:pt>
                <c:pt idx="319">
                  <c:v>1.7435843265503577E-4</c:v>
                </c:pt>
                <c:pt idx="320">
                  <c:v>1.6966411405537247E-4</c:v>
                </c:pt>
                <c:pt idx="321">
                  <c:v>1.6505383894303952E-4</c:v>
                </c:pt>
                <c:pt idx="322">
                  <c:v>1.6052983586050838E-4</c:v>
                </c:pt>
                <c:pt idx="323">
                  <c:v>1.5609429731595044E-4</c:v>
                </c:pt>
                <c:pt idx="324">
                  <c:v>1.5174937823366061E-4</c:v>
                </c:pt>
                <c:pt idx="325">
                  <c:v>1.4749719443986345E-4</c:v>
                </c:pt>
                <c:pt idx="326">
                  <c:v>1.4333982118472333E-4</c:v>
                </c:pt>
                <c:pt idx="327">
                  <c:v>1.3927929170131335E-4</c:v>
                </c:pt>
                <c:pt idx="328">
                  <c:v>1.3531759580221494E-4</c:v>
                </c:pt>
                <c:pt idx="329">
                  <c:v>1.314566785143588E-4</c:v>
                </c:pt>
                <c:pt idx="330">
                  <c:v>1.2769843875264406E-4</c:v>
                </c:pt>
                <c:pt idx="331">
                  <c:v>1.2404472803281317E-4</c:v>
                </c:pt>
                <c:pt idx="332">
                  <c:v>1.2049734922400145E-4</c:v>
                </c:pt>
                <c:pt idx="333">
                  <c:v>1.1705805534132069E-4</c:v>
                </c:pt>
                <c:pt idx="334">
                  <c:v>1.1372854837879172E-4</c:v>
                </c:pt>
                <c:pt idx="335">
                  <c:v>1.1051047818288513E-4</c:v>
                </c:pt>
                <c:pt idx="336">
                  <c:v>1.0740544136689094E-4</c:v>
                </c:pt>
                <c:pt idx="337">
                  <c:v>1.0441498026629334E-4</c:v>
                </c:pt>
                <c:pt idx="338">
                  <c:v>1.0154058193529152E-4</c:v>
                </c:pt>
                <c:pt idx="339">
                  <c:v>9.8783677184574494E-5</c:v>
                </c:pt>
                <c:pt idx="340">
                  <c:v>9.614563966042422E-5</c:v>
                </c:pt>
                <c:pt idx="341">
                  <c:v>9.3627784965197135E-5</c:v>
                </c:pt>
                <c:pt idx="342">
                  <c:v>9.1231369819208441E-5</c:v>
                </c:pt>
                <c:pt idx="343">
                  <c:v>8.8957591264022317E-5</c:v>
                </c:pt>
                <c:pt idx="344">
                  <c:v>8.6807585907135103E-5</c:v>
                </c:pt>
                <c:pt idx="345">
                  <c:v>8.4782429208018725E-5</c:v>
                </c:pt>
                <c:pt idx="346">
                  <c:v>8.2883134805481745E-5</c:v>
                </c:pt>
                <c:pt idx="347">
                  <c:v>8.1110653886295602E-5</c:v>
                </c:pt>
                <c:pt idx="348">
                  <c:v>7.9465874595021201E-5</c:v>
                </c:pt>
                <c:pt idx="349">
                  <c:v>7.7949621484970741E-5</c:v>
                </c:pt>
                <c:pt idx="350">
                  <c:v>7.6562655010228636E-5</c:v>
                </c:pt>
                <c:pt idx="351">
                  <c:v>7.5305671058660718E-5</c:v>
                </c:pt>
                <c:pt idx="352">
                  <c:v>7.4179300525834371E-5</c:v>
                </c:pt>
                <c:pt idx="353">
                  <c:v>7.3184108929777317E-5</c:v>
                </c:pt>
                <c:pt idx="354">
                  <c:v>7.2320596066503568E-5</c:v>
                </c:pt>
                <c:pt idx="355">
                  <c:v>7.1589195706237777E-5</c:v>
                </c:pt>
                <c:pt idx="356">
                  <c:v>7.0990275330280123E-5</c:v>
                </c:pt>
                <c:pt idx="357">
                  <c:v>7.0524135908451069E-5</c:v>
                </c:pt>
                <c:pt idx="358">
                  <c:v>7.0191011717070855E-5</c:v>
                </c:pt>
                <c:pt idx="359">
                  <c:v>6.9991070197431663E-5</c:v>
                </c:pt>
                <c:pt idx="360">
                  <c:v>6.9924411854729252E-5</c:v>
                </c:pt>
                <c:pt idx="361">
                  <c:v>6.9991070197431663E-5</c:v>
                </c:pt>
                <c:pt idx="362">
                  <c:v>7.0191011717070855E-5</c:v>
                </c:pt>
                <c:pt idx="363">
                  <c:v>7.0524135908451069E-5</c:v>
                </c:pt>
                <c:pt idx="364">
                  <c:v>7.0990275330280083E-5</c:v>
                </c:pt>
                <c:pt idx="365">
                  <c:v>7.1589195706237777E-5</c:v>
                </c:pt>
                <c:pt idx="366">
                  <c:v>7.2320596066503527E-5</c:v>
                </c:pt>
                <c:pt idx="367">
                  <c:v>7.3184108929777344E-5</c:v>
                </c:pt>
                <c:pt idx="368">
                  <c:v>7.4179300525834343E-5</c:v>
                </c:pt>
                <c:pt idx="369">
                  <c:v>7.5305671058660691E-5</c:v>
                </c:pt>
                <c:pt idx="370">
                  <c:v>7.6562655010228609E-5</c:v>
                </c:pt>
                <c:pt idx="371">
                  <c:v>7.7949621484970781E-5</c:v>
                </c:pt>
                <c:pt idx="372">
                  <c:v>7.9465874595021201E-5</c:v>
                </c:pt>
                <c:pt idx="373">
                  <c:v>8.1110653886295439E-5</c:v>
                </c:pt>
                <c:pt idx="374">
                  <c:v>8.2883134805481704E-5</c:v>
                </c:pt>
                <c:pt idx="375">
                  <c:v>8.4782429208018697E-5</c:v>
                </c:pt>
                <c:pt idx="376">
                  <c:v>8.6807585907135144E-5</c:v>
                </c:pt>
                <c:pt idx="377">
                  <c:v>8.8957591264022249E-5</c:v>
                </c:pt>
                <c:pt idx="378">
                  <c:v>9.12313698192084E-5</c:v>
                </c:pt>
                <c:pt idx="379">
                  <c:v>9.3627784965197094E-5</c:v>
                </c:pt>
                <c:pt idx="380">
                  <c:v>9.614563966042426E-5</c:v>
                </c:pt>
                <c:pt idx="381">
                  <c:v>9.8783677184574413E-5</c:v>
                </c:pt>
                <c:pt idx="382">
                  <c:v>1.0154058193529148E-4</c:v>
                </c:pt>
                <c:pt idx="383">
                  <c:v>1.0441498026629327E-4</c:v>
                </c:pt>
                <c:pt idx="384">
                  <c:v>1.0740544136689101E-4</c:v>
                </c:pt>
                <c:pt idx="385">
                  <c:v>1.1051047818288516E-4</c:v>
                </c:pt>
                <c:pt idx="386">
                  <c:v>1.1372854837879166E-4</c:v>
                </c:pt>
                <c:pt idx="387">
                  <c:v>1.1705805534132051E-4</c:v>
                </c:pt>
                <c:pt idx="388">
                  <c:v>1.2049734922400134E-4</c:v>
                </c:pt>
                <c:pt idx="389">
                  <c:v>1.2404472803281323E-4</c:v>
                </c:pt>
                <c:pt idx="390">
                  <c:v>1.2769843875264401E-4</c:v>
                </c:pt>
                <c:pt idx="391">
                  <c:v>1.3145667851435875E-4</c:v>
                </c:pt>
                <c:pt idx="392">
                  <c:v>1.3531759580221486E-4</c:v>
                </c:pt>
                <c:pt idx="393">
                  <c:v>1.3927929170131343E-4</c:v>
                </c:pt>
                <c:pt idx="394">
                  <c:v>1.4333982118472342E-4</c:v>
                </c:pt>
                <c:pt idx="395">
                  <c:v>1.4749719443986337E-4</c:v>
                </c:pt>
                <c:pt idx="396">
                  <c:v>1.517493782336605E-4</c:v>
                </c:pt>
                <c:pt idx="397">
                  <c:v>1.5609429731595019E-4</c:v>
                </c:pt>
                <c:pt idx="398">
                  <c:v>1.6052983586050843E-4</c:v>
                </c:pt>
                <c:pt idx="399">
                  <c:v>1.650538389430393E-4</c:v>
                </c:pt>
                <c:pt idx="400">
                  <c:v>1.6966411405537236E-4</c:v>
                </c:pt>
                <c:pt idx="401">
                  <c:v>1.7435843265503566E-4</c:v>
                </c:pt>
                <c:pt idx="402">
                  <c:v>1.7913453174930264E-4</c:v>
                </c:pt>
                <c:pt idx="403">
                  <c:v>1.8399011551271593E-4</c:v>
                </c:pt>
                <c:pt idx="404">
                  <c:v>1.8892285693701465E-4</c:v>
                </c:pt>
                <c:pt idx="405">
                  <c:v>1.9393039951229297E-4</c:v>
                </c:pt>
                <c:pt idx="406">
                  <c:v>1.9901035893813215E-4</c:v>
                </c:pt>
                <c:pt idx="407">
                  <c:v>2.0416032486335106E-4</c:v>
                </c:pt>
                <c:pt idx="408">
                  <c:v>2.0937786265292382E-4</c:v>
                </c:pt>
                <c:pt idx="409">
                  <c:v>2.1466051518051872E-4</c:v>
                </c:pt>
                <c:pt idx="410">
                  <c:v>2.2000580464500731E-4</c:v>
                </c:pt>
                <c:pt idx="411">
                  <c:v>2.2541123440919937E-4</c:v>
                </c:pt>
                <c:pt idx="412">
                  <c:v>2.3087429085895389E-4</c:v>
                </c:pt>
                <c:pt idx="413">
                  <c:v>2.3639244528072411E-4</c:v>
                </c:pt>
                <c:pt idx="414">
                  <c:v>2.4196315575548218E-4</c:v>
                </c:pt>
                <c:pt idx="415">
                  <c:v>2.475838690668866E-4</c:v>
                </c:pt>
                <c:pt idx="416">
                  <c:v>2.5325202262144766E-4</c:v>
                </c:pt>
                <c:pt idx="417">
                  <c:v>2.5896504637835639E-4</c:v>
                </c:pt>
                <c:pt idx="418">
                  <c:v>2.6472036478655608E-4</c:v>
                </c:pt>
                <c:pt idx="419">
                  <c:v>2.705153987265375E-4</c:v>
                </c:pt>
                <c:pt idx="420">
                  <c:v>2.7634756745426801E-4</c:v>
                </c:pt>
                <c:pt idx="421">
                  <c:v>2.8221429054457774E-4</c:v>
                </c:pt>
                <c:pt idx="422">
                  <c:v>2.8811298983125991E-4</c:v>
                </c:pt>
                <c:pt idx="423">
                  <c:v>2.9404109134107071E-4</c:v>
                </c:pt>
                <c:pt idx="424">
                  <c:v>2.99996027218759E-4</c:v>
                </c:pt>
                <c:pt idx="425">
                  <c:v>3.0597523764020433E-4</c:v>
                </c:pt>
                <c:pt idx="426">
                  <c:v>3.1197617271069101E-4</c:v>
                </c:pt>
                <c:pt idx="427">
                  <c:v>3.1799629434532526E-4</c:v>
                </c:pt>
                <c:pt idx="428">
                  <c:v>3.2403307812856025E-4</c:v>
                </c:pt>
                <c:pt idx="429">
                  <c:v>3.3008401514978975E-4</c:v>
                </c:pt>
                <c:pt idx="430">
                  <c:v>3.361466138119596E-4</c:v>
                </c:pt>
                <c:pt idx="431">
                  <c:v>3.422184016101569E-4</c:v>
                </c:pt>
                <c:pt idx="432">
                  <c:v>3.4829692687714416E-4</c:v>
                </c:pt>
                <c:pt idx="433">
                  <c:v>3.5437976049284132E-4</c:v>
                </c:pt>
                <c:pt idx="434">
                  <c:v>3.6046449755479409E-4</c:v>
                </c:pt>
                <c:pt idx="435">
                  <c:v>3.6654875900671736E-4</c:v>
                </c:pt>
                <c:pt idx="436">
                  <c:v>3.7263019322226858E-4</c:v>
                </c:pt>
                <c:pt idx="437">
                  <c:v>3.7870647754127608E-4</c:v>
                </c:pt>
                <c:pt idx="438">
                  <c:v>3.8477531975573579E-4</c:v>
                </c:pt>
                <c:pt idx="439">
                  <c:v>3.908344595429902E-4</c:v>
                </c:pt>
                <c:pt idx="440">
                  <c:v>3.9688166984361208E-4</c:v>
                </c:pt>
                <c:pt idx="441">
                  <c:v>4.0291475818163096E-4</c:v>
                </c:pt>
                <c:pt idx="442">
                  <c:v>4.0893156792487972E-4</c:v>
                </c:pt>
                <c:pt idx="443">
                  <c:v>4.1492997948337757E-4</c:v>
                </c:pt>
                <c:pt idx="444">
                  <c:v>4.2090791144381201E-4</c:v>
                </c:pt>
                <c:pt idx="445">
                  <c:v>4.2686332163835422E-4</c:v>
                </c:pt>
                <c:pt idx="446">
                  <c:v>4.3279420814619615E-4</c:v>
                </c:pt>
                <c:pt idx="447">
                  <c:v>4.3869861022638717E-4</c:v>
                </c:pt>
                <c:pt idx="448">
                  <c:v>4.4457460918072246E-4</c:v>
                </c:pt>
                <c:pt idx="449">
                  <c:v>4.5042032914562979E-4</c:v>
                </c:pt>
                <c:pt idx="450">
                  <c:v>4.5623393781218702E-4</c:v>
                </c:pt>
                <c:pt idx="451">
                  <c:v>4.6201364707360872E-4</c:v>
                </c:pt>
                <c:pt idx="452">
                  <c:v>4.677577135997327E-4</c:v>
                </c:pt>
                <c:pt idx="453">
                  <c:v>4.7346443933824264E-4</c:v>
                </c:pt>
                <c:pt idx="454">
                  <c:v>4.7913217194256561E-4</c:v>
                </c:pt>
                <c:pt idx="455">
                  <c:v>4.8475930512657903E-4</c:v>
                </c:pt>
                <c:pt idx="456">
                  <c:v>4.9034427894647083E-4</c:v>
                </c:pt>
                <c:pt idx="457">
                  <c:v>4.9588558001028356E-4</c:v>
                </c:pt>
                <c:pt idx="458">
                  <c:v>5.0138174161587848E-4</c:v>
                </c:pt>
                <c:pt idx="459">
                  <c:v>5.0683134381823095E-4</c:v>
                </c:pt>
                <c:pt idx="460">
                  <c:v>5.1223301342716559E-4</c:v>
                </c:pt>
                <c:pt idx="461">
                  <c:v>5.1758542393680839E-4</c:v>
                </c:pt>
                <c:pt idx="462">
                  <c:v>5.2288729538819967E-4</c:v>
                </c:pt>
                <c:pt idx="463">
                  <c:v>5.2813739416668803E-4</c:v>
                </c:pt>
                <c:pt idx="464">
                  <c:v>5.3333453273585467E-4</c:v>
                </c:pt>
                <c:pt idx="465">
                  <c:v>5.3847756930988297E-4</c:v>
                </c:pt>
                <c:pt idx="466">
                  <c:v>5.4356540746640987E-4</c:v>
                </c:pt>
                <c:pt idx="467">
                  <c:v>5.4859699570200949E-4</c:v>
                </c:pt>
                <c:pt idx="468">
                  <c:v>5.5357132693259557E-4</c:v>
                </c:pt>
                <c:pt idx="469">
                  <c:v>5.58487437941097E-4</c:v>
                </c:pt>
                <c:pt idx="470">
                  <c:v>5.6334440877487627E-4</c:v>
                </c:pt>
                <c:pt idx="471">
                  <c:v>5.681413620954234E-4</c:v>
                </c:pt>
                <c:pt idx="472">
                  <c:v>5.7287746248291824E-4</c:v>
                </c:pt>
                <c:pt idx="473">
                  <c:v>5.7755191569832276E-4</c:v>
                </c:pt>
                <c:pt idx="474">
                  <c:v>5.8216396790569246E-4</c:v>
                </c:pt>
                <c:pt idx="475">
                  <c:v>5.8671290485742507E-4</c:v>
                </c:pt>
                <c:pt idx="476">
                  <c:v>5.9119805104519859E-4</c:v>
                </c:pt>
                <c:pt idx="477">
                  <c:v>5.9561876881933384E-4</c:v>
                </c:pt>
                <c:pt idx="478">
                  <c:v>5.999744574793378E-4</c:v>
                </c:pt>
                <c:pt idx="479">
                  <c:v>6.0426455233835547E-4</c:v>
                </c:pt>
                <c:pt idx="480">
                  <c:v>6.0848852376423166E-4</c:v>
                </c:pt>
                <c:pt idx="481">
                  <c:v>6.1264587619987404E-4</c:v>
                </c:pt>
                <c:pt idx="482">
                  <c:v>6.1673614716553453E-4</c:v>
                </c:pt>
                <c:pt idx="483">
                  <c:v>6.2075890624561025E-4</c:v>
                </c:pt>
                <c:pt idx="484">
                  <c:v>6.24713754062486E-4</c:v>
                </c:pt>
                <c:pt idx="485">
                  <c:v>6.2860032123988169E-4</c:v>
                </c:pt>
                <c:pt idx="486">
                  <c:v>6.3241826735811301E-4</c:v>
                </c:pt>
                <c:pt idx="487">
                  <c:v>6.3616727990357296E-4</c:v>
                </c:pt>
                <c:pt idx="488">
                  <c:v>6.3984707321468857E-4</c:v>
                </c:pt>
                <c:pt idx="489">
                  <c:v>6.4345738742650608E-4</c:v>
                </c:pt>
                <c:pt idx="490">
                  <c:v>6.4699798741597349E-4</c:v>
                </c:pt>
                <c:pt idx="491">
                  <c:v>6.5046866174990538E-4</c:v>
                </c:pt>
                <c:pt idx="492">
                  <c:v>6.5386922163751819E-4</c:v>
                </c:pt>
                <c:pt idx="493">
                  <c:v>6.5719949988932147E-4</c:v>
                </c:pt>
                <c:pt idx="494">
                  <c:v>6.6045934988407729E-4</c:v>
                </c:pt>
                <c:pt idx="495">
                  <c:v>6.6364864454541354E-4</c:v>
                </c:pt>
                <c:pt idx="496">
                  <c:v>6.6676727532961064E-4</c:v>
                </c:pt>
                <c:pt idx="497">
                  <c:v>6.6981515122596256E-4</c:v>
                </c:pt>
                <c:pt idx="498">
                  <c:v>6.7279219777102825E-4</c:v>
                </c:pt>
                <c:pt idx="499">
                  <c:v>6.7569835607800136E-4</c:v>
                </c:pt>
                <c:pt idx="500">
                  <c:v>6.7853358188231462E-4</c:v>
                </c:pt>
                <c:pt idx="501">
                  <c:v>6.8129784460452855E-4</c:v>
                </c:pt>
                <c:pt idx="502">
                  <c:v>6.8399112643145233E-4</c:v>
                </c:pt>
                <c:pt idx="503">
                  <c:v>6.8661342141635741E-4</c:v>
                </c:pt>
                <c:pt idx="504">
                  <c:v>6.8916473459907594E-4</c:v>
                </c:pt>
                <c:pt idx="505">
                  <c:v>6.9164508114667874E-4</c:v>
                </c:pt>
                <c:pt idx="506">
                  <c:v>6.9405448551536852E-4</c:v>
                </c:pt>
                <c:pt idx="507">
                  <c:v>6.9639298063414073E-4</c:v>
                </c:pt>
                <c:pt idx="508">
                  <c:v>6.98660607110694E-4</c:v>
                </c:pt>
                <c:pt idx="509">
                  <c:v>7.0085741246001866E-4</c:v>
                </c:pt>
                <c:pt idx="510">
                  <c:v>7.0298345035601617E-4</c:v>
                </c:pt>
                <c:pt idx="511">
                  <c:v>7.050387799064522E-4</c:v>
                </c:pt>
                <c:pt idx="512">
                  <c:v>7.070234649514907E-4</c:v>
                </c:pt>
                <c:pt idx="513">
                  <c:v>7.0893757338600359E-4</c:v>
                </c:pt>
                <c:pt idx="514">
                  <c:v>7.1078117650580613E-4</c:v>
                </c:pt>
                <c:pt idx="515">
                  <c:v>7.1255434837792526E-4</c:v>
                </c:pt>
                <c:pt idx="516">
                  <c:v>7.1425716523496508E-4</c:v>
                </c:pt>
                <c:pt idx="517">
                  <c:v>7.1588970489360664E-4</c:v>
                </c:pt>
                <c:pt idx="518">
                  <c:v>7.1745204619723391E-4</c:v>
                </c:pt>
                <c:pt idx="519">
                  <c:v>7.1894426848266341E-4</c:v>
                </c:pt>
                <c:pt idx="520">
                  <c:v>7.2036645107091994E-4</c:v>
                </c:pt>
                <c:pt idx="521">
                  <c:v>7.2171867278198116E-4</c:v>
                </c:pt>
                <c:pt idx="522">
                  <c:v>7.2300101147339854E-4</c:v>
                </c:pt>
                <c:pt idx="523">
                  <c:v>7.242135436026808E-4</c:v>
                </c:pt>
                <c:pt idx="524">
                  <c:v>7.2535634381331704E-4</c:v>
                </c:pt>
                <c:pt idx="525">
                  <c:v>7.2642948454430508E-4</c:v>
                </c:pt>
                <c:pt idx="526">
                  <c:v>7.2743303566304271E-4</c:v>
                </c:pt>
                <c:pt idx="527">
                  <c:v>7.2836706412143456E-4</c:v>
                </c:pt>
                <c:pt idx="528">
                  <c:v>7.2923163363506705E-4</c:v>
                </c:pt>
                <c:pt idx="529">
                  <c:v>7.3002680438529768E-4</c:v>
                </c:pt>
                <c:pt idx="530">
                  <c:v>7.3075263274411154E-4</c:v>
                </c:pt>
                <c:pt idx="531">
                  <c:v>7.3140917102160142E-4</c:v>
                </c:pt>
                <c:pt idx="532">
                  <c:v>7.3199646723592687E-4</c:v>
                </c:pt>
                <c:pt idx="533">
                  <c:v>7.3251456490562355E-4</c:v>
                </c:pt>
                <c:pt idx="534">
                  <c:v>7.3296350286413596E-4</c:v>
                </c:pt>
                <c:pt idx="535">
                  <c:v>7.3334331509645415E-4</c:v>
                </c:pt>
                <c:pt idx="536">
                  <c:v>7.3365403059775798E-4</c:v>
                </c:pt>
                <c:pt idx="537">
                  <c:v>7.3389567325396791E-4</c:v>
                </c:pt>
                <c:pt idx="538">
                  <c:v>7.3406826174412729E-4</c:v>
                </c:pt>
                <c:pt idx="539">
                  <c:v>7.3417180946454578E-4</c:v>
                </c:pt>
                <c:pt idx="540">
                  <c:v>7.3420632447465705E-4</c:v>
                </c:pt>
                <c:pt idx="541">
                  <c:v>7.3417180946454578E-4</c:v>
                </c:pt>
                <c:pt idx="542">
                  <c:v>7.3406826174412729E-4</c:v>
                </c:pt>
                <c:pt idx="543">
                  <c:v>7.3389567325396791E-4</c:v>
                </c:pt>
                <c:pt idx="544">
                  <c:v>7.3365403059775787E-4</c:v>
                </c:pt>
                <c:pt idx="545">
                  <c:v>7.3334331509645415E-4</c:v>
                </c:pt>
                <c:pt idx="546">
                  <c:v>7.3296350286413596E-4</c:v>
                </c:pt>
                <c:pt idx="547">
                  <c:v>7.3251456490562355E-4</c:v>
                </c:pt>
                <c:pt idx="548">
                  <c:v>7.3199646723592687E-4</c:v>
                </c:pt>
                <c:pt idx="549">
                  <c:v>7.3140917102160142E-4</c:v>
                </c:pt>
                <c:pt idx="550">
                  <c:v>7.3075263274411154E-4</c:v>
                </c:pt>
                <c:pt idx="551">
                  <c:v>7.3002680438529778E-4</c:v>
                </c:pt>
                <c:pt idx="552">
                  <c:v>7.2923163363506705E-4</c:v>
                </c:pt>
                <c:pt idx="553">
                  <c:v>7.2836706412143456E-4</c:v>
                </c:pt>
                <c:pt idx="554">
                  <c:v>7.2743303566304271E-4</c:v>
                </c:pt>
                <c:pt idx="555">
                  <c:v>7.2642948454430519E-4</c:v>
                </c:pt>
                <c:pt idx="556">
                  <c:v>7.2535634381331714E-4</c:v>
                </c:pt>
                <c:pt idx="557">
                  <c:v>7.2421354360268058E-4</c:v>
                </c:pt>
                <c:pt idx="558">
                  <c:v>7.2300101147339854E-4</c:v>
                </c:pt>
                <c:pt idx="559">
                  <c:v>7.2171867278198116E-4</c:v>
                </c:pt>
                <c:pt idx="560">
                  <c:v>7.2036645107091994E-4</c:v>
                </c:pt>
                <c:pt idx="561">
                  <c:v>7.1894426848266341E-4</c:v>
                </c:pt>
                <c:pt idx="562">
                  <c:v>7.1745204619723391E-4</c:v>
                </c:pt>
                <c:pt idx="563">
                  <c:v>7.1588970489360664E-4</c:v>
                </c:pt>
                <c:pt idx="564">
                  <c:v>7.1425716523496508E-4</c:v>
                </c:pt>
                <c:pt idx="565">
                  <c:v>7.1255434837792526E-4</c:v>
                </c:pt>
                <c:pt idx="566">
                  <c:v>7.1078117650580613E-4</c:v>
                </c:pt>
                <c:pt idx="567">
                  <c:v>7.0893757338600359E-4</c:v>
                </c:pt>
                <c:pt idx="568">
                  <c:v>7.070234649514907E-4</c:v>
                </c:pt>
                <c:pt idx="569">
                  <c:v>7.050387799064522E-4</c:v>
                </c:pt>
                <c:pt idx="570">
                  <c:v>7.0298345035601617E-4</c:v>
                </c:pt>
                <c:pt idx="571">
                  <c:v>7.0085741246001876E-4</c:v>
                </c:pt>
                <c:pt idx="572">
                  <c:v>6.98660607110694E-4</c:v>
                </c:pt>
                <c:pt idx="573">
                  <c:v>6.9639298063414094E-4</c:v>
                </c:pt>
                <c:pt idx="574">
                  <c:v>6.9405448551536862E-4</c:v>
                </c:pt>
                <c:pt idx="575">
                  <c:v>6.9164508114667863E-4</c:v>
                </c:pt>
                <c:pt idx="576">
                  <c:v>6.8916473459907604E-4</c:v>
                </c:pt>
                <c:pt idx="577">
                  <c:v>6.8661342141635763E-4</c:v>
                </c:pt>
                <c:pt idx="578">
                  <c:v>6.8399112643145244E-4</c:v>
                </c:pt>
                <c:pt idx="579">
                  <c:v>6.8129784460452855E-4</c:v>
                </c:pt>
                <c:pt idx="580">
                  <c:v>6.7853358188231451E-4</c:v>
                </c:pt>
                <c:pt idx="581">
                  <c:v>6.7569835607800169E-4</c:v>
                </c:pt>
                <c:pt idx="582">
                  <c:v>6.7279219777102836E-4</c:v>
                </c:pt>
                <c:pt idx="583">
                  <c:v>6.6981515122596267E-4</c:v>
                </c:pt>
                <c:pt idx="584">
                  <c:v>6.6676727532961097E-4</c:v>
                </c:pt>
                <c:pt idx="585">
                  <c:v>6.6364864454541343E-4</c:v>
                </c:pt>
                <c:pt idx="586">
                  <c:v>6.6045934988407729E-4</c:v>
                </c:pt>
                <c:pt idx="587">
                  <c:v>6.5719949988932169E-4</c:v>
                </c:pt>
                <c:pt idx="588">
                  <c:v>6.5386922163751819E-4</c:v>
                </c:pt>
                <c:pt idx="589">
                  <c:v>6.5046866174990571E-4</c:v>
                </c:pt>
                <c:pt idx="590">
                  <c:v>6.4699798741597327E-4</c:v>
                </c:pt>
                <c:pt idx="591">
                  <c:v>6.434573874265063E-4</c:v>
                </c:pt>
                <c:pt idx="592">
                  <c:v>6.3984707321468857E-4</c:v>
                </c:pt>
                <c:pt idx="593">
                  <c:v>6.3616727990357263E-4</c:v>
                </c:pt>
                <c:pt idx="594">
                  <c:v>6.3241826735811323E-4</c:v>
                </c:pt>
                <c:pt idx="595">
                  <c:v>6.2860032123988191E-4</c:v>
                </c:pt>
                <c:pt idx="596">
                  <c:v>6.2471375406248611E-4</c:v>
                </c:pt>
                <c:pt idx="597">
                  <c:v>6.2075890624561036E-4</c:v>
                </c:pt>
                <c:pt idx="598">
                  <c:v>6.1673614716553421E-4</c:v>
                </c:pt>
                <c:pt idx="599">
                  <c:v>6.1264587619987404E-4</c:v>
                </c:pt>
                <c:pt idx="600">
                  <c:v>6.0848852376423177E-4</c:v>
                </c:pt>
                <c:pt idx="601">
                  <c:v>6.0426455233835569E-4</c:v>
                </c:pt>
                <c:pt idx="602">
                  <c:v>5.9997445747933802E-4</c:v>
                </c:pt>
                <c:pt idx="603">
                  <c:v>5.9561876881933352E-4</c:v>
                </c:pt>
                <c:pt idx="604">
                  <c:v>5.911980510451988E-4</c:v>
                </c:pt>
                <c:pt idx="605">
                  <c:v>5.8671290485742518E-4</c:v>
                </c:pt>
                <c:pt idx="606">
                  <c:v>5.8216396790569257E-4</c:v>
                </c:pt>
                <c:pt idx="607">
                  <c:v>5.7755191569832287E-4</c:v>
                </c:pt>
                <c:pt idx="608">
                  <c:v>5.7287746248291802E-4</c:v>
                </c:pt>
                <c:pt idx="609">
                  <c:v>5.6814136209542372E-4</c:v>
                </c:pt>
                <c:pt idx="610">
                  <c:v>5.633444087748766E-4</c:v>
                </c:pt>
                <c:pt idx="611">
                  <c:v>5.5848743794109689E-4</c:v>
                </c:pt>
                <c:pt idx="612">
                  <c:v>5.5357132693259589E-4</c:v>
                </c:pt>
                <c:pt idx="613">
                  <c:v>5.4859699570200971E-4</c:v>
                </c:pt>
                <c:pt idx="614">
                  <c:v>5.4356540746641009E-4</c:v>
                </c:pt>
                <c:pt idx="615">
                  <c:v>5.3847756930988329E-4</c:v>
                </c:pt>
                <c:pt idx="616">
                  <c:v>5.3333453273585424E-4</c:v>
                </c:pt>
                <c:pt idx="617">
                  <c:v>5.2813739416668825E-4</c:v>
                </c:pt>
                <c:pt idx="618">
                  <c:v>5.2288729538819989E-4</c:v>
                </c:pt>
                <c:pt idx="619">
                  <c:v>5.1758542393680849E-4</c:v>
                </c:pt>
                <c:pt idx="620">
                  <c:v>5.122330134271657E-4</c:v>
                </c:pt>
                <c:pt idx="621">
                  <c:v>5.0683134381823052E-4</c:v>
                </c:pt>
                <c:pt idx="622">
                  <c:v>5.013817416158787E-4</c:v>
                </c:pt>
                <c:pt idx="623">
                  <c:v>4.9588558001028356E-4</c:v>
                </c:pt>
                <c:pt idx="624">
                  <c:v>4.9034427894647104E-4</c:v>
                </c:pt>
                <c:pt idx="625">
                  <c:v>4.847593051265793E-4</c:v>
                </c:pt>
                <c:pt idx="626">
                  <c:v>4.791321719425655E-4</c:v>
                </c:pt>
                <c:pt idx="627">
                  <c:v>4.7346443933824286E-4</c:v>
                </c:pt>
                <c:pt idx="628">
                  <c:v>4.6775771359973254E-4</c:v>
                </c:pt>
                <c:pt idx="629">
                  <c:v>4.6201364707360872E-4</c:v>
                </c:pt>
                <c:pt idx="630">
                  <c:v>4.5623393781218729E-4</c:v>
                </c:pt>
                <c:pt idx="631">
                  <c:v>4.5042032914562974E-4</c:v>
                </c:pt>
                <c:pt idx="632">
                  <c:v>4.4457460918072262E-4</c:v>
                </c:pt>
                <c:pt idx="633">
                  <c:v>4.3869861022638711E-4</c:v>
                </c:pt>
                <c:pt idx="634">
                  <c:v>4.327942081461961E-4</c:v>
                </c:pt>
                <c:pt idx="635">
                  <c:v>4.268633216383545E-4</c:v>
                </c:pt>
                <c:pt idx="636">
                  <c:v>4.2090791144381201E-4</c:v>
                </c:pt>
                <c:pt idx="637">
                  <c:v>4.1492997948337784E-4</c:v>
                </c:pt>
                <c:pt idx="638">
                  <c:v>4.0893156792487999E-4</c:v>
                </c:pt>
                <c:pt idx="639">
                  <c:v>4.0291475818163085E-4</c:v>
                </c:pt>
                <c:pt idx="640">
                  <c:v>3.9688166984361246E-4</c:v>
                </c:pt>
                <c:pt idx="641">
                  <c:v>3.9083445954299009E-4</c:v>
                </c:pt>
                <c:pt idx="642">
                  <c:v>3.8477531975573606E-4</c:v>
                </c:pt>
                <c:pt idx="643">
                  <c:v>3.7870647754127635E-4</c:v>
                </c:pt>
                <c:pt idx="644">
                  <c:v>3.7263019322226858E-4</c:v>
                </c:pt>
                <c:pt idx="645">
                  <c:v>3.6654875900671757E-4</c:v>
                </c:pt>
                <c:pt idx="646">
                  <c:v>3.6046449755479403E-4</c:v>
                </c:pt>
                <c:pt idx="647">
                  <c:v>3.5437976049284132E-4</c:v>
                </c:pt>
                <c:pt idx="648">
                  <c:v>3.4829692687714437E-4</c:v>
                </c:pt>
                <c:pt idx="649">
                  <c:v>3.4221840161015684E-4</c:v>
                </c:pt>
                <c:pt idx="650">
                  <c:v>3.3614661381195981E-4</c:v>
                </c:pt>
                <c:pt idx="651">
                  <c:v>3.3008401514978975E-4</c:v>
                </c:pt>
                <c:pt idx="652">
                  <c:v>3.240330781285602E-4</c:v>
                </c:pt>
                <c:pt idx="653">
                  <c:v>3.1799629434532559E-4</c:v>
                </c:pt>
                <c:pt idx="654">
                  <c:v>3.1197617271069091E-4</c:v>
                </c:pt>
                <c:pt idx="655">
                  <c:v>3.059752376402046E-4</c:v>
                </c:pt>
                <c:pt idx="656">
                  <c:v>2.9999602721875928E-4</c:v>
                </c:pt>
                <c:pt idx="657">
                  <c:v>2.940410913410706E-4</c:v>
                </c:pt>
                <c:pt idx="658">
                  <c:v>2.8811298983126012E-4</c:v>
                </c:pt>
                <c:pt idx="659">
                  <c:v>2.8221429054457774E-4</c:v>
                </c:pt>
                <c:pt idx="660">
                  <c:v>2.7634756745426839E-4</c:v>
                </c:pt>
                <c:pt idx="661">
                  <c:v>2.7051539872653766E-4</c:v>
                </c:pt>
                <c:pt idx="662">
                  <c:v>2.6472036478655602E-4</c:v>
                </c:pt>
                <c:pt idx="663">
                  <c:v>2.5896504637835667E-4</c:v>
                </c:pt>
                <c:pt idx="664">
                  <c:v>2.5325202262144761E-4</c:v>
                </c:pt>
                <c:pt idx="665">
                  <c:v>2.4758386906688655E-4</c:v>
                </c:pt>
                <c:pt idx="666">
                  <c:v>2.4196315575548245E-4</c:v>
                </c:pt>
                <c:pt idx="667">
                  <c:v>2.3639244528072411E-4</c:v>
                </c:pt>
                <c:pt idx="668">
                  <c:v>2.3087429085895416E-4</c:v>
                </c:pt>
                <c:pt idx="669">
                  <c:v>2.2541123440919937E-4</c:v>
                </c:pt>
                <c:pt idx="670">
                  <c:v>2.2000580464500731E-4</c:v>
                </c:pt>
                <c:pt idx="671">
                  <c:v>2.1466051518051905E-4</c:v>
                </c:pt>
                <c:pt idx="672">
                  <c:v>2.0937786265292382E-4</c:v>
                </c:pt>
                <c:pt idx="673">
                  <c:v>2.0416032486335122E-4</c:v>
                </c:pt>
                <c:pt idx="674">
                  <c:v>1.9901035893813232E-4</c:v>
                </c:pt>
                <c:pt idx="675">
                  <c:v>1.9393039951229297E-4</c:v>
                </c:pt>
                <c:pt idx="676">
                  <c:v>1.8892285693701484E-4</c:v>
                </c:pt>
                <c:pt idx="677">
                  <c:v>1.8399011551271591E-4</c:v>
                </c:pt>
                <c:pt idx="678">
                  <c:v>1.791345317493028E-4</c:v>
                </c:pt>
                <c:pt idx="679">
                  <c:v>1.7435843265503579E-4</c:v>
                </c:pt>
                <c:pt idx="680">
                  <c:v>1.6966411405537222E-4</c:v>
                </c:pt>
                <c:pt idx="681">
                  <c:v>1.6505383894303957E-4</c:v>
                </c:pt>
                <c:pt idx="682">
                  <c:v>1.6052983586050841E-4</c:v>
                </c:pt>
                <c:pt idx="683">
                  <c:v>1.5609429731595019E-4</c:v>
                </c:pt>
                <c:pt idx="684">
                  <c:v>1.5174937823366066E-4</c:v>
                </c:pt>
                <c:pt idx="685">
                  <c:v>1.4749719443986334E-4</c:v>
                </c:pt>
                <c:pt idx="686">
                  <c:v>1.4333982118472355E-4</c:v>
                </c:pt>
                <c:pt idx="687">
                  <c:v>1.3927929170131341E-4</c:v>
                </c:pt>
                <c:pt idx="688">
                  <c:v>1.3531759580221483E-4</c:v>
                </c:pt>
                <c:pt idx="689">
                  <c:v>1.3145667851435886E-4</c:v>
                </c:pt>
                <c:pt idx="690">
                  <c:v>1.2769843875264395E-4</c:v>
                </c:pt>
                <c:pt idx="691">
                  <c:v>1.2404472803281347E-4</c:v>
                </c:pt>
                <c:pt idx="692">
                  <c:v>1.2049734922400148E-4</c:v>
                </c:pt>
                <c:pt idx="693">
                  <c:v>1.1705805534132051E-4</c:v>
                </c:pt>
                <c:pt idx="694">
                  <c:v>1.1372854837879176E-4</c:v>
                </c:pt>
                <c:pt idx="695">
                  <c:v>1.1051047818288516E-4</c:v>
                </c:pt>
                <c:pt idx="696">
                  <c:v>1.0740544136689124E-4</c:v>
                </c:pt>
                <c:pt idx="697">
                  <c:v>1.0441498026629338E-4</c:v>
                </c:pt>
                <c:pt idx="698">
                  <c:v>1.0154058193529144E-4</c:v>
                </c:pt>
                <c:pt idx="699">
                  <c:v>9.8783677184574603E-5</c:v>
                </c:pt>
                <c:pt idx="700">
                  <c:v>9.614563966042426E-5</c:v>
                </c:pt>
                <c:pt idx="701">
                  <c:v>9.3627784965197094E-5</c:v>
                </c:pt>
                <c:pt idx="702">
                  <c:v>9.1231369819208481E-5</c:v>
                </c:pt>
                <c:pt idx="703">
                  <c:v>8.8957591264022249E-5</c:v>
                </c:pt>
                <c:pt idx="704">
                  <c:v>8.6807585907135306E-5</c:v>
                </c:pt>
                <c:pt idx="705">
                  <c:v>8.4782429208018765E-5</c:v>
                </c:pt>
                <c:pt idx="706">
                  <c:v>8.2883134805481704E-5</c:v>
                </c:pt>
                <c:pt idx="707">
                  <c:v>8.1110653886295602E-5</c:v>
                </c:pt>
                <c:pt idx="708">
                  <c:v>7.946587459502116E-5</c:v>
                </c:pt>
                <c:pt idx="709">
                  <c:v>7.794962148497093E-5</c:v>
                </c:pt>
                <c:pt idx="710">
                  <c:v>7.6562655010228758E-5</c:v>
                </c:pt>
                <c:pt idx="711">
                  <c:v>7.5305671058660691E-5</c:v>
                </c:pt>
                <c:pt idx="712">
                  <c:v>7.4179300525834371E-5</c:v>
                </c:pt>
                <c:pt idx="713">
                  <c:v>7.3184108929777344E-5</c:v>
                </c:pt>
                <c:pt idx="714">
                  <c:v>7.2320596066503609E-5</c:v>
                </c:pt>
                <c:pt idx="715">
                  <c:v>7.1589195706237777E-5</c:v>
                </c:pt>
                <c:pt idx="716">
                  <c:v>7.0990275330280083E-5</c:v>
                </c:pt>
                <c:pt idx="717">
                  <c:v>7.0524135908451069E-5</c:v>
                </c:pt>
                <c:pt idx="718">
                  <c:v>7.0191011717070855E-5</c:v>
                </c:pt>
                <c:pt idx="719">
                  <c:v>6.9991070197431663E-5</c:v>
                </c:pt>
                <c:pt idx="720">
                  <c:v>6.9924411854729252E-5</c:v>
                </c:pt>
              </c:numCache>
            </c:numRef>
          </c:xVal>
          <c:yVal>
            <c:numRef>
              <c:f>'1,2,3,4000 RPM'!$AI$4:$AI$724</c:f>
              <c:numCache>
                <c:formatCode>General</c:formatCode>
                <c:ptCount val="721"/>
                <c:pt idx="0">
                  <c:v>48.654186000000003</c:v>
                </c:pt>
                <c:pt idx="1">
                  <c:v>48.491253</c:v>
                </c:pt>
                <c:pt idx="2">
                  <c:v>48.328319999999998</c:v>
                </c:pt>
                <c:pt idx="3">
                  <c:v>48.066265000000001</c:v>
                </c:pt>
                <c:pt idx="4">
                  <c:v>47.716946</c:v>
                </c:pt>
                <c:pt idx="5">
                  <c:v>47.337676999999999</c:v>
                </c:pt>
                <c:pt idx="6">
                  <c:v>47.022896000000003</c:v>
                </c:pt>
                <c:pt idx="7">
                  <c:v>46.858130000000003</c:v>
                </c:pt>
                <c:pt idx="8">
                  <c:v>46.924427000000001</c:v>
                </c:pt>
                <c:pt idx="9">
                  <c:v>47.289340000000003</c:v>
                </c:pt>
                <c:pt idx="10">
                  <c:v>48.013255999999998</c:v>
                </c:pt>
                <c:pt idx="11">
                  <c:v>49.13449</c:v>
                </c:pt>
                <c:pt idx="12">
                  <c:v>50.678153999999999</c:v>
                </c:pt>
                <c:pt idx="13">
                  <c:v>52.652016000000003</c:v>
                </c:pt>
                <c:pt idx="14">
                  <c:v>55.046129999999998</c:v>
                </c:pt>
                <c:pt idx="15">
                  <c:v>57.833556999999999</c:v>
                </c:pt>
                <c:pt idx="16">
                  <c:v>60.970965999999997</c:v>
                </c:pt>
                <c:pt idx="17">
                  <c:v>64.400374999999997</c:v>
                </c:pt>
                <c:pt idx="18">
                  <c:v>68.052220000000005</c:v>
                </c:pt>
                <c:pt idx="19">
                  <c:v>71.847144999999998</c:v>
                </c:pt>
                <c:pt idx="20">
                  <c:v>75.699250000000006</c:v>
                </c:pt>
                <c:pt idx="21">
                  <c:v>79.519279999999995</c:v>
                </c:pt>
                <c:pt idx="22">
                  <c:v>83.218140000000005</c:v>
                </c:pt>
                <c:pt idx="23">
                  <c:v>86.710579999999993</c:v>
                </c:pt>
                <c:pt idx="24">
                  <c:v>89.918080000000003</c:v>
                </c:pt>
                <c:pt idx="25">
                  <c:v>92.767849999999996</c:v>
                </c:pt>
                <c:pt idx="26">
                  <c:v>95.205605000000006</c:v>
                </c:pt>
                <c:pt idx="27">
                  <c:v>97.188810000000004</c:v>
                </c:pt>
                <c:pt idx="28">
                  <c:v>98.690039999999996</c:v>
                </c:pt>
                <c:pt idx="29">
                  <c:v>99.697410000000005</c:v>
                </c:pt>
                <c:pt idx="30">
                  <c:v>100.21689000000001</c:v>
                </c:pt>
                <c:pt idx="31">
                  <c:v>100.25577</c:v>
                </c:pt>
                <c:pt idx="32">
                  <c:v>99.853745000000004</c:v>
                </c:pt>
                <c:pt idx="33">
                  <c:v>99.045050000000003</c:v>
                </c:pt>
                <c:pt idx="34">
                  <c:v>97.886650000000003</c:v>
                </c:pt>
                <c:pt idx="35">
                  <c:v>96.404319999999998</c:v>
                </c:pt>
                <c:pt idx="36">
                  <c:v>94.664580000000001</c:v>
                </c:pt>
                <c:pt idx="37">
                  <c:v>92.719375999999997</c:v>
                </c:pt>
                <c:pt idx="38">
                  <c:v>90.618224999999995</c:v>
                </c:pt>
                <c:pt idx="39">
                  <c:v>88.406670000000005</c:v>
                </c:pt>
                <c:pt idx="40">
                  <c:v>86.125919999999994</c:v>
                </c:pt>
                <c:pt idx="41">
                  <c:v>83.808875999999998</c:v>
                </c:pt>
                <c:pt idx="42">
                  <c:v>81.485960000000006</c:v>
                </c:pt>
                <c:pt idx="43">
                  <c:v>79.180610000000001</c:v>
                </c:pt>
                <c:pt idx="44">
                  <c:v>76.91104</c:v>
                </c:pt>
                <c:pt idx="45">
                  <c:v>74.690799999999996</c:v>
                </c:pt>
                <c:pt idx="46">
                  <c:v>72.52946</c:v>
                </c:pt>
                <c:pt idx="47">
                  <c:v>70.433329999999998</c:v>
                </c:pt>
                <c:pt idx="48">
                  <c:v>68.406499999999994</c:v>
                </c:pt>
                <c:pt idx="49">
                  <c:v>66.449749999999995</c:v>
                </c:pt>
                <c:pt idx="50">
                  <c:v>64.564459999999997</c:v>
                </c:pt>
                <c:pt idx="51">
                  <c:v>62.749609999999997</c:v>
                </c:pt>
                <c:pt idx="52">
                  <c:v>61.003430000000002</c:v>
                </c:pt>
                <c:pt idx="53">
                  <c:v>59.323974999999997</c:v>
                </c:pt>
                <c:pt idx="54">
                  <c:v>57.709038</c:v>
                </c:pt>
                <c:pt idx="55">
                  <c:v>56.156269999999999</c:v>
                </c:pt>
                <c:pt idx="56">
                  <c:v>54.66489</c:v>
                </c:pt>
                <c:pt idx="57">
                  <c:v>53.228943000000001</c:v>
                </c:pt>
                <c:pt idx="58">
                  <c:v>51.848129999999998</c:v>
                </c:pt>
                <c:pt idx="59">
                  <c:v>50.520125999999998</c:v>
                </c:pt>
                <c:pt idx="60">
                  <c:v>49.242710000000002</c:v>
                </c:pt>
                <c:pt idx="61">
                  <c:v>48.011490000000002</c:v>
                </c:pt>
                <c:pt idx="62">
                  <c:v>46.829770000000003</c:v>
                </c:pt>
                <c:pt idx="63">
                  <c:v>45.691741999999998</c:v>
                </c:pt>
                <c:pt idx="64">
                  <c:v>44.596249999999998</c:v>
                </c:pt>
                <c:pt idx="65">
                  <c:v>43.541490000000003</c:v>
                </c:pt>
                <c:pt idx="66">
                  <c:v>42.527706000000002</c:v>
                </c:pt>
                <c:pt idx="67">
                  <c:v>41.549329999999998</c:v>
                </c:pt>
                <c:pt idx="68">
                  <c:v>40.606808000000001</c:v>
                </c:pt>
                <c:pt idx="69">
                  <c:v>39.696759999999998</c:v>
                </c:pt>
                <c:pt idx="70">
                  <c:v>38.821648000000003</c:v>
                </c:pt>
                <c:pt idx="71">
                  <c:v>37.978110000000001</c:v>
                </c:pt>
                <c:pt idx="72">
                  <c:v>37.164852000000003</c:v>
                </c:pt>
                <c:pt idx="73">
                  <c:v>36.380825000000002</c:v>
                </c:pt>
                <c:pt idx="74">
                  <c:v>35.624374000000003</c:v>
                </c:pt>
                <c:pt idx="75">
                  <c:v>34.89461</c:v>
                </c:pt>
                <c:pt idx="76">
                  <c:v>34.190489999999997</c:v>
                </c:pt>
                <c:pt idx="77">
                  <c:v>33.512073999999998</c:v>
                </c:pt>
                <c:pt idx="78">
                  <c:v>32.85622</c:v>
                </c:pt>
                <c:pt idx="79">
                  <c:v>32.223059999999997</c:v>
                </c:pt>
                <c:pt idx="80">
                  <c:v>31.611682999999999</c:v>
                </c:pt>
                <c:pt idx="81">
                  <c:v>31.021214000000001</c:v>
                </c:pt>
                <c:pt idx="82">
                  <c:v>30.450817000000001</c:v>
                </c:pt>
                <c:pt idx="83">
                  <c:v>29.899695999999999</c:v>
                </c:pt>
                <c:pt idx="84">
                  <c:v>29.367090000000001</c:v>
                </c:pt>
                <c:pt idx="85">
                  <c:v>28.852535</c:v>
                </c:pt>
                <c:pt idx="86">
                  <c:v>28.355595000000001</c:v>
                </c:pt>
                <c:pt idx="87">
                  <c:v>27.875080000000001</c:v>
                </c:pt>
                <c:pt idx="88">
                  <c:v>27.410350000000001</c:v>
                </c:pt>
                <c:pt idx="89">
                  <c:v>26.960260000000002</c:v>
                </c:pt>
                <c:pt idx="90">
                  <c:v>26.525556999999999</c:v>
                </c:pt>
                <c:pt idx="91">
                  <c:v>26.105409999999999</c:v>
                </c:pt>
                <c:pt idx="92">
                  <c:v>25.698461999999999</c:v>
                </c:pt>
                <c:pt idx="93">
                  <c:v>25.304523</c:v>
                </c:pt>
                <c:pt idx="94">
                  <c:v>24.923062999999999</c:v>
                </c:pt>
                <c:pt idx="95">
                  <c:v>24.554592</c:v>
                </c:pt>
                <c:pt idx="96">
                  <c:v>24.197275000000001</c:v>
                </c:pt>
                <c:pt idx="97">
                  <c:v>23.851177</c:v>
                </c:pt>
                <c:pt idx="98">
                  <c:v>23.516579</c:v>
                </c:pt>
                <c:pt idx="99">
                  <c:v>23.192395999999999</c:v>
                </c:pt>
                <c:pt idx="100">
                  <c:v>22.877855</c:v>
                </c:pt>
                <c:pt idx="101">
                  <c:v>22.573596999999999</c:v>
                </c:pt>
                <c:pt idx="102">
                  <c:v>22.278995999999999</c:v>
                </c:pt>
                <c:pt idx="103">
                  <c:v>21.993300000000001</c:v>
                </c:pt>
                <c:pt idx="104">
                  <c:v>21.716363999999999</c:v>
                </c:pt>
                <c:pt idx="105">
                  <c:v>21.447893000000001</c:v>
                </c:pt>
                <c:pt idx="106">
                  <c:v>21.187521</c:v>
                </c:pt>
                <c:pt idx="107">
                  <c:v>20.935265000000001</c:v>
                </c:pt>
                <c:pt idx="108">
                  <c:v>20.690902999999999</c:v>
                </c:pt>
                <c:pt idx="109">
                  <c:v>20.453925999999999</c:v>
                </c:pt>
                <c:pt idx="110">
                  <c:v>20.224095999999999</c:v>
                </c:pt>
                <c:pt idx="111">
                  <c:v>20.001064</c:v>
                </c:pt>
                <c:pt idx="112">
                  <c:v>19.78481</c:v>
                </c:pt>
                <c:pt idx="113">
                  <c:v>19.575136000000001</c:v>
                </c:pt>
                <c:pt idx="114">
                  <c:v>19.371738000000001</c:v>
                </c:pt>
                <c:pt idx="115">
                  <c:v>19.174420000000001</c:v>
                </c:pt>
                <c:pt idx="116">
                  <c:v>18.983229000000001</c:v>
                </c:pt>
                <c:pt idx="117">
                  <c:v>18.797550000000001</c:v>
                </c:pt>
                <c:pt idx="118">
                  <c:v>18.617402999999999</c:v>
                </c:pt>
                <c:pt idx="119">
                  <c:v>18.442620999999999</c:v>
                </c:pt>
                <c:pt idx="120">
                  <c:v>18.273039000000001</c:v>
                </c:pt>
                <c:pt idx="121">
                  <c:v>18.108502999999999</c:v>
                </c:pt>
                <c:pt idx="122">
                  <c:v>17.948864</c:v>
                </c:pt>
                <c:pt idx="123">
                  <c:v>17.793955</c:v>
                </c:pt>
                <c:pt idx="124">
                  <c:v>17.643894</c:v>
                </c:pt>
                <c:pt idx="125">
                  <c:v>17.498200000000001</c:v>
                </c:pt>
                <c:pt idx="126">
                  <c:v>17.356852</c:v>
                </c:pt>
                <c:pt idx="127">
                  <c:v>17.219728</c:v>
                </c:pt>
                <c:pt idx="128">
                  <c:v>17.086711999999999</c:v>
                </c:pt>
                <c:pt idx="129">
                  <c:v>16.957687</c:v>
                </c:pt>
                <c:pt idx="130">
                  <c:v>16.832550000000001</c:v>
                </c:pt>
                <c:pt idx="131">
                  <c:v>16.711190999999999</c:v>
                </c:pt>
                <c:pt idx="132">
                  <c:v>16.593513000000002</c:v>
                </c:pt>
                <c:pt idx="133">
                  <c:v>16.479416000000001</c:v>
                </c:pt>
                <c:pt idx="134">
                  <c:v>16.370533000000002</c:v>
                </c:pt>
                <c:pt idx="135">
                  <c:v>16.263352999999999</c:v>
                </c:pt>
                <c:pt idx="136">
                  <c:v>16.158953</c:v>
                </c:pt>
                <c:pt idx="137">
                  <c:v>16.057632000000002</c:v>
                </c:pt>
                <c:pt idx="138">
                  <c:v>15.959329</c:v>
                </c:pt>
                <c:pt idx="139">
                  <c:v>15.86411</c:v>
                </c:pt>
                <c:pt idx="140">
                  <c:v>15.77159</c:v>
                </c:pt>
                <c:pt idx="141">
                  <c:v>15.681843000000001</c:v>
                </c:pt>
                <c:pt idx="142">
                  <c:v>15.59479</c:v>
                </c:pt>
                <c:pt idx="143">
                  <c:v>15.510358</c:v>
                </c:pt>
                <c:pt idx="144">
                  <c:v>15.428464</c:v>
                </c:pt>
                <c:pt idx="145">
                  <c:v>15.349031</c:v>
                </c:pt>
                <c:pt idx="146">
                  <c:v>15.271972999999999</c:v>
                </c:pt>
                <c:pt idx="147">
                  <c:v>15.197203999999999</c:v>
                </c:pt>
                <c:pt idx="148">
                  <c:v>15.124677</c:v>
                </c:pt>
                <c:pt idx="149">
                  <c:v>15.054218000000001</c:v>
                </c:pt>
                <c:pt idx="150">
                  <c:v>14.985735999999999</c:v>
                </c:pt>
                <c:pt idx="151">
                  <c:v>14.919149000000001</c:v>
                </c:pt>
                <c:pt idx="152">
                  <c:v>14.854243</c:v>
                </c:pt>
                <c:pt idx="153">
                  <c:v>14.790832</c:v>
                </c:pt>
                <c:pt idx="154">
                  <c:v>14.728653</c:v>
                </c:pt>
                <c:pt idx="155">
                  <c:v>14.667396999999999</c:v>
                </c:pt>
                <c:pt idx="156">
                  <c:v>14.606714</c:v>
                </c:pt>
                <c:pt idx="157">
                  <c:v>14.546222999999999</c:v>
                </c:pt>
                <c:pt idx="158">
                  <c:v>14.485531</c:v>
                </c:pt>
                <c:pt idx="159">
                  <c:v>14.42422</c:v>
                </c:pt>
                <c:pt idx="160">
                  <c:v>14.361881</c:v>
                </c:pt>
                <c:pt idx="161">
                  <c:v>14.298109999999999</c:v>
                </c:pt>
                <c:pt idx="162">
                  <c:v>14.232512</c:v>
                </c:pt>
                <c:pt idx="163">
                  <c:v>14.164788</c:v>
                </c:pt>
                <c:pt idx="164">
                  <c:v>14.094412</c:v>
                </c:pt>
                <c:pt idx="165">
                  <c:v>14.021095000000001</c:v>
                </c:pt>
                <c:pt idx="166">
                  <c:v>13.944502</c:v>
                </c:pt>
                <c:pt idx="167">
                  <c:v>13.864317</c:v>
                </c:pt>
                <c:pt idx="168">
                  <c:v>13.780256</c:v>
                </c:pt>
                <c:pt idx="169">
                  <c:v>13.69206</c:v>
                </c:pt>
                <c:pt idx="170">
                  <c:v>13.599175000000001</c:v>
                </c:pt>
                <c:pt idx="171">
                  <c:v>13.50065</c:v>
                </c:pt>
                <c:pt idx="172">
                  <c:v>13.39636</c:v>
                </c:pt>
                <c:pt idx="173">
                  <c:v>13.286091000000001</c:v>
                </c:pt>
                <c:pt idx="174">
                  <c:v>13.169795000000001</c:v>
                </c:pt>
                <c:pt idx="175">
                  <c:v>13.047437</c:v>
                </c:pt>
                <c:pt idx="176">
                  <c:v>12.919022999999999</c:v>
                </c:pt>
                <c:pt idx="177">
                  <c:v>12.784598000000001</c:v>
                </c:pt>
                <c:pt idx="178">
                  <c:v>12.644289000000001</c:v>
                </c:pt>
                <c:pt idx="179">
                  <c:v>12.499097000000001</c:v>
                </c:pt>
                <c:pt idx="180">
                  <c:v>12.349747000000001</c:v>
                </c:pt>
                <c:pt idx="181">
                  <c:v>12.197075</c:v>
                </c:pt>
                <c:pt idx="182">
                  <c:v>12.040215999999999</c:v>
                </c:pt>
                <c:pt idx="183">
                  <c:v>11.879656000000001</c:v>
                </c:pt>
                <c:pt idx="184">
                  <c:v>11.715548500000001</c:v>
                </c:pt>
                <c:pt idx="185">
                  <c:v>11.548117</c:v>
                </c:pt>
                <c:pt idx="186">
                  <c:v>11.377769000000001</c:v>
                </c:pt>
                <c:pt idx="187">
                  <c:v>11.206059</c:v>
                </c:pt>
                <c:pt idx="188">
                  <c:v>11.033322</c:v>
                </c:pt>
                <c:pt idx="189">
                  <c:v>10.859794000000001</c:v>
                </c:pt>
                <c:pt idx="190">
                  <c:v>10.685565</c:v>
                </c:pt>
                <c:pt idx="191">
                  <c:v>10.510795</c:v>
                </c:pt>
                <c:pt idx="192">
                  <c:v>10.335570000000001</c:v>
                </c:pt>
                <c:pt idx="193">
                  <c:v>10.160069999999999</c:v>
                </c:pt>
                <c:pt idx="194">
                  <c:v>9.9843445000000006</c:v>
                </c:pt>
                <c:pt idx="195">
                  <c:v>9.8083550000000006</c:v>
                </c:pt>
                <c:pt idx="196">
                  <c:v>9.6322519999999994</c:v>
                </c:pt>
                <c:pt idx="197">
                  <c:v>9.4561709999999994</c:v>
                </c:pt>
                <c:pt idx="198">
                  <c:v>9.2802600000000002</c:v>
                </c:pt>
                <c:pt idx="199">
                  <c:v>9.1046639999999996</c:v>
                </c:pt>
                <c:pt idx="200">
                  <c:v>8.9295109999999998</c:v>
                </c:pt>
                <c:pt idx="201">
                  <c:v>8.7549329999999994</c:v>
                </c:pt>
                <c:pt idx="202">
                  <c:v>8.5813264999999994</c:v>
                </c:pt>
                <c:pt idx="203">
                  <c:v>8.4093239999999998</c:v>
                </c:pt>
                <c:pt idx="204">
                  <c:v>8.2390109999999996</c:v>
                </c:pt>
                <c:pt idx="205">
                  <c:v>8.0704700000000003</c:v>
                </c:pt>
                <c:pt idx="206">
                  <c:v>7.9037522999999998</c:v>
                </c:pt>
                <c:pt idx="207">
                  <c:v>7.7388479999999999</c:v>
                </c:pt>
                <c:pt idx="208">
                  <c:v>7.5758023000000003</c:v>
                </c:pt>
                <c:pt idx="209">
                  <c:v>7.4147590000000001</c:v>
                </c:pt>
                <c:pt idx="210">
                  <c:v>7.2557334999999998</c:v>
                </c:pt>
                <c:pt idx="211">
                  <c:v>7.0990849999999996</c:v>
                </c:pt>
                <c:pt idx="212">
                  <c:v>6.9449462999999998</c:v>
                </c:pt>
                <c:pt idx="213">
                  <c:v>6.7935220000000003</c:v>
                </c:pt>
                <c:pt idx="214">
                  <c:v>6.6447672999999998</c:v>
                </c:pt>
                <c:pt idx="215">
                  <c:v>6.4984909999999996</c:v>
                </c:pt>
                <c:pt idx="216">
                  <c:v>6.3547380000000002</c:v>
                </c:pt>
                <c:pt idx="217">
                  <c:v>6.2135170000000004</c:v>
                </c:pt>
                <c:pt idx="218">
                  <c:v>6.0749300000000002</c:v>
                </c:pt>
                <c:pt idx="219">
                  <c:v>5.9387097000000004</c:v>
                </c:pt>
                <c:pt idx="220">
                  <c:v>5.8050046000000002</c:v>
                </c:pt>
                <c:pt idx="221">
                  <c:v>5.6739955000000002</c:v>
                </c:pt>
                <c:pt idx="222">
                  <c:v>5.5455546</c:v>
                </c:pt>
                <c:pt idx="223">
                  <c:v>5.4196499999999999</c:v>
                </c:pt>
                <c:pt idx="224">
                  <c:v>5.296163</c:v>
                </c:pt>
                <c:pt idx="225">
                  <c:v>5.1752504999999998</c:v>
                </c:pt>
                <c:pt idx="226">
                  <c:v>5.0567609999999998</c:v>
                </c:pt>
                <c:pt idx="227">
                  <c:v>4.940779</c:v>
                </c:pt>
                <c:pt idx="228">
                  <c:v>4.8270507</c:v>
                </c:pt>
                <c:pt idx="229">
                  <c:v>4.7156243</c:v>
                </c:pt>
                <c:pt idx="230">
                  <c:v>4.606433</c:v>
                </c:pt>
                <c:pt idx="231">
                  <c:v>4.4994984000000002</c:v>
                </c:pt>
                <c:pt idx="232">
                  <c:v>4.3950066999999997</c:v>
                </c:pt>
                <c:pt idx="233">
                  <c:v>4.2929472999999998</c:v>
                </c:pt>
                <c:pt idx="234">
                  <c:v>4.1932486999999998</c:v>
                </c:pt>
                <c:pt idx="235">
                  <c:v>4.0958952999999996</c:v>
                </c:pt>
                <c:pt idx="236">
                  <c:v>4.0008593000000001</c:v>
                </c:pt>
                <c:pt idx="237">
                  <c:v>3.9081160000000001</c:v>
                </c:pt>
                <c:pt idx="238">
                  <c:v>3.8176364999999999</c:v>
                </c:pt>
                <c:pt idx="239">
                  <c:v>3.7293978000000001</c:v>
                </c:pt>
                <c:pt idx="240">
                  <c:v>3.6433764000000002</c:v>
                </c:pt>
                <c:pt idx="241">
                  <c:v>3.5595555000000001</c:v>
                </c:pt>
                <c:pt idx="242">
                  <c:v>3.4779019999999998</c:v>
                </c:pt>
                <c:pt idx="243">
                  <c:v>3.3984804</c:v>
                </c:pt>
                <c:pt idx="244">
                  <c:v>3.3213618</c:v>
                </c:pt>
                <c:pt idx="245">
                  <c:v>3.2463899999999999</c:v>
                </c:pt>
                <c:pt idx="246">
                  <c:v>3.1736955999999998</c:v>
                </c:pt>
                <c:pt idx="247">
                  <c:v>3.1033971</c:v>
                </c:pt>
                <c:pt idx="248">
                  <c:v>3.0356865000000002</c:v>
                </c:pt>
                <c:pt idx="249">
                  <c:v>2.970834</c:v>
                </c:pt>
                <c:pt idx="250">
                  <c:v>2.9092118999999999</c:v>
                </c:pt>
                <c:pt idx="251">
                  <c:v>2.8512995000000001</c:v>
                </c:pt>
                <c:pt idx="252">
                  <c:v>2.7976850999999998</c:v>
                </c:pt>
                <c:pt idx="253">
                  <c:v>2.7490337</c:v>
                </c:pt>
                <c:pt idx="254">
                  <c:v>2.7060330000000001</c:v>
                </c:pt>
                <c:pt idx="255">
                  <c:v>2.6692243000000002</c:v>
                </c:pt>
                <c:pt idx="256">
                  <c:v>2.6389307999999998</c:v>
                </c:pt>
                <c:pt idx="257">
                  <c:v>2.615507</c:v>
                </c:pt>
                <c:pt idx="258">
                  <c:v>2.5993903</c:v>
                </c:pt>
                <c:pt idx="259">
                  <c:v>2.5910172</c:v>
                </c:pt>
                <c:pt idx="260">
                  <c:v>2.5906487</c:v>
                </c:pt>
                <c:pt idx="261">
                  <c:v>2.5983795999999999</c:v>
                </c:pt>
                <c:pt idx="262">
                  <c:v>2.613807</c:v>
                </c:pt>
                <c:pt idx="263">
                  <c:v>2.6357894000000002</c:v>
                </c:pt>
                <c:pt idx="264">
                  <c:v>2.6625755</c:v>
                </c:pt>
                <c:pt idx="265">
                  <c:v>2.6919026000000001</c:v>
                </c:pt>
                <c:pt idx="266">
                  <c:v>2.7222876999999999</c:v>
                </c:pt>
                <c:pt idx="267">
                  <c:v>2.7526932</c:v>
                </c:pt>
                <c:pt idx="268">
                  <c:v>2.7824347</c:v>
                </c:pt>
                <c:pt idx="269">
                  <c:v>2.8109155000000001</c:v>
                </c:pt>
                <c:pt idx="270">
                  <c:v>2.8377533000000001</c:v>
                </c:pt>
                <c:pt idx="271">
                  <c:v>2.8627419999999999</c:v>
                </c:pt>
                <c:pt idx="272">
                  <c:v>2.8861512999999999</c:v>
                </c:pt>
                <c:pt idx="273">
                  <c:v>2.9081275</c:v>
                </c:pt>
                <c:pt idx="274">
                  <c:v>2.9285497999999999</c:v>
                </c:pt>
                <c:pt idx="275">
                  <c:v>2.9474412999999999</c:v>
                </c:pt>
                <c:pt idx="276">
                  <c:v>2.9647001999999998</c:v>
                </c:pt>
                <c:pt idx="277">
                  <c:v>2.980372</c:v>
                </c:pt>
                <c:pt idx="278">
                  <c:v>2.9944834999999999</c:v>
                </c:pt>
                <c:pt idx="279">
                  <c:v>3.0070190000000001</c:v>
                </c:pt>
                <c:pt idx="280">
                  <c:v>3.018005</c:v>
                </c:pt>
                <c:pt idx="281">
                  <c:v>3.0275287999999998</c:v>
                </c:pt>
                <c:pt idx="282">
                  <c:v>3.0358105000000002</c:v>
                </c:pt>
                <c:pt idx="283">
                  <c:v>3.0430619999999999</c:v>
                </c:pt>
                <c:pt idx="284">
                  <c:v>3.0494466</c:v>
                </c:pt>
                <c:pt idx="285">
                  <c:v>3.0550795000000002</c:v>
                </c:pt>
                <c:pt idx="286">
                  <c:v>3.0600554999999998</c:v>
                </c:pt>
                <c:pt idx="287">
                  <c:v>3.0644917</c:v>
                </c:pt>
                <c:pt idx="288">
                  <c:v>3.0684282999999999</c:v>
                </c:pt>
                <c:pt idx="289">
                  <c:v>3.0719044000000002</c:v>
                </c:pt>
                <c:pt idx="290">
                  <c:v>3.0747960000000001</c:v>
                </c:pt>
                <c:pt idx="291">
                  <c:v>3.0767918000000001</c:v>
                </c:pt>
                <c:pt idx="292">
                  <c:v>3.0773860000000002</c:v>
                </c:pt>
                <c:pt idx="293">
                  <c:v>3.075917</c:v>
                </c:pt>
                <c:pt idx="294">
                  <c:v>3.0716665000000001</c:v>
                </c:pt>
                <c:pt idx="295">
                  <c:v>3.0639842000000002</c:v>
                </c:pt>
                <c:pt idx="296">
                  <c:v>3.0524944999999999</c:v>
                </c:pt>
                <c:pt idx="297">
                  <c:v>3.0367953999999999</c:v>
                </c:pt>
                <c:pt idx="298">
                  <c:v>3.0169792000000002</c:v>
                </c:pt>
                <c:pt idx="299">
                  <c:v>2.9932485</c:v>
                </c:pt>
                <c:pt idx="300">
                  <c:v>2.9659225999999999</c:v>
                </c:pt>
                <c:pt idx="301">
                  <c:v>2.9354005000000001</c:v>
                </c:pt>
                <c:pt idx="302">
                  <c:v>2.9020288000000001</c:v>
                </c:pt>
                <c:pt idx="303">
                  <c:v>2.8662456999999999</c:v>
                </c:pt>
                <c:pt idx="304">
                  <c:v>2.8283377000000001</c:v>
                </c:pt>
                <c:pt idx="305">
                  <c:v>2.7885756000000002</c:v>
                </c:pt>
                <c:pt idx="306">
                  <c:v>2.7471869999999998</c:v>
                </c:pt>
                <c:pt idx="307">
                  <c:v>2.7043976999999999</c:v>
                </c:pt>
                <c:pt idx="308">
                  <c:v>2.6603962999999999</c:v>
                </c:pt>
                <c:pt idx="309">
                  <c:v>2.6153412</c:v>
                </c:pt>
                <c:pt idx="310">
                  <c:v>2.5693429000000001</c:v>
                </c:pt>
                <c:pt idx="311">
                  <c:v>2.5226449999999998</c:v>
                </c:pt>
                <c:pt idx="312">
                  <c:v>2.4753677999999999</c:v>
                </c:pt>
                <c:pt idx="313">
                  <c:v>2.4276004000000002</c:v>
                </c:pt>
                <c:pt idx="314">
                  <c:v>2.3795104</c:v>
                </c:pt>
                <c:pt idx="315">
                  <c:v>2.3312216000000001</c:v>
                </c:pt>
                <c:pt idx="316">
                  <c:v>2.2828702999999999</c:v>
                </c:pt>
                <c:pt idx="317">
                  <c:v>2.2346195999999998</c:v>
                </c:pt>
                <c:pt idx="318">
                  <c:v>2.1865776000000001</c:v>
                </c:pt>
                <c:pt idx="319">
                  <c:v>2.1388292</c:v>
                </c:pt>
                <c:pt idx="320">
                  <c:v>2.0914462</c:v>
                </c:pt>
                <c:pt idx="321">
                  <c:v>2.0445004</c:v>
                </c:pt>
                <c:pt idx="322">
                  <c:v>1.9980614999999999</c:v>
                </c:pt>
                <c:pt idx="323">
                  <c:v>1.9521842</c:v>
                </c:pt>
                <c:pt idx="324">
                  <c:v>1.9069532</c:v>
                </c:pt>
                <c:pt idx="325">
                  <c:v>1.8625373000000001</c:v>
                </c:pt>
                <c:pt idx="326">
                  <c:v>1.8189789999999999</c:v>
                </c:pt>
                <c:pt idx="327">
                  <c:v>1.7764778000000001</c:v>
                </c:pt>
                <c:pt idx="328">
                  <c:v>1.7352896</c:v>
                </c:pt>
                <c:pt idx="329">
                  <c:v>1.6958274</c:v>
                </c:pt>
                <c:pt idx="330">
                  <c:v>1.6584809</c:v>
                </c:pt>
                <c:pt idx="331">
                  <c:v>1.6236442</c:v>
                </c:pt>
                <c:pt idx="332">
                  <c:v>1.5921624000000001</c:v>
                </c:pt>
                <c:pt idx="333">
                  <c:v>1.5649974</c:v>
                </c:pt>
                <c:pt idx="334">
                  <c:v>1.5428762</c:v>
                </c:pt>
                <c:pt idx="335">
                  <c:v>1.5266365</c:v>
                </c:pt>
                <c:pt idx="336">
                  <c:v>1.5168170000000001</c:v>
                </c:pt>
                <c:pt idx="337">
                  <c:v>1.5145394999999999</c:v>
                </c:pt>
                <c:pt idx="338">
                  <c:v>1.5190532000000001</c:v>
                </c:pt>
                <c:pt idx="339">
                  <c:v>1.5300864000000001</c:v>
                </c:pt>
                <c:pt idx="340">
                  <c:v>1.5466468</c:v>
                </c:pt>
                <c:pt idx="341">
                  <c:v>1.5677779000000001</c:v>
                </c:pt>
                <c:pt idx="342">
                  <c:v>1.5918574000000001</c:v>
                </c:pt>
                <c:pt idx="343">
                  <c:v>1.6176200000000001</c:v>
                </c:pt>
                <c:pt idx="344">
                  <c:v>1.6438391000000001</c:v>
                </c:pt>
                <c:pt idx="345">
                  <c:v>1.6694416999999999</c:v>
                </c:pt>
                <c:pt idx="346">
                  <c:v>1.6935571</c:v>
                </c:pt>
                <c:pt idx="347">
                  <c:v>1.7159827000000001</c:v>
                </c:pt>
                <c:pt idx="348">
                  <c:v>1.7368184</c:v>
                </c:pt>
                <c:pt idx="349">
                  <c:v>1.7561367999999999</c:v>
                </c:pt>
                <c:pt idx="350">
                  <c:v>1.7739459</c:v>
                </c:pt>
                <c:pt idx="351">
                  <c:v>1.790497</c:v>
                </c:pt>
                <c:pt idx="352">
                  <c:v>1.8058581</c:v>
                </c:pt>
                <c:pt idx="353">
                  <c:v>1.8202181</c:v>
                </c:pt>
                <c:pt idx="354">
                  <c:v>1.8336992000000001</c:v>
                </c:pt>
                <c:pt idx="355">
                  <c:v>1.8462296</c:v>
                </c:pt>
                <c:pt idx="356">
                  <c:v>1.8576763000000001</c:v>
                </c:pt>
                <c:pt idx="357">
                  <c:v>1.8679756000000001</c:v>
                </c:pt>
                <c:pt idx="358">
                  <c:v>1.8773799</c:v>
                </c:pt>
                <c:pt idx="359">
                  <c:v>1.8861947999999999</c:v>
                </c:pt>
                <c:pt idx="360">
                  <c:v>1.8944603</c:v>
                </c:pt>
                <c:pt idx="361">
                  <c:v>1.9020505999999999</c:v>
                </c:pt>
                <c:pt idx="362">
                  <c:v>1.9087704000000001</c:v>
                </c:pt>
                <c:pt idx="363">
                  <c:v>1.9145540000000001</c:v>
                </c:pt>
                <c:pt idx="364">
                  <c:v>1.9192847</c:v>
                </c:pt>
                <c:pt idx="365">
                  <c:v>1.9230967999999999</c:v>
                </c:pt>
                <c:pt idx="366">
                  <c:v>1.9260321</c:v>
                </c:pt>
                <c:pt idx="367">
                  <c:v>1.9281307000000001</c:v>
                </c:pt>
                <c:pt idx="368">
                  <c:v>1.9293913</c:v>
                </c:pt>
                <c:pt idx="369">
                  <c:v>1.9298728000000001</c:v>
                </c:pt>
                <c:pt idx="370">
                  <c:v>1.9297633000000001</c:v>
                </c:pt>
                <c:pt idx="371">
                  <c:v>1.9295739999999999</c:v>
                </c:pt>
                <c:pt idx="372">
                  <c:v>1.9297873999999999</c:v>
                </c:pt>
                <c:pt idx="373">
                  <c:v>1.9307059</c:v>
                </c:pt>
                <c:pt idx="374">
                  <c:v>1.9324718999999999</c:v>
                </c:pt>
                <c:pt idx="375">
                  <c:v>1.9350000999999999</c:v>
                </c:pt>
                <c:pt idx="376">
                  <c:v>1.9383621</c:v>
                </c:pt>
                <c:pt idx="377">
                  <c:v>1.9427719999999999</c:v>
                </c:pt>
                <c:pt idx="378">
                  <c:v>1.9484177</c:v>
                </c:pt>
                <c:pt idx="379">
                  <c:v>1.9553204</c:v>
                </c:pt>
                <c:pt idx="380">
                  <c:v>1.9631897</c:v>
                </c:pt>
                <c:pt idx="381">
                  <c:v>1.9716802</c:v>
                </c:pt>
                <c:pt idx="382">
                  <c:v>1.9805884</c:v>
                </c:pt>
                <c:pt idx="383">
                  <c:v>1.9897571000000001</c:v>
                </c:pt>
                <c:pt idx="384">
                  <c:v>1.9990791000000001</c:v>
                </c:pt>
                <c:pt idx="385">
                  <c:v>2.0084658000000002</c:v>
                </c:pt>
                <c:pt idx="386">
                  <c:v>2.0178276999999998</c:v>
                </c:pt>
                <c:pt idx="387">
                  <c:v>2.0270762000000002</c:v>
                </c:pt>
                <c:pt idx="388">
                  <c:v>2.0361392</c:v>
                </c:pt>
                <c:pt idx="389">
                  <c:v>2.0449809999999999</c:v>
                </c:pt>
                <c:pt idx="390">
                  <c:v>2.0535595</c:v>
                </c:pt>
                <c:pt idx="391">
                  <c:v>2.0618048</c:v>
                </c:pt>
                <c:pt idx="392">
                  <c:v>2.0696857</c:v>
                </c:pt>
                <c:pt idx="393">
                  <c:v>2.0772263999999998</c:v>
                </c:pt>
                <c:pt idx="394">
                  <c:v>2.0844197000000002</c:v>
                </c:pt>
                <c:pt idx="395">
                  <c:v>2.0912109999999999</c:v>
                </c:pt>
                <c:pt idx="396">
                  <c:v>2.0975204000000001</c:v>
                </c:pt>
                <c:pt idx="397">
                  <c:v>2.1032630000000001</c:v>
                </c:pt>
                <c:pt idx="398">
                  <c:v>2.1084540000000001</c:v>
                </c:pt>
                <c:pt idx="399">
                  <c:v>2.1130520000000002</c:v>
                </c:pt>
                <c:pt idx="400">
                  <c:v>2.1169958000000002</c:v>
                </c:pt>
                <c:pt idx="401">
                  <c:v>2.1202866999999999</c:v>
                </c:pt>
                <c:pt idx="402">
                  <c:v>2.1229966</c:v>
                </c:pt>
                <c:pt idx="403">
                  <c:v>2.1252157999999999</c:v>
                </c:pt>
                <c:pt idx="404">
                  <c:v>2.1270120000000001</c:v>
                </c:pt>
                <c:pt idx="405">
                  <c:v>2.1284459</c:v>
                </c:pt>
                <c:pt idx="406">
                  <c:v>2.1295473999999999</c:v>
                </c:pt>
                <c:pt idx="407">
                  <c:v>2.1303375</c:v>
                </c:pt>
                <c:pt idx="408">
                  <c:v>2.1308235999999998</c:v>
                </c:pt>
                <c:pt idx="409">
                  <c:v>2.1310009999999999</c:v>
                </c:pt>
                <c:pt idx="410">
                  <c:v>2.1308470000000002</c:v>
                </c:pt>
                <c:pt idx="411">
                  <c:v>2.1303315</c:v>
                </c:pt>
                <c:pt idx="412">
                  <c:v>2.1294544000000002</c:v>
                </c:pt>
                <c:pt idx="413">
                  <c:v>2.1281938999999999</c:v>
                </c:pt>
                <c:pt idx="414">
                  <c:v>2.1265546999999998</c:v>
                </c:pt>
                <c:pt idx="415">
                  <c:v>2.1244805000000002</c:v>
                </c:pt>
                <c:pt idx="416">
                  <c:v>2.1219980000000001</c:v>
                </c:pt>
                <c:pt idx="417">
                  <c:v>2.1191406000000002</c:v>
                </c:pt>
                <c:pt idx="418">
                  <c:v>2.1159371999999999</c:v>
                </c:pt>
                <c:pt idx="419">
                  <c:v>2.1124231999999998</c:v>
                </c:pt>
                <c:pt idx="420">
                  <c:v>2.1086070000000001</c:v>
                </c:pt>
                <c:pt idx="421">
                  <c:v>2.1027155</c:v>
                </c:pt>
                <c:pt idx="422">
                  <c:v>2.0935204000000001</c:v>
                </c:pt>
                <c:pt idx="423">
                  <c:v>2.0846784</c:v>
                </c:pt>
                <c:pt idx="424">
                  <c:v>2.0761672999999998</c:v>
                </c:pt>
                <c:pt idx="425">
                  <c:v>2.0679661999999999</c:v>
                </c:pt>
                <c:pt idx="426">
                  <c:v>2.0600200000000002</c:v>
                </c:pt>
                <c:pt idx="427">
                  <c:v>2.0523278999999999</c:v>
                </c:pt>
                <c:pt idx="428">
                  <c:v>2.0448662999999998</c:v>
                </c:pt>
                <c:pt idx="429">
                  <c:v>2.0376536999999999</c:v>
                </c:pt>
                <c:pt idx="430">
                  <c:v>2.030688</c:v>
                </c:pt>
                <c:pt idx="431">
                  <c:v>2.0239704000000001</c:v>
                </c:pt>
                <c:pt idx="432">
                  <c:v>2.0174713</c:v>
                </c:pt>
                <c:pt idx="433">
                  <c:v>2.0111997000000001</c:v>
                </c:pt>
                <c:pt idx="434">
                  <c:v>2.0051429999999999</c:v>
                </c:pt>
                <c:pt idx="435">
                  <c:v>1.9993219</c:v>
                </c:pt>
                <c:pt idx="436">
                  <c:v>1.9937218000000001</c:v>
                </c:pt>
                <c:pt idx="437">
                  <c:v>1.9883369</c:v>
                </c:pt>
                <c:pt idx="438">
                  <c:v>1.9831607</c:v>
                </c:pt>
                <c:pt idx="439">
                  <c:v>1.9781918999999999</c:v>
                </c:pt>
                <c:pt idx="440">
                  <c:v>1.9734320000000001</c:v>
                </c:pt>
                <c:pt idx="441">
                  <c:v>1.9688888</c:v>
                </c:pt>
                <c:pt idx="442">
                  <c:v>1.9645737000000001</c:v>
                </c:pt>
                <c:pt idx="443">
                  <c:v>1.9604994</c:v>
                </c:pt>
                <c:pt idx="444">
                  <c:v>1.9566771000000001</c:v>
                </c:pt>
                <c:pt idx="445">
                  <c:v>1.9531158</c:v>
                </c:pt>
                <c:pt idx="446">
                  <c:v>1.9498236</c:v>
                </c:pt>
                <c:pt idx="447">
                  <c:v>1.9468034999999999</c:v>
                </c:pt>
                <c:pt idx="448">
                  <c:v>1.9440769</c:v>
                </c:pt>
                <c:pt idx="449">
                  <c:v>1.9416556</c:v>
                </c:pt>
                <c:pt idx="450">
                  <c:v>1.9395416000000001</c:v>
                </c:pt>
                <c:pt idx="451">
                  <c:v>1.9377375999999999</c:v>
                </c:pt>
                <c:pt idx="452">
                  <c:v>1.9362756999999999</c:v>
                </c:pt>
                <c:pt idx="453">
                  <c:v>1.9351598999999999</c:v>
                </c:pt>
                <c:pt idx="454">
                  <c:v>1.9343785</c:v>
                </c:pt>
                <c:pt idx="455">
                  <c:v>1.9339753</c:v>
                </c:pt>
                <c:pt idx="456">
                  <c:v>1.9339507</c:v>
                </c:pt>
                <c:pt idx="457">
                  <c:v>1.9342902</c:v>
                </c:pt>
                <c:pt idx="458">
                  <c:v>1.9350008000000001</c:v>
                </c:pt>
                <c:pt idx="459">
                  <c:v>1.9360778000000001</c:v>
                </c:pt>
                <c:pt idx="460">
                  <c:v>1.9375468</c:v>
                </c:pt>
                <c:pt idx="461">
                  <c:v>1.9393598999999999</c:v>
                </c:pt>
                <c:pt idx="462">
                  <c:v>1.9415207999999999</c:v>
                </c:pt>
                <c:pt idx="463">
                  <c:v>1.9440234999999999</c:v>
                </c:pt>
                <c:pt idx="464">
                  <c:v>1.9468653</c:v>
                </c:pt>
                <c:pt idx="465">
                  <c:v>1.9500204000000001</c:v>
                </c:pt>
                <c:pt idx="466">
                  <c:v>1.9534665</c:v>
                </c:pt>
                <c:pt idx="467">
                  <c:v>1.9572105</c:v>
                </c:pt>
                <c:pt idx="468">
                  <c:v>1.9612349</c:v>
                </c:pt>
                <c:pt idx="469">
                  <c:v>1.9655206999999999</c:v>
                </c:pt>
                <c:pt idx="470">
                  <c:v>1.9700534000000001</c:v>
                </c:pt>
                <c:pt idx="471">
                  <c:v>1.9748285999999999</c:v>
                </c:pt>
                <c:pt idx="472">
                  <c:v>1.9798108000000001</c:v>
                </c:pt>
                <c:pt idx="473">
                  <c:v>1.9849939999999999</c:v>
                </c:pt>
                <c:pt idx="474">
                  <c:v>1.9903633999999999</c:v>
                </c:pt>
                <c:pt idx="475">
                  <c:v>1.9959042</c:v>
                </c:pt>
                <c:pt idx="476">
                  <c:v>2.0016034</c:v>
                </c:pt>
                <c:pt idx="477">
                  <c:v>2.0074502999999999</c:v>
                </c:pt>
                <c:pt idx="478">
                  <c:v>2.0134313000000001</c:v>
                </c:pt>
                <c:pt idx="479">
                  <c:v>2.0195357999999999</c:v>
                </c:pt>
                <c:pt idx="480">
                  <c:v>2.0257491999999999</c:v>
                </c:pt>
                <c:pt idx="481">
                  <c:v>2.032063</c:v>
                </c:pt>
                <c:pt idx="482">
                  <c:v>2.0384684000000002</c:v>
                </c:pt>
                <c:pt idx="483">
                  <c:v>2.044956</c:v>
                </c:pt>
                <c:pt idx="484">
                  <c:v>2.0515180000000002</c:v>
                </c:pt>
                <c:pt idx="485">
                  <c:v>2.0581464999999999</c:v>
                </c:pt>
                <c:pt idx="486">
                  <c:v>2.0648347999999999</c:v>
                </c:pt>
                <c:pt idx="487">
                  <c:v>2.0715756000000001</c:v>
                </c:pt>
                <c:pt idx="488">
                  <c:v>2.078363</c:v>
                </c:pt>
                <c:pt idx="489">
                  <c:v>2.0851915000000001</c:v>
                </c:pt>
                <c:pt idx="490">
                  <c:v>2.0920557999999998</c:v>
                </c:pt>
                <c:pt idx="491">
                  <c:v>2.0989528000000002</c:v>
                </c:pt>
                <c:pt idx="492">
                  <c:v>2.1058783999999999</c:v>
                </c:pt>
                <c:pt idx="493">
                  <c:v>2.1128314000000001</c:v>
                </c:pt>
                <c:pt idx="494">
                  <c:v>2.1198098999999999</c:v>
                </c:pt>
                <c:pt idx="495">
                  <c:v>2.1268134000000001</c:v>
                </c:pt>
                <c:pt idx="496">
                  <c:v>2.1338365000000001</c:v>
                </c:pt>
                <c:pt idx="497">
                  <c:v>2.1408775000000002</c:v>
                </c:pt>
                <c:pt idx="498">
                  <c:v>2.1479385</c:v>
                </c:pt>
                <c:pt idx="499">
                  <c:v>2.1550440000000002</c:v>
                </c:pt>
                <c:pt idx="500">
                  <c:v>2.1629239999999998</c:v>
                </c:pt>
                <c:pt idx="501">
                  <c:v>2.1712554000000002</c:v>
                </c:pt>
                <c:pt idx="502">
                  <c:v>2.1795939999999998</c:v>
                </c:pt>
                <c:pt idx="503">
                  <c:v>2.1879420000000001</c:v>
                </c:pt>
                <c:pt idx="504">
                  <c:v>2.1963043</c:v>
                </c:pt>
                <c:pt idx="505">
                  <c:v>2.2046869999999998</c:v>
                </c:pt>
                <c:pt idx="506">
                  <c:v>2.2130860999999999</c:v>
                </c:pt>
                <c:pt idx="507">
                  <c:v>2.2214822999999999</c:v>
                </c:pt>
                <c:pt idx="508">
                  <c:v>2.2298684</c:v>
                </c:pt>
                <c:pt idx="509">
                  <c:v>2.2382504999999999</c:v>
                </c:pt>
                <c:pt idx="510">
                  <c:v>2.2466373000000002</c:v>
                </c:pt>
                <c:pt idx="511">
                  <c:v>2.2550325</c:v>
                </c:pt>
                <c:pt idx="512">
                  <c:v>2.2634409999999998</c:v>
                </c:pt>
                <c:pt idx="513">
                  <c:v>2.2718647000000001</c:v>
                </c:pt>
                <c:pt idx="514">
                  <c:v>2.2803051000000001</c:v>
                </c:pt>
                <c:pt idx="515">
                  <c:v>2.2887642000000001</c:v>
                </c:pt>
                <c:pt idx="516">
                  <c:v>2.2972305</c:v>
                </c:pt>
                <c:pt idx="517">
                  <c:v>2.3056958000000001</c:v>
                </c:pt>
                <c:pt idx="518">
                  <c:v>2.3141634</c:v>
                </c:pt>
                <c:pt idx="519">
                  <c:v>2.3226401999999999</c:v>
                </c:pt>
                <c:pt idx="520">
                  <c:v>2.3311316999999998</c:v>
                </c:pt>
                <c:pt idx="521">
                  <c:v>2.3396431999999998</c:v>
                </c:pt>
                <c:pt idx="522">
                  <c:v>2.3481755</c:v>
                </c:pt>
                <c:pt idx="523">
                  <c:v>2.3567317000000001</c:v>
                </c:pt>
                <c:pt idx="524">
                  <c:v>2.365313</c:v>
                </c:pt>
                <c:pt idx="525">
                  <c:v>2.3739170000000001</c:v>
                </c:pt>
                <c:pt idx="526">
                  <c:v>2.3825414</c:v>
                </c:pt>
                <c:pt idx="527">
                  <c:v>2.3911836000000002</c:v>
                </c:pt>
                <c:pt idx="528">
                  <c:v>2.3998387000000001</c:v>
                </c:pt>
                <c:pt idx="529">
                  <c:v>2.4085003999999999</c:v>
                </c:pt>
                <c:pt idx="530">
                  <c:v>2.4171649999999998</c:v>
                </c:pt>
                <c:pt idx="531">
                  <c:v>2.4258267999999998</c:v>
                </c:pt>
                <c:pt idx="532">
                  <c:v>2.4344735000000002</c:v>
                </c:pt>
                <c:pt idx="533">
                  <c:v>2.4430773000000001</c:v>
                </c:pt>
                <c:pt idx="534">
                  <c:v>2.4516195999999999</c:v>
                </c:pt>
                <c:pt idx="535">
                  <c:v>2.4600922999999999</c:v>
                </c:pt>
                <c:pt idx="536">
                  <c:v>2.4684873000000001</c:v>
                </c:pt>
                <c:pt idx="537">
                  <c:v>2.4768028000000002</c:v>
                </c:pt>
                <c:pt idx="538">
                  <c:v>2.4850378000000002</c:v>
                </c:pt>
                <c:pt idx="539">
                  <c:v>2.4931888999999998</c:v>
                </c:pt>
                <c:pt idx="540">
                  <c:v>2.5012476000000001</c:v>
                </c:pt>
                <c:pt idx="541">
                  <c:v>2.5092082000000002</c:v>
                </c:pt>
                <c:pt idx="542">
                  <c:v>2.5170442999999998</c:v>
                </c:pt>
                <c:pt idx="543">
                  <c:v>2.5247798000000001</c:v>
                </c:pt>
                <c:pt idx="544">
                  <c:v>2.5324035</c:v>
                </c:pt>
                <c:pt idx="545">
                  <c:v>2.5399098000000002</c:v>
                </c:pt>
                <c:pt idx="546">
                  <c:v>2.5473032</c:v>
                </c:pt>
                <c:pt idx="547">
                  <c:v>2.5545773999999999</c:v>
                </c:pt>
                <c:pt idx="548">
                  <c:v>2.5617527999999998</c:v>
                </c:pt>
                <c:pt idx="549">
                  <c:v>2.568854</c:v>
                </c:pt>
                <c:pt idx="550">
                  <c:v>2.5759075</c:v>
                </c:pt>
                <c:pt idx="551">
                  <c:v>2.5829499999999999</c:v>
                </c:pt>
                <c:pt idx="552">
                  <c:v>2.5900064</c:v>
                </c:pt>
                <c:pt idx="553">
                  <c:v>2.5970995000000001</c:v>
                </c:pt>
                <c:pt idx="554">
                  <c:v>2.6042410999999999</c:v>
                </c:pt>
                <c:pt idx="555">
                  <c:v>2.6114454</c:v>
                </c:pt>
                <c:pt idx="556">
                  <c:v>2.6187263000000001</c:v>
                </c:pt>
                <c:pt idx="557">
                  <c:v>2.6260886000000001</c:v>
                </c:pt>
                <c:pt idx="558">
                  <c:v>2.6335497000000001</c:v>
                </c:pt>
                <c:pt idx="559">
                  <c:v>2.6411126</c:v>
                </c:pt>
                <c:pt idx="560">
                  <c:v>2.6487786999999998</c:v>
                </c:pt>
                <c:pt idx="561">
                  <c:v>2.6565403999999999</c:v>
                </c:pt>
                <c:pt idx="562">
                  <c:v>2.6643729999999999</c:v>
                </c:pt>
                <c:pt idx="563">
                  <c:v>2.6722785999999998</c:v>
                </c:pt>
                <c:pt idx="564">
                  <c:v>2.6803336</c:v>
                </c:pt>
                <c:pt idx="565">
                  <c:v>2.6886296000000001</c:v>
                </c:pt>
                <c:pt idx="566">
                  <c:v>2.6972942</c:v>
                </c:pt>
                <c:pt idx="567">
                  <c:v>2.7063758</c:v>
                </c:pt>
                <c:pt idx="568">
                  <c:v>2.7159379000000001</c:v>
                </c:pt>
                <c:pt idx="569">
                  <c:v>2.7259671999999999</c:v>
                </c:pt>
                <c:pt idx="570">
                  <c:v>2.7364785999999999</c:v>
                </c:pt>
                <c:pt idx="571">
                  <c:v>2.7474699999999999</c:v>
                </c:pt>
                <c:pt idx="572">
                  <c:v>2.7589779999999999</c:v>
                </c:pt>
                <c:pt idx="573">
                  <c:v>2.7709839999999999</c:v>
                </c:pt>
                <c:pt idx="574">
                  <c:v>2.7834794999999999</c:v>
                </c:pt>
                <c:pt idx="575">
                  <c:v>2.7965154999999999</c:v>
                </c:pt>
                <c:pt idx="576">
                  <c:v>2.8100681000000001</c:v>
                </c:pt>
                <c:pt idx="577">
                  <c:v>2.8241239</c:v>
                </c:pt>
                <c:pt idx="578">
                  <c:v>2.8387443999999999</c:v>
                </c:pt>
                <c:pt idx="579">
                  <c:v>2.8539305000000001</c:v>
                </c:pt>
                <c:pt idx="580">
                  <c:v>2.8696635000000001</c:v>
                </c:pt>
                <c:pt idx="581">
                  <c:v>2.8859691999999999</c:v>
                </c:pt>
                <c:pt idx="582">
                  <c:v>2.9028537000000001</c:v>
                </c:pt>
                <c:pt idx="583">
                  <c:v>2.9203606</c:v>
                </c:pt>
                <c:pt idx="584">
                  <c:v>2.9385037000000001</c:v>
                </c:pt>
                <c:pt idx="585">
                  <c:v>2.9572720000000001</c:v>
                </c:pt>
                <c:pt idx="586">
                  <c:v>2.9766824000000001</c:v>
                </c:pt>
                <c:pt idx="587">
                  <c:v>2.996772</c:v>
                </c:pt>
                <c:pt idx="588">
                  <c:v>3.0175736</c:v>
                </c:pt>
                <c:pt idx="589">
                  <c:v>3.0390709999999999</c:v>
                </c:pt>
                <c:pt idx="590">
                  <c:v>3.0612688000000001</c:v>
                </c:pt>
                <c:pt idx="591">
                  <c:v>3.0841807999999999</c:v>
                </c:pt>
                <c:pt idx="592">
                  <c:v>3.1078266999999999</c:v>
                </c:pt>
                <c:pt idx="593">
                  <c:v>3.1322285999999999</c:v>
                </c:pt>
                <c:pt idx="594">
                  <c:v>3.1574078000000001</c:v>
                </c:pt>
                <c:pt idx="595">
                  <c:v>3.1833784999999999</c:v>
                </c:pt>
                <c:pt idx="596">
                  <c:v>3.2101896000000001</c:v>
                </c:pt>
                <c:pt idx="597">
                  <c:v>3.2378673999999998</c:v>
                </c:pt>
                <c:pt idx="598">
                  <c:v>3.2664260000000001</c:v>
                </c:pt>
                <c:pt idx="599">
                  <c:v>3.2958875000000001</c:v>
                </c:pt>
                <c:pt idx="600">
                  <c:v>3.3262800000000001</c:v>
                </c:pt>
                <c:pt idx="601">
                  <c:v>3.3576329</c:v>
                </c:pt>
                <c:pt idx="602">
                  <c:v>3.3899748000000001</c:v>
                </c:pt>
                <c:pt idx="603">
                  <c:v>3.4233286000000001</c:v>
                </c:pt>
                <c:pt idx="604">
                  <c:v>3.4577224000000002</c:v>
                </c:pt>
                <c:pt idx="605">
                  <c:v>3.4932352999999998</c:v>
                </c:pt>
                <c:pt idx="606">
                  <c:v>3.5298742999999999</c:v>
                </c:pt>
                <c:pt idx="607">
                  <c:v>3.5676768000000001</c:v>
                </c:pt>
                <c:pt idx="608">
                  <c:v>3.6066790000000002</c:v>
                </c:pt>
                <c:pt idx="609">
                  <c:v>3.6469499999999999</c:v>
                </c:pt>
                <c:pt idx="610">
                  <c:v>3.688507</c:v>
                </c:pt>
                <c:pt idx="611">
                  <c:v>3.7313961999999998</c:v>
                </c:pt>
                <c:pt idx="612">
                  <c:v>3.7756620000000001</c:v>
                </c:pt>
                <c:pt idx="613">
                  <c:v>3.8213531999999999</c:v>
                </c:pt>
                <c:pt idx="614">
                  <c:v>3.8685209999999999</c:v>
                </c:pt>
                <c:pt idx="615">
                  <c:v>3.9172169999999999</c:v>
                </c:pt>
                <c:pt idx="616">
                  <c:v>3.9674957000000002</c:v>
                </c:pt>
                <c:pt idx="617">
                  <c:v>4.0194169999999998</c:v>
                </c:pt>
                <c:pt idx="618">
                  <c:v>4.0730395000000001</c:v>
                </c:pt>
                <c:pt idx="619">
                  <c:v>4.1283573999999996</c:v>
                </c:pt>
                <c:pt idx="620">
                  <c:v>4.1855849999999997</c:v>
                </c:pt>
                <c:pt idx="621">
                  <c:v>4.2447143000000001</c:v>
                </c:pt>
                <c:pt idx="622">
                  <c:v>4.3058132999999996</c:v>
                </c:pt>
                <c:pt idx="623">
                  <c:v>4.3689574999999996</c:v>
                </c:pt>
                <c:pt idx="624">
                  <c:v>4.4342249999999996</c:v>
                </c:pt>
                <c:pt idx="625">
                  <c:v>4.5017009999999997</c:v>
                </c:pt>
                <c:pt idx="626">
                  <c:v>4.5714689999999996</c:v>
                </c:pt>
                <c:pt idx="627">
                  <c:v>4.6436159999999997</c:v>
                </c:pt>
                <c:pt idx="628">
                  <c:v>4.7181379999999997</c:v>
                </c:pt>
                <c:pt idx="629">
                  <c:v>4.7953250000000001</c:v>
                </c:pt>
                <c:pt idx="630">
                  <c:v>4.8751730000000002</c:v>
                </c:pt>
                <c:pt idx="631">
                  <c:v>4.9576526000000003</c:v>
                </c:pt>
                <c:pt idx="632">
                  <c:v>5.0432214999999996</c:v>
                </c:pt>
                <c:pt idx="633">
                  <c:v>5.1318109999999999</c:v>
                </c:pt>
                <c:pt idx="634">
                  <c:v>5.223541</c:v>
                </c:pt>
                <c:pt idx="635">
                  <c:v>5.3185434000000003</c:v>
                </c:pt>
                <c:pt idx="636">
                  <c:v>5.4169606999999997</c:v>
                </c:pt>
                <c:pt idx="637">
                  <c:v>5.5188645999999997</c:v>
                </c:pt>
                <c:pt idx="638">
                  <c:v>5.6245275000000001</c:v>
                </c:pt>
                <c:pt idx="639">
                  <c:v>5.7340508000000003</c:v>
                </c:pt>
                <c:pt idx="640">
                  <c:v>5.8476080000000001</c:v>
                </c:pt>
                <c:pt idx="641">
                  <c:v>5.9653587000000003</c:v>
                </c:pt>
                <c:pt idx="642">
                  <c:v>6.0875015000000001</c:v>
                </c:pt>
                <c:pt idx="643">
                  <c:v>6.2142150000000003</c:v>
                </c:pt>
                <c:pt idx="644">
                  <c:v>6.3457920000000003</c:v>
                </c:pt>
                <c:pt idx="645">
                  <c:v>6.4822525999999998</c:v>
                </c:pt>
                <c:pt idx="646">
                  <c:v>6.6239233000000004</c:v>
                </c:pt>
                <c:pt idx="647">
                  <c:v>6.7710295</c:v>
                </c:pt>
                <c:pt idx="648">
                  <c:v>6.9238175999999996</c:v>
                </c:pt>
                <c:pt idx="649">
                  <c:v>7.0825543</c:v>
                </c:pt>
                <c:pt idx="650">
                  <c:v>7.2475677000000003</c:v>
                </c:pt>
                <c:pt idx="651">
                  <c:v>7.4190719999999999</c:v>
                </c:pt>
                <c:pt idx="652">
                  <c:v>7.5973715999999998</c:v>
                </c:pt>
                <c:pt idx="653">
                  <c:v>7.7830576999999996</c:v>
                </c:pt>
                <c:pt idx="654">
                  <c:v>7.9758835000000001</c:v>
                </c:pt>
                <c:pt idx="655">
                  <c:v>8.1764930000000007</c:v>
                </c:pt>
                <c:pt idx="656">
                  <c:v>8.3852290000000007</c:v>
                </c:pt>
                <c:pt idx="657">
                  <c:v>8.6024940000000001</c:v>
                </c:pt>
                <c:pt idx="658">
                  <c:v>8.8286719999999992</c:v>
                </c:pt>
                <c:pt idx="659">
                  <c:v>9.0641890000000007</c:v>
                </c:pt>
                <c:pt idx="660">
                  <c:v>9.3095379999999999</c:v>
                </c:pt>
                <c:pt idx="661">
                  <c:v>9.5646559999999994</c:v>
                </c:pt>
                <c:pt idx="662">
                  <c:v>9.830864</c:v>
                </c:pt>
                <c:pt idx="663">
                  <c:v>10.108279</c:v>
                </c:pt>
                <c:pt idx="664">
                  <c:v>10.398028999999999</c:v>
                </c:pt>
                <c:pt idx="665">
                  <c:v>10.69946</c:v>
                </c:pt>
                <c:pt idx="666">
                  <c:v>11.013716000000001</c:v>
                </c:pt>
                <c:pt idx="667">
                  <c:v>11.341405999999999</c:v>
                </c:pt>
                <c:pt idx="668">
                  <c:v>11.682371</c:v>
                </c:pt>
                <c:pt idx="669">
                  <c:v>12.038665999999999</c:v>
                </c:pt>
                <c:pt idx="670">
                  <c:v>12.410354</c:v>
                </c:pt>
                <c:pt idx="671">
                  <c:v>12.798080000000001</c:v>
                </c:pt>
                <c:pt idx="672">
                  <c:v>13.202641</c:v>
                </c:pt>
                <c:pt idx="673">
                  <c:v>13.624525</c:v>
                </c:pt>
                <c:pt idx="674">
                  <c:v>14.064579999999999</c:v>
                </c:pt>
                <c:pt idx="675">
                  <c:v>14.524421999999999</c:v>
                </c:pt>
                <c:pt idx="676">
                  <c:v>15.003155</c:v>
                </c:pt>
                <c:pt idx="677">
                  <c:v>15.502371999999999</c:v>
                </c:pt>
                <c:pt idx="678">
                  <c:v>16.022870999999999</c:v>
                </c:pt>
                <c:pt idx="679">
                  <c:v>16.565422000000002</c:v>
                </c:pt>
                <c:pt idx="680">
                  <c:v>17.130762000000001</c:v>
                </c:pt>
                <c:pt idx="681">
                  <c:v>17.719677000000001</c:v>
                </c:pt>
                <c:pt idx="682">
                  <c:v>18.332857000000001</c:v>
                </c:pt>
                <c:pt idx="683">
                  <c:v>18.970950999999999</c:v>
                </c:pt>
                <c:pt idx="684">
                  <c:v>19.634595999999998</c:v>
                </c:pt>
                <c:pt idx="685">
                  <c:v>20.324759</c:v>
                </c:pt>
                <c:pt idx="686">
                  <c:v>21.042134999999998</c:v>
                </c:pt>
                <c:pt idx="687">
                  <c:v>21.787396999999999</c:v>
                </c:pt>
                <c:pt idx="688">
                  <c:v>22.559612000000001</c:v>
                </c:pt>
                <c:pt idx="689">
                  <c:v>23.359358</c:v>
                </c:pt>
                <c:pt idx="690">
                  <c:v>24.186060000000001</c:v>
                </c:pt>
                <c:pt idx="691">
                  <c:v>25.041159</c:v>
                </c:pt>
                <c:pt idx="692">
                  <c:v>25.924590999999999</c:v>
                </c:pt>
                <c:pt idx="693">
                  <c:v>26.833366000000002</c:v>
                </c:pt>
                <c:pt idx="694">
                  <c:v>27.76755</c:v>
                </c:pt>
                <c:pt idx="695">
                  <c:v>28.727104000000001</c:v>
                </c:pt>
                <c:pt idx="696">
                  <c:v>29.709630000000001</c:v>
                </c:pt>
                <c:pt idx="697">
                  <c:v>30.711952</c:v>
                </c:pt>
                <c:pt idx="698">
                  <c:v>31.734041000000001</c:v>
                </c:pt>
                <c:pt idx="699">
                  <c:v>32.771529999999998</c:v>
                </c:pt>
                <c:pt idx="700">
                  <c:v>33.821190000000001</c:v>
                </c:pt>
                <c:pt idx="701">
                  <c:v>34.879215000000002</c:v>
                </c:pt>
                <c:pt idx="702">
                  <c:v>35.941692000000003</c:v>
                </c:pt>
                <c:pt idx="703">
                  <c:v>37.00329</c:v>
                </c:pt>
                <c:pt idx="704">
                  <c:v>38.058864999999997</c:v>
                </c:pt>
                <c:pt idx="705">
                  <c:v>39.102539999999998</c:v>
                </c:pt>
                <c:pt idx="706">
                  <c:v>40.128025000000001</c:v>
                </c:pt>
                <c:pt idx="707">
                  <c:v>41.128500000000003</c:v>
                </c:pt>
                <c:pt idx="708">
                  <c:v>42.095405999999997</c:v>
                </c:pt>
                <c:pt idx="709">
                  <c:v>43.022305000000003</c:v>
                </c:pt>
                <c:pt idx="710">
                  <c:v>43.901719999999997</c:v>
                </c:pt>
                <c:pt idx="711">
                  <c:v>44.726092999999999</c:v>
                </c:pt>
                <c:pt idx="712">
                  <c:v>45.490867999999999</c:v>
                </c:pt>
                <c:pt idx="713">
                  <c:v>46.182198</c:v>
                </c:pt>
                <c:pt idx="714">
                  <c:v>46.796480000000003</c:v>
                </c:pt>
                <c:pt idx="715">
                  <c:v>47.327266999999999</c:v>
                </c:pt>
                <c:pt idx="716">
                  <c:v>47.768852000000003</c:v>
                </c:pt>
                <c:pt idx="717">
                  <c:v>48.116079999999997</c:v>
                </c:pt>
                <c:pt idx="718">
                  <c:v>48.36289</c:v>
                </c:pt>
                <c:pt idx="719">
                  <c:v>48.508629999999997</c:v>
                </c:pt>
                <c:pt idx="720">
                  <c:v>48.65437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4EA-4CC3-AB39-7EC8CC00C8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1227120"/>
        <c:axId val="2056491472"/>
      </c:scatterChart>
      <c:valAx>
        <c:axId val="821227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</a:t>
                </a:r>
                <a:r>
                  <a:rPr lang="en-GB" baseline="0"/>
                  <a:t> (m^3)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6491472"/>
        <c:crosses val="autoZero"/>
        <c:crossBetween val="midCat"/>
      </c:valAx>
      <c:valAx>
        <c:axId val="2056491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  <a:r>
                  <a:rPr lang="en-GB" baseline="0"/>
                  <a:t> (Bar)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12271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5980533683289586"/>
          <c:y val="7.0600758238553496E-2"/>
          <c:w val="0.18186132983377079"/>
          <c:h val="0.312502187226596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McLaren</a:t>
            </a:r>
            <a:r>
              <a:rPr lang="en-GB" baseline="0"/>
              <a:t> Pressure Volume Graph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815048118985127"/>
          <c:y val="5.0925925925925923E-2"/>
          <c:w val="0.81036351706036747"/>
          <c:h val="0.74350320793234181"/>
        </c:manualLayout>
      </c:layout>
      <c:scatterChart>
        <c:scatterStyle val="lineMarker"/>
        <c:varyColors val="0"/>
        <c:ser>
          <c:idx val="0"/>
          <c:order val="0"/>
          <c:tx>
            <c:v>5000RPM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'5,6,7,8000 RPM'!$J$4:$J$724</c:f>
              <c:numCache>
                <c:formatCode>General</c:formatCode>
                <c:ptCount val="721"/>
                <c:pt idx="0">
                  <c:v>6.9924411854729252E-5</c:v>
                </c:pt>
                <c:pt idx="1">
                  <c:v>6.9991070197431663E-5</c:v>
                </c:pt>
                <c:pt idx="2">
                  <c:v>7.0191011717070855E-5</c:v>
                </c:pt>
                <c:pt idx="3">
                  <c:v>7.0524135908451069E-5</c:v>
                </c:pt>
                <c:pt idx="4">
                  <c:v>7.0990275330280123E-5</c:v>
                </c:pt>
                <c:pt idx="5">
                  <c:v>7.1589195706237777E-5</c:v>
                </c:pt>
                <c:pt idx="6">
                  <c:v>7.2320596066503568E-5</c:v>
                </c:pt>
                <c:pt idx="7">
                  <c:v>7.3184108929777344E-5</c:v>
                </c:pt>
                <c:pt idx="8">
                  <c:v>7.4179300525834343E-5</c:v>
                </c:pt>
                <c:pt idx="9">
                  <c:v>7.5305671058660691E-5</c:v>
                </c:pt>
                <c:pt idx="10">
                  <c:v>7.6562655010228636E-5</c:v>
                </c:pt>
                <c:pt idx="11">
                  <c:v>7.7949621484970741E-5</c:v>
                </c:pt>
                <c:pt idx="12">
                  <c:v>7.946587459502116E-5</c:v>
                </c:pt>
                <c:pt idx="13">
                  <c:v>8.1110653886295439E-5</c:v>
                </c:pt>
                <c:pt idx="14">
                  <c:v>8.2883134805481745E-5</c:v>
                </c:pt>
                <c:pt idx="15">
                  <c:v>8.4782429208018725E-5</c:v>
                </c:pt>
                <c:pt idx="16">
                  <c:v>8.6807585907135103E-5</c:v>
                </c:pt>
                <c:pt idx="17">
                  <c:v>8.8957591264022276E-5</c:v>
                </c:pt>
                <c:pt idx="18">
                  <c:v>9.1231369819208441E-5</c:v>
                </c:pt>
                <c:pt idx="19">
                  <c:v>9.3627784965197135E-5</c:v>
                </c:pt>
                <c:pt idx="20">
                  <c:v>9.614563966042422E-5</c:v>
                </c:pt>
                <c:pt idx="21">
                  <c:v>9.8783677184574413E-5</c:v>
                </c:pt>
                <c:pt idx="22">
                  <c:v>1.0154058193529148E-4</c:v>
                </c:pt>
                <c:pt idx="23">
                  <c:v>1.0441498026629332E-4</c:v>
                </c:pt>
                <c:pt idx="24">
                  <c:v>1.0740544136689098E-4</c:v>
                </c:pt>
                <c:pt idx="25">
                  <c:v>1.1051047818288516E-4</c:v>
                </c:pt>
                <c:pt idx="26">
                  <c:v>1.1372854837879166E-4</c:v>
                </c:pt>
                <c:pt idx="27">
                  <c:v>1.1705805534132065E-4</c:v>
                </c:pt>
                <c:pt idx="28">
                  <c:v>1.2049734922400141E-4</c:v>
                </c:pt>
                <c:pt idx="29">
                  <c:v>1.2404472803281323E-4</c:v>
                </c:pt>
                <c:pt idx="30">
                  <c:v>1.2769843875264395E-4</c:v>
                </c:pt>
                <c:pt idx="31">
                  <c:v>1.3145667851435875E-4</c:v>
                </c:pt>
                <c:pt idx="32">
                  <c:v>1.3531759580221494E-4</c:v>
                </c:pt>
                <c:pt idx="33">
                  <c:v>1.3927929170131335E-4</c:v>
                </c:pt>
                <c:pt idx="34">
                  <c:v>1.4333982118472342E-4</c:v>
                </c:pt>
                <c:pt idx="35">
                  <c:v>1.4749719443986337E-4</c:v>
                </c:pt>
                <c:pt idx="36">
                  <c:v>1.5174937823366055E-4</c:v>
                </c:pt>
                <c:pt idx="37">
                  <c:v>1.5609429731595044E-4</c:v>
                </c:pt>
                <c:pt idx="38">
                  <c:v>1.6052983586050841E-4</c:v>
                </c:pt>
                <c:pt idx="39">
                  <c:v>1.650538389430393E-4</c:v>
                </c:pt>
                <c:pt idx="40">
                  <c:v>1.6966411405537239E-4</c:v>
                </c:pt>
                <c:pt idx="41">
                  <c:v>1.7435843265503571E-4</c:v>
                </c:pt>
                <c:pt idx="42">
                  <c:v>1.7913453174930259E-4</c:v>
                </c:pt>
                <c:pt idx="43">
                  <c:v>1.8399011551271591E-4</c:v>
                </c:pt>
                <c:pt idx="44">
                  <c:v>1.8892285693701465E-4</c:v>
                </c:pt>
                <c:pt idx="45">
                  <c:v>1.9393039951229302E-4</c:v>
                </c:pt>
                <c:pt idx="46">
                  <c:v>1.9901035893813226E-4</c:v>
                </c:pt>
                <c:pt idx="47">
                  <c:v>2.0416032486335101E-4</c:v>
                </c:pt>
                <c:pt idx="48">
                  <c:v>2.0937786265292382E-4</c:v>
                </c:pt>
                <c:pt idx="49">
                  <c:v>2.1466051518051878E-4</c:v>
                </c:pt>
                <c:pt idx="50">
                  <c:v>2.2000580464500742E-4</c:v>
                </c:pt>
                <c:pt idx="51">
                  <c:v>2.2541123440919926E-4</c:v>
                </c:pt>
                <c:pt idx="52">
                  <c:v>2.3087429085895384E-4</c:v>
                </c:pt>
                <c:pt idx="53">
                  <c:v>2.3639244528072411E-4</c:v>
                </c:pt>
                <c:pt idx="54">
                  <c:v>2.4196315575548223E-4</c:v>
                </c:pt>
                <c:pt idx="55">
                  <c:v>2.4758386906688682E-4</c:v>
                </c:pt>
                <c:pt idx="56">
                  <c:v>2.5325202262144761E-4</c:v>
                </c:pt>
                <c:pt idx="57">
                  <c:v>2.5896504637835639E-4</c:v>
                </c:pt>
                <c:pt idx="58">
                  <c:v>2.6472036478655613E-4</c:v>
                </c:pt>
                <c:pt idx="59">
                  <c:v>2.7051539872653761E-4</c:v>
                </c:pt>
                <c:pt idx="60">
                  <c:v>2.7634756745426796E-4</c:v>
                </c:pt>
                <c:pt idx="61">
                  <c:v>2.8221429054457774E-4</c:v>
                </c:pt>
                <c:pt idx="62">
                  <c:v>2.8811298983125991E-4</c:v>
                </c:pt>
                <c:pt idx="63">
                  <c:v>2.9404109134107076E-4</c:v>
                </c:pt>
                <c:pt idx="64">
                  <c:v>2.9999602721875917E-4</c:v>
                </c:pt>
                <c:pt idx="65">
                  <c:v>3.0597523764020422E-4</c:v>
                </c:pt>
                <c:pt idx="66">
                  <c:v>3.1197617271069101E-4</c:v>
                </c:pt>
                <c:pt idx="67">
                  <c:v>3.1799629434532532E-4</c:v>
                </c:pt>
                <c:pt idx="68">
                  <c:v>3.2403307812856053E-4</c:v>
                </c:pt>
                <c:pt idx="69">
                  <c:v>3.3008401514978959E-4</c:v>
                </c:pt>
                <c:pt idx="70">
                  <c:v>3.3614661381195954E-4</c:v>
                </c:pt>
                <c:pt idx="71">
                  <c:v>3.422184016101569E-4</c:v>
                </c:pt>
                <c:pt idx="72">
                  <c:v>3.4829692687714426E-4</c:v>
                </c:pt>
                <c:pt idx="73">
                  <c:v>3.5437976049284149E-4</c:v>
                </c:pt>
                <c:pt idx="74">
                  <c:v>3.6046449755479403E-4</c:v>
                </c:pt>
                <c:pt idx="75">
                  <c:v>3.6654875900671736E-4</c:v>
                </c:pt>
                <c:pt idx="76">
                  <c:v>3.7263019322226874E-4</c:v>
                </c:pt>
                <c:pt idx="77">
                  <c:v>3.7870647754127625E-4</c:v>
                </c:pt>
                <c:pt idx="78">
                  <c:v>3.8477531975573568E-4</c:v>
                </c:pt>
                <c:pt idx="79">
                  <c:v>3.9083445954299009E-4</c:v>
                </c:pt>
                <c:pt idx="80">
                  <c:v>3.9688166984361208E-4</c:v>
                </c:pt>
                <c:pt idx="81">
                  <c:v>4.0291475818163101E-4</c:v>
                </c:pt>
                <c:pt idx="82">
                  <c:v>4.0893156792487994E-4</c:v>
                </c:pt>
                <c:pt idx="83">
                  <c:v>4.1492997948337741E-4</c:v>
                </c:pt>
                <c:pt idx="84">
                  <c:v>4.2090791144381207E-4</c:v>
                </c:pt>
                <c:pt idx="85">
                  <c:v>4.2686332163835439E-4</c:v>
                </c:pt>
                <c:pt idx="86">
                  <c:v>4.3279420814619631E-4</c:v>
                </c:pt>
                <c:pt idx="87">
                  <c:v>4.3869861022638701E-4</c:v>
                </c:pt>
                <c:pt idx="88">
                  <c:v>4.445746091807224E-4</c:v>
                </c:pt>
                <c:pt idx="89">
                  <c:v>4.5042032914562979E-4</c:v>
                </c:pt>
                <c:pt idx="90">
                  <c:v>4.5623393781218713E-4</c:v>
                </c:pt>
                <c:pt idx="91">
                  <c:v>4.6201364707360883E-4</c:v>
                </c:pt>
                <c:pt idx="92">
                  <c:v>4.6775771359973254E-4</c:v>
                </c:pt>
                <c:pt idx="93">
                  <c:v>4.7346443933824264E-4</c:v>
                </c:pt>
                <c:pt idx="94">
                  <c:v>4.7913217194256571E-4</c:v>
                </c:pt>
                <c:pt idx="95">
                  <c:v>4.8475930512657914E-4</c:v>
                </c:pt>
                <c:pt idx="96">
                  <c:v>4.9034427894647072E-4</c:v>
                </c:pt>
                <c:pt idx="97">
                  <c:v>4.9588558001028356E-4</c:v>
                </c:pt>
                <c:pt idx="98">
                  <c:v>5.0138174161587848E-4</c:v>
                </c:pt>
                <c:pt idx="99">
                  <c:v>5.0683134381823074E-4</c:v>
                </c:pt>
                <c:pt idx="100">
                  <c:v>5.1223301342716559E-4</c:v>
                </c:pt>
                <c:pt idx="101">
                  <c:v>5.1758542393680828E-4</c:v>
                </c:pt>
                <c:pt idx="102">
                  <c:v>5.2288729538819989E-4</c:v>
                </c:pt>
                <c:pt idx="103">
                  <c:v>5.2813739416668814E-4</c:v>
                </c:pt>
                <c:pt idx="104">
                  <c:v>5.3333453273585445E-4</c:v>
                </c:pt>
                <c:pt idx="105">
                  <c:v>5.3847756930988308E-4</c:v>
                </c:pt>
                <c:pt idx="106">
                  <c:v>5.4356540746640977E-4</c:v>
                </c:pt>
                <c:pt idx="107">
                  <c:v>5.4859699570200993E-4</c:v>
                </c:pt>
                <c:pt idx="108">
                  <c:v>5.5357132693259579E-4</c:v>
                </c:pt>
                <c:pt idx="109">
                  <c:v>5.584874379410971E-4</c:v>
                </c:pt>
                <c:pt idx="110">
                  <c:v>5.633444087748766E-4</c:v>
                </c:pt>
                <c:pt idx="111">
                  <c:v>5.681413620954234E-4</c:v>
                </c:pt>
                <c:pt idx="112">
                  <c:v>5.7287746248291813E-4</c:v>
                </c:pt>
                <c:pt idx="113">
                  <c:v>5.7755191569832287E-4</c:v>
                </c:pt>
                <c:pt idx="114">
                  <c:v>5.8216396790569246E-4</c:v>
                </c:pt>
                <c:pt idx="115">
                  <c:v>5.8671290485742518E-4</c:v>
                </c:pt>
                <c:pt idx="116">
                  <c:v>5.9119805104519859E-4</c:v>
                </c:pt>
                <c:pt idx="117">
                  <c:v>5.9561876881933362E-4</c:v>
                </c:pt>
                <c:pt idx="118">
                  <c:v>5.9997445747933802E-4</c:v>
                </c:pt>
                <c:pt idx="119">
                  <c:v>6.0426455233835536E-4</c:v>
                </c:pt>
                <c:pt idx="120">
                  <c:v>6.0848852376423177E-4</c:v>
                </c:pt>
                <c:pt idx="121">
                  <c:v>6.1264587619987404E-4</c:v>
                </c:pt>
                <c:pt idx="122">
                  <c:v>6.1673614716553431E-4</c:v>
                </c:pt>
                <c:pt idx="123">
                  <c:v>6.2075890624561025E-4</c:v>
                </c:pt>
                <c:pt idx="124">
                  <c:v>6.2471375406248579E-4</c:v>
                </c:pt>
                <c:pt idx="125">
                  <c:v>6.2860032123988191E-4</c:v>
                </c:pt>
                <c:pt idx="126">
                  <c:v>6.324182673581129E-4</c:v>
                </c:pt>
                <c:pt idx="127">
                  <c:v>6.3616727990357296E-4</c:v>
                </c:pt>
                <c:pt idx="128">
                  <c:v>6.3984707321468857E-4</c:v>
                </c:pt>
                <c:pt idx="129">
                  <c:v>6.4345738742650608E-4</c:v>
                </c:pt>
                <c:pt idx="130">
                  <c:v>6.4699798741597327E-4</c:v>
                </c:pt>
                <c:pt idx="131">
                  <c:v>6.5046866174990549E-4</c:v>
                </c:pt>
                <c:pt idx="132">
                  <c:v>6.5386922163751819E-4</c:v>
                </c:pt>
                <c:pt idx="133">
                  <c:v>6.5719949988932158E-4</c:v>
                </c:pt>
                <c:pt idx="134">
                  <c:v>6.6045934988407729E-4</c:v>
                </c:pt>
                <c:pt idx="135">
                  <c:v>6.6364864454541354E-4</c:v>
                </c:pt>
                <c:pt idx="136">
                  <c:v>6.6676727532961075E-4</c:v>
                </c:pt>
                <c:pt idx="137">
                  <c:v>6.6981515122596245E-4</c:v>
                </c:pt>
                <c:pt idx="138">
                  <c:v>6.7279219777102836E-4</c:v>
                </c:pt>
                <c:pt idx="139">
                  <c:v>6.7569835607800158E-4</c:v>
                </c:pt>
                <c:pt idx="140">
                  <c:v>6.7853358188231462E-4</c:v>
                </c:pt>
                <c:pt idx="141">
                  <c:v>6.8129784460452855E-4</c:v>
                </c:pt>
                <c:pt idx="142">
                  <c:v>6.8399112643145223E-4</c:v>
                </c:pt>
                <c:pt idx="143">
                  <c:v>6.8661342141635763E-4</c:v>
                </c:pt>
                <c:pt idx="144">
                  <c:v>6.8916473459907604E-4</c:v>
                </c:pt>
                <c:pt idx="145">
                  <c:v>6.9164508114667874E-4</c:v>
                </c:pt>
                <c:pt idx="146">
                  <c:v>6.9405448551536862E-4</c:v>
                </c:pt>
                <c:pt idx="147">
                  <c:v>6.9639298063414073E-4</c:v>
                </c:pt>
                <c:pt idx="148">
                  <c:v>6.98660607110694E-4</c:v>
                </c:pt>
                <c:pt idx="149">
                  <c:v>7.0085741246001866E-4</c:v>
                </c:pt>
                <c:pt idx="150">
                  <c:v>7.0298345035601617E-4</c:v>
                </c:pt>
                <c:pt idx="151">
                  <c:v>7.050387799064522E-4</c:v>
                </c:pt>
                <c:pt idx="152">
                  <c:v>7.070234649514907E-4</c:v>
                </c:pt>
                <c:pt idx="153">
                  <c:v>7.0893757338600359E-4</c:v>
                </c:pt>
                <c:pt idx="154">
                  <c:v>7.1078117650580613E-4</c:v>
                </c:pt>
                <c:pt idx="155">
                  <c:v>7.1255434837792526E-4</c:v>
                </c:pt>
                <c:pt idx="156">
                  <c:v>7.1425716523496508E-4</c:v>
                </c:pt>
                <c:pt idx="157">
                  <c:v>7.1588970489360664E-4</c:v>
                </c:pt>
                <c:pt idx="158">
                  <c:v>7.1745204619723391E-4</c:v>
                </c:pt>
                <c:pt idx="159">
                  <c:v>7.1894426848266341E-4</c:v>
                </c:pt>
                <c:pt idx="160">
                  <c:v>7.2036645107091994E-4</c:v>
                </c:pt>
                <c:pt idx="161">
                  <c:v>7.2171867278198116E-4</c:v>
                </c:pt>
                <c:pt idx="162">
                  <c:v>7.2300101147339865E-4</c:v>
                </c:pt>
                <c:pt idx="163">
                  <c:v>7.242135436026808E-4</c:v>
                </c:pt>
                <c:pt idx="164">
                  <c:v>7.2535634381331714E-4</c:v>
                </c:pt>
                <c:pt idx="165">
                  <c:v>7.2642948454430508E-4</c:v>
                </c:pt>
                <c:pt idx="166">
                  <c:v>7.2743303566304271E-4</c:v>
                </c:pt>
                <c:pt idx="167">
                  <c:v>7.2836706412143456E-4</c:v>
                </c:pt>
                <c:pt idx="168">
                  <c:v>7.2923163363506705E-4</c:v>
                </c:pt>
                <c:pt idx="169">
                  <c:v>7.3002680438529778E-4</c:v>
                </c:pt>
                <c:pt idx="170">
                  <c:v>7.3075263274411154E-4</c:v>
                </c:pt>
                <c:pt idx="171">
                  <c:v>7.3140917102160142E-4</c:v>
                </c:pt>
                <c:pt idx="172">
                  <c:v>7.3199646723592687E-4</c:v>
                </c:pt>
                <c:pt idx="173">
                  <c:v>7.3251456490562355E-4</c:v>
                </c:pt>
                <c:pt idx="174">
                  <c:v>7.3296350286413596E-4</c:v>
                </c:pt>
                <c:pt idx="175">
                  <c:v>7.3334331509645415E-4</c:v>
                </c:pt>
                <c:pt idx="176">
                  <c:v>7.3365403059775787E-4</c:v>
                </c:pt>
                <c:pt idx="177">
                  <c:v>7.3389567325396791E-4</c:v>
                </c:pt>
                <c:pt idx="178">
                  <c:v>7.3406826174412729E-4</c:v>
                </c:pt>
                <c:pt idx="179">
                  <c:v>7.3417180946454578E-4</c:v>
                </c:pt>
                <c:pt idx="180">
                  <c:v>7.3420632447465705E-4</c:v>
                </c:pt>
                <c:pt idx="181">
                  <c:v>7.3417180946454578E-4</c:v>
                </c:pt>
                <c:pt idx="182">
                  <c:v>7.3406826174412729E-4</c:v>
                </c:pt>
                <c:pt idx="183">
                  <c:v>7.3389567325396791E-4</c:v>
                </c:pt>
                <c:pt idx="184">
                  <c:v>7.3365403059775787E-4</c:v>
                </c:pt>
                <c:pt idx="185">
                  <c:v>7.3334331509645415E-4</c:v>
                </c:pt>
                <c:pt idx="186">
                  <c:v>7.3296350286413596E-4</c:v>
                </c:pt>
                <c:pt idx="187">
                  <c:v>7.3251456490562355E-4</c:v>
                </c:pt>
                <c:pt idx="188">
                  <c:v>7.3199646723592687E-4</c:v>
                </c:pt>
                <c:pt idx="189">
                  <c:v>7.3140917102160142E-4</c:v>
                </c:pt>
                <c:pt idx="190">
                  <c:v>7.3075263274411154E-4</c:v>
                </c:pt>
                <c:pt idx="191">
                  <c:v>7.3002680438529778E-4</c:v>
                </c:pt>
                <c:pt idx="192">
                  <c:v>7.2923163363506705E-4</c:v>
                </c:pt>
                <c:pt idx="193">
                  <c:v>7.2836706412143456E-4</c:v>
                </c:pt>
                <c:pt idx="194">
                  <c:v>7.2743303566304271E-4</c:v>
                </c:pt>
                <c:pt idx="195">
                  <c:v>7.2642948454430508E-4</c:v>
                </c:pt>
                <c:pt idx="196">
                  <c:v>7.2535634381331714E-4</c:v>
                </c:pt>
                <c:pt idx="197">
                  <c:v>7.242135436026808E-4</c:v>
                </c:pt>
                <c:pt idx="198">
                  <c:v>7.2300101147339865E-4</c:v>
                </c:pt>
                <c:pt idx="199">
                  <c:v>7.2171867278198116E-4</c:v>
                </c:pt>
                <c:pt idx="200">
                  <c:v>7.2036645107091994E-4</c:v>
                </c:pt>
                <c:pt idx="201">
                  <c:v>7.1894426848266341E-4</c:v>
                </c:pt>
                <c:pt idx="202">
                  <c:v>7.1745204619723391E-4</c:v>
                </c:pt>
                <c:pt idx="203">
                  <c:v>7.1588970489360664E-4</c:v>
                </c:pt>
                <c:pt idx="204">
                  <c:v>7.1425716523496508E-4</c:v>
                </c:pt>
                <c:pt idx="205">
                  <c:v>7.1255434837792526E-4</c:v>
                </c:pt>
                <c:pt idx="206">
                  <c:v>7.1078117650580613E-4</c:v>
                </c:pt>
                <c:pt idx="207">
                  <c:v>7.0893757338600359E-4</c:v>
                </c:pt>
                <c:pt idx="208">
                  <c:v>7.070234649514907E-4</c:v>
                </c:pt>
                <c:pt idx="209">
                  <c:v>7.050387799064522E-4</c:v>
                </c:pt>
                <c:pt idx="210">
                  <c:v>7.0298345035601606E-4</c:v>
                </c:pt>
                <c:pt idx="211">
                  <c:v>7.0085741246001876E-4</c:v>
                </c:pt>
                <c:pt idx="212">
                  <c:v>6.9866060711069411E-4</c:v>
                </c:pt>
                <c:pt idx="213">
                  <c:v>6.9639298063414073E-4</c:v>
                </c:pt>
                <c:pt idx="214">
                  <c:v>6.9405448551536873E-4</c:v>
                </c:pt>
                <c:pt idx="215">
                  <c:v>6.9164508114667874E-4</c:v>
                </c:pt>
                <c:pt idx="216">
                  <c:v>6.8916473459907604E-4</c:v>
                </c:pt>
                <c:pt idx="217">
                  <c:v>6.8661342141635763E-4</c:v>
                </c:pt>
                <c:pt idx="218">
                  <c:v>6.8399112643145233E-4</c:v>
                </c:pt>
                <c:pt idx="219">
                  <c:v>6.8129784460452855E-4</c:v>
                </c:pt>
                <c:pt idx="220">
                  <c:v>6.7853358188231462E-4</c:v>
                </c:pt>
                <c:pt idx="221">
                  <c:v>6.7569835607800158E-4</c:v>
                </c:pt>
                <c:pt idx="222">
                  <c:v>6.7279219777102847E-4</c:v>
                </c:pt>
                <c:pt idx="223">
                  <c:v>6.6981515122596256E-4</c:v>
                </c:pt>
                <c:pt idx="224">
                  <c:v>6.6676727532961075E-4</c:v>
                </c:pt>
                <c:pt idx="225">
                  <c:v>6.6364864454541365E-4</c:v>
                </c:pt>
                <c:pt idx="226">
                  <c:v>6.6045934988407729E-4</c:v>
                </c:pt>
                <c:pt idx="227">
                  <c:v>6.5719949988932169E-4</c:v>
                </c:pt>
                <c:pt idx="228">
                  <c:v>6.5386922163751819E-4</c:v>
                </c:pt>
                <c:pt idx="229">
                  <c:v>6.5046866174990549E-4</c:v>
                </c:pt>
                <c:pt idx="230">
                  <c:v>6.4699798741597338E-4</c:v>
                </c:pt>
                <c:pt idx="231">
                  <c:v>6.4345738742650619E-4</c:v>
                </c:pt>
                <c:pt idx="232">
                  <c:v>6.3984707321468857E-4</c:v>
                </c:pt>
                <c:pt idx="233">
                  <c:v>6.3616727990357285E-4</c:v>
                </c:pt>
                <c:pt idx="234">
                  <c:v>6.3241826735811323E-4</c:v>
                </c:pt>
                <c:pt idx="235">
                  <c:v>6.2860032123988202E-4</c:v>
                </c:pt>
                <c:pt idx="236">
                  <c:v>6.2471375406248579E-4</c:v>
                </c:pt>
                <c:pt idx="237">
                  <c:v>6.2075890624561036E-4</c:v>
                </c:pt>
                <c:pt idx="238">
                  <c:v>6.1673614716553442E-4</c:v>
                </c:pt>
                <c:pt idx="239">
                  <c:v>6.1264587619987414E-4</c:v>
                </c:pt>
                <c:pt idx="240">
                  <c:v>6.0848852376423198E-4</c:v>
                </c:pt>
                <c:pt idx="241">
                  <c:v>6.0426455233835526E-4</c:v>
                </c:pt>
                <c:pt idx="242">
                  <c:v>5.9997445747933791E-4</c:v>
                </c:pt>
                <c:pt idx="243">
                  <c:v>5.9561876881933373E-4</c:v>
                </c:pt>
                <c:pt idx="244">
                  <c:v>5.911980510451988E-4</c:v>
                </c:pt>
                <c:pt idx="245">
                  <c:v>5.8671290485742518E-4</c:v>
                </c:pt>
                <c:pt idx="246">
                  <c:v>5.8216396790569246E-4</c:v>
                </c:pt>
                <c:pt idx="247">
                  <c:v>5.7755191569832287E-4</c:v>
                </c:pt>
                <c:pt idx="248">
                  <c:v>5.7287746248291813E-4</c:v>
                </c:pt>
                <c:pt idx="249">
                  <c:v>5.6814136209542361E-4</c:v>
                </c:pt>
                <c:pt idx="250">
                  <c:v>5.6334440877487649E-4</c:v>
                </c:pt>
                <c:pt idx="251">
                  <c:v>5.584874379410971E-4</c:v>
                </c:pt>
                <c:pt idx="252">
                  <c:v>5.5357132693259579E-4</c:v>
                </c:pt>
                <c:pt idx="253">
                  <c:v>5.4859699570201004E-4</c:v>
                </c:pt>
                <c:pt idx="254">
                  <c:v>5.4356540746640977E-4</c:v>
                </c:pt>
                <c:pt idx="255">
                  <c:v>5.3847756930988308E-4</c:v>
                </c:pt>
                <c:pt idx="256">
                  <c:v>5.3333453273585445E-4</c:v>
                </c:pt>
                <c:pt idx="257">
                  <c:v>5.2813739416668814E-4</c:v>
                </c:pt>
                <c:pt idx="258">
                  <c:v>5.2288729538819999E-4</c:v>
                </c:pt>
                <c:pt idx="259">
                  <c:v>5.1758542393680817E-4</c:v>
                </c:pt>
                <c:pt idx="260">
                  <c:v>5.1223301342716559E-4</c:v>
                </c:pt>
                <c:pt idx="261">
                  <c:v>5.0683134381823084E-4</c:v>
                </c:pt>
                <c:pt idx="262">
                  <c:v>5.0138174161587859E-4</c:v>
                </c:pt>
                <c:pt idx="263">
                  <c:v>4.9588558001028356E-4</c:v>
                </c:pt>
                <c:pt idx="264">
                  <c:v>4.9034427894647072E-4</c:v>
                </c:pt>
                <c:pt idx="265">
                  <c:v>4.8475930512657914E-4</c:v>
                </c:pt>
                <c:pt idx="266">
                  <c:v>4.7913217194256577E-4</c:v>
                </c:pt>
                <c:pt idx="267">
                  <c:v>4.7346443933824281E-4</c:v>
                </c:pt>
                <c:pt idx="268">
                  <c:v>4.6775771359973249E-4</c:v>
                </c:pt>
                <c:pt idx="269">
                  <c:v>4.6201364707360883E-4</c:v>
                </c:pt>
                <c:pt idx="270">
                  <c:v>4.5623393781218729E-4</c:v>
                </c:pt>
                <c:pt idx="271">
                  <c:v>4.504203291456299E-4</c:v>
                </c:pt>
                <c:pt idx="272">
                  <c:v>4.4457460918072229E-4</c:v>
                </c:pt>
                <c:pt idx="273">
                  <c:v>4.3869861022638701E-4</c:v>
                </c:pt>
                <c:pt idx="274">
                  <c:v>4.3279420814619631E-4</c:v>
                </c:pt>
                <c:pt idx="275">
                  <c:v>4.2686332163835439E-4</c:v>
                </c:pt>
                <c:pt idx="276">
                  <c:v>4.2090791144381223E-4</c:v>
                </c:pt>
                <c:pt idx="277">
                  <c:v>4.1492997948337735E-4</c:v>
                </c:pt>
                <c:pt idx="278">
                  <c:v>4.0893156792487994E-4</c:v>
                </c:pt>
                <c:pt idx="279">
                  <c:v>4.0291475818163107E-4</c:v>
                </c:pt>
                <c:pt idx="280">
                  <c:v>3.9688166984361235E-4</c:v>
                </c:pt>
                <c:pt idx="281">
                  <c:v>3.9083445954299004E-4</c:v>
                </c:pt>
                <c:pt idx="282">
                  <c:v>3.8477531975573568E-4</c:v>
                </c:pt>
                <c:pt idx="283">
                  <c:v>3.7870647754127625E-4</c:v>
                </c:pt>
                <c:pt idx="284">
                  <c:v>3.7263019322226879E-4</c:v>
                </c:pt>
                <c:pt idx="285">
                  <c:v>3.6654875900671752E-4</c:v>
                </c:pt>
                <c:pt idx="286">
                  <c:v>3.6046449755479398E-4</c:v>
                </c:pt>
                <c:pt idx="287">
                  <c:v>3.5437976049284149E-4</c:v>
                </c:pt>
                <c:pt idx="288">
                  <c:v>3.4829692687714432E-4</c:v>
                </c:pt>
                <c:pt idx="289">
                  <c:v>3.4221840161015711E-4</c:v>
                </c:pt>
                <c:pt idx="290">
                  <c:v>3.3614661381195949E-4</c:v>
                </c:pt>
                <c:pt idx="291">
                  <c:v>3.3008401514978959E-4</c:v>
                </c:pt>
                <c:pt idx="292">
                  <c:v>3.2403307812856053E-4</c:v>
                </c:pt>
                <c:pt idx="293">
                  <c:v>3.1799629434532548E-4</c:v>
                </c:pt>
                <c:pt idx="294">
                  <c:v>3.1197617271069112E-4</c:v>
                </c:pt>
                <c:pt idx="295">
                  <c:v>3.0597523764020417E-4</c:v>
                </c:pt>
                <c:pt idx="296">
                  <c:v>2.9999602721875917E-4</c:v>
                </c:pt>
                <c:pt idx="297">
                  <c:v>2.9404109134107076E-4</c:v>
                </c:pt>
                <c:pt idx="298">
                  <c:v>2.8811298983126007E-4</c:v>
                </c:pt>
                <c:pt idx="299">
                  <c:v>2.8221429054457769E-4</c:v>
                </c:pt>
                <c:pt idx="300">
                  <c:v>2.7634756745426796E-4</c:v>
                </c:pt>
                <c:pt idx="301">
                  <c:v>2.7051539872653761E-4</c:v>
                </c:pt>
                <c:pt idx="302">
                  <c:v>2.6472036478655624E-4</c:v>
                </c:pt>
                <c:pt idx="303">
                  <c:v>2.5896504637835656E-4</c:v>
                </c:pt>
                <c:pt idx="304">
                  <c:v>2.532520226214475E-4</c:v>
                </c:pt>
                <c:pt idx="305">
                  <c:v>2.4758386906688687E-4</c:v>
                </c:pt>
                <c:pt idx="306">
                  <c:v>2.4196315575548228E-4</c:v>
                </c:pt>
                <c:pt idx="307">
                  <c:v>2.3639244528072428E-4</c:v>
                </c:pt>
                <c:pt idx="308">
                  <c:v>2.3087429085895373E-4</c:v>
                </c:pt>
                <c:pt idx="309">
                  <c:v>2.2541123440919921E-4</c:v>
                </c:pt>
                <c:pt idx="310">
                  <c:v>2.2000580464500748E-4</c:v>
                </c:pt>
                <c:pt idx="311">
                  <c:v>2.1466051518051883E-4</c:v>
                </c:pt>
                <c:pt idx="312">
                  <c:v>2.0937786265292399E-4</c:v>
                </c:pt>
                <c:pt idx="313">
                  <c:v>2.0416032486335095E-4</c:v>
                </c:pt>
                <c:pt idx="314">
                  <c:v>1.9901035893813226E-4</c:v>
                </c:pt>
                <c:pt idx="315">
                  <c:v>1.9393039951229307E-4</c:v>
                </c:pt>
                <c:pt idx="316">
                  <c:v>1.8892285693701479E-4</c:v>
                </c:pt>
                <c:pt idx="317">
                  <c:v>1.8399011551271583E-4</c:v>
                </c:pt>
                <c:pt idx="318">
                  <c:v>1.7913453174930259E-4</c:v>
                </c:pt>
                <c:pt idx="319">
                  <c:v>1.7435843265503577E-4</c:v>
                </c:pt>
                <c:pt idx="320">
                  <c:v>1.6966411405537247E-4</c:v>
                </c:pt>
                <c:pt idx="321">
                  <c:v>1.6505383894303952E-4</c:v>
                </c:pt>
                <c:pt idx="322">
                  <c:v>1.6052983586050838E-4</c:v>
                </c:pt>
                <c:pt idx="323">
                  <c:v>1.5609429731595044E-4</c:v>
                </c:pt>
                <c:pt idx="324">
                  <c:v>1.5174937823366061E-4</c:v>
                </c:pt>
                <c:pt idx="325">
                  <c:v>1.4749719443986345E-4</c:v>
                </c:pt>
                <c:pt idx="326">
                  <c:v>1.4333982118472333E-4</c:v>
                </c:pt>
                <c:pt idx="327">
                  <c:v>1.3927929170131335E-4</c:v>
                </c:pt>
                <c:pt idx="328">
                  <c:v>1.3531759580221494E-4</c:v>
                </c:pt>
                <c:pt idx="329">
                  <c:v>1.314566785143588E-4</c:v>
                </c:pt>
                <c:pt idx="330">
                  <c:v>1.2769843875264406E-4</c:v>
                </c:pt>
                <c:pt idx="331">
                  <c:v>1.2404472803281317E-4</c:v>
                </c:pt>
                <c:pt idx="332">
                  <c:v>1.2049734922400145E-4</c:v>
                </c:pt>
                <c:pt idx="333">
                  <c:v>1.1705805534132069E-4</c:v>
                </c:pt>
                <c:pt idx="334">
                  <c:v>1.1372854837879172E-4</c:v>
                </c:pt>
                <c:pt idx="335">
                  <c:v>1.1051047818288513E-4</c:v>
                </c:pt>
                <c:pt idx="336">
                  <c:v>1.0740544136689094E-4</c:v>
                </c:pt>
                <c:pt idx="337">
                  <c:v>1.0441498026629334E-4</c:v>
                </c:pt>
                <c:pt idx="338">
                  <c:v>1.0154058193529152E-4</c:v>
                </c:pt>
                <c:pt idx="339">
                  <c:v>9.8783677184574494E-5</c:v>
                </c:pt>
                <c:pt idx="340">
                  <c:v>9.614563966042422E-5</c:v>
                </c:pt>
                <c:pt idx="341">
                  <c:v>9.3627784965197135E-5</c:v>
                </c:pt>
                <c:pt idx="342">
                  <c:v>9.1231369819208441E-5</c:v>
                </c:pt>
                <c:pt idx="343">
                  <c:v>8.8957591264022317E-5</c:v>
                </c:pt>
                <c:pt idx="344">
                  <c:v>8.6807585907135103E-5</c:v>
                </c:pt>
                <c:pt idx="345">
                  <c:v>8.4782429208018725E-5</c:v>
                </c:pt>
                <c:pt idx="346">
                  <c:v>8.2883134805481745E-5</c:v>
                </c:pt>
                <c:pt idx="347">
                  <c:v>8.1110653886295602E-5</c:v>
                </c:pt>
                <c:pt idx="348">
                  <c:v>7.9465874595021201E-5</c:v>
                </c:pt>
                <c:pt idx="349">
                  <c:v>7.7949621484970741E-5</c:v>
                </c:pt>
                <c:pt idx="350">
                  <c:v>7.6562655010228636E-5</c:v>
                </c:pt>
                <c:pt idx="351">
                  <c:v>7.5305671058660718E-5</c:v>
                </c:pt>
                <c:pt idx="352">
                  <c:v>7.4179300525834371E-5</c:v>
                </c:pt>
                <c:pt idx="353">
                  <c:v>7.3184108929777317E-5</c:v>
                </c:pt>
                <c:pt idx="354">
                  <c:v>7.2320596066503568E-5</c:v>
                </c:pt>
                <c:pt idx="355">
                  <c:v>7.1589195706237777E-5</c:v>
                </c:pt>
                <c:pt idx="356">
                  <c:v>7.0990275330280123E-5</c:v>
                </c:pt>
                <c:pt idx="357">
                  <c:v>7.0524135908451069E-5</c:v>
                </c:pt>
                <c:pt idx="358">
                  <c:v>7.0191011717070855E-5</c:v>
                </c:pt>
                <c:pt idx="359">
                  <c:v>6.9991070197431663E-5</c:v>
                </c:pt>
                <c:pt idx="360">
                  <c:v>6.9924411854729252E-5</c:v>
                </c:pt>
                <c:pt idx="361">
                  <c:v>6.9991070197431663E-5</c:v>
                </c:pt>
                <c:pt idx="362">
                  <c:v>7.0191011717070855E-5</c:v>
                </c:pt>
                <c:pt idx="363">
                  <c:v>7.0524135908451069E-5</c:v>
                </c:pt>
                <c:pt idx="364">
                  <c:v>7.0990275330280083E-5</c:v>
                </c:pt>
                <c:pt idx="365">
                  <c:v>7.1589195706237777E-5</c:v>
                </c:pt>
                <c:pt idx="366">
                  <c:v>7.2320596066503527E-5</c:v>
                </c:pt>
                <c:pt idx="367">
                  <c:v>7.3184108929777344E-5</c:v>
                </c:pt>
                <c:pt idx="368">
                  <c:v>7.4179300525834343E-5</c:v>
                </c:pt>
                <c:pt idx="369">
                  <c:v>7.5305671058660691E-5</c:v>
                </c:pt>
                <c:pt idx="370">
                  <c:v>7.6562655010228609E-5</c:v>
                </c:pt>
                <c:pt idx="371">
                  <c:v>7.7949621484970781E-5</c:v>
                </c:pt>
                <c:pt idx="372">
                  <c:v>7.9465874595021201E-5</c:v>
                </c:pt>
                <c:pt idx="373">
                  <c:v>8.1110653886295439E-5</c:v>
                </c:pt>
                <c:pt idx="374">
                  <c:v>8.2883134805481704E-5</c:v>
                </c:pt>
                <c:pt idx="375">
                  <c:v>8.4782429208018697E-5</c:v>
                </c:pt>
                <c:pt idx="376">
                  <c:v>8.6807585907135144E-5</c:v>
                </c:pt>
                <c:pt idx="377">
                  <c:v>8.8957591264022249E-5</c:v>
                </c:pt>
                <c:pt idx="378">
                  <c:v>9.12313698192084E-5</c:v>
                </c:pt>
                <c:pt idx="379">
                  <c:v>9.3627784965197094E-5</c:v>
                </c:pt>
                <c:pt idx="380">
                  <c:v>9.614563966042426E-5</c:v>
                </c:pt>
                <c:pt idx="381">
                  <c:v>9.8783677184574413E-5</c:v>
                </c:pt>
                <c:pt idx="382">
                  <c:v>1.0154058193529148E-4</c:v>
                </c:pt>
                <c:pt idx="383">
                  <c:v>1.0441498026629327E-4</c:v>
                </c:pt>
                <c:pt idx="384">
                  <c:v>1.0740544136689101E-4</c:v>
                </c:pt>
                <c:pt idx="385">
                  <c:v>1.1051047818288516E-4</c:v>
                </c:pt>
                <c:pt idx="386">
                  <c:v>1.1372854837879166E-4</c:v>
                </c:pt>
                <c:pt idx="387">
                  <c:v>1.1705805534132051E-4</c:v>
                </c:pt>
                <c:pt idx="388">
                  <c:v>1.2049734922400134E-4</c:v>
                </c:pt>
                <c:pt idx="389">
                  <c:v>1.2404472803281323E-4</c:v>
                </c:pt>
                <c:pt idx="390">
                  <c:v>1.2769843875264401E-4</c:v>
                </c:pt>
                <c:pt idx="391">
                  <c:v>1.3145667851435875E-4</c:v>
                </c:pt>
                <c:pt idx="392">
                  <c:v>1.3531759580221486E-4</c:v>
                </c:pt>
                <c:pt idx="393">
                  <c:v>1.3927929170131343E-4</c:v>
                </c:pt>
                <c:pt idx="394">
                  <c:v>1.4333982118472342E-4</c:v>
                </c:pt>
                <c:pt idx="395">
                  <c:v>1.4749719443986337E-4</c:v>
                </c:pt>
                <c:pt idx="396">
                  <c:v>1.517493782336605E-4</c:v>
                </c:pt>
                <c:pt idx="397">
                  <c:v>1.5609429731595019E-4</c:v>
                </c:pt>
                <c:pt idx="398">
                  <c:v>1.6052983586050843E-4</c:v>
                </c:pt>
                <c:pt idx="399">
                  <c:v>1.650538389430393E-4</c:v>
                </c:pt>
                <c:pt idx="400">
                  <c:v>1.6966411405537236E-4</c:v>
                </c:pt>
                <c:pt idx="401">
                  <c:v>1.7435843265503566E-4</c:v>
                </c:pt>
                <c:pt idx="402">
                  <c:v>1.7913453174930264E-4</c:v>
                </c:pt>
                <c:pt idx="403">
                  <c:v>1.8399011551271593E-4</c:v>
                </c:pt>
                <c:pt idx="404">
                  <c:v>1.8892285693701465E-4</c:v>
                </c:pt>
                <c:pt idx="405">
                  <c:v>1.9393039951229297E-4</c:v>
                </c:pt>
                <c:pt idx="406">
                  <c:v>1.9901035893813215E-4</c:v>
                </c:pt>
                <c:pt idx="407">
                  <c:v>2.0416032486335106E-4</c:v>
                </c:pt>
                <c:pt idx="408">
                  <c:v>2.0937786265292382E-4</c:v>
                </c:pt>
                <c:pt idx="409">
                  <c:v>2.1466051518051872E-4</c:v>
                </c:pt>
                <c:pt idx="410">
                  <c:v>2.2000580464500731E-4</c:v>
                </c:pt>
                <c:pt idx="411">
                  <c:v>2.2541123440919937E-4</c:v>
                </c:pt>
                <c:pt idx="412">
                  <c:v>2.3087429085895389E-4</c:v>
                </c:pt>
                <c:pt idx="413">
                  <c:v>2.3639244528072411E-4</c:v>
                </c:pt>
                <c:pt idx="414">
                  <c:v>2.4196315575548218E-4</c:v>
                </c:pt>
                <c:pt idx="415">
                  <c:v>2.475838690668866E-4</c:v>
                </c:pt>
                <c:pt idx="416">
                  <c:v>2.5325202262144766E-4</c:v>
                </c:pt>
                <c:pt idx="417">
                  <c:v>2.5896504637835639E-4</c:v>
                </c:pt>
                <c:pt idx="418">
                  <c:v>2.6472036478655608E-4</c:v>
                </c:pt>
                <c:pt idx="419">
                  <c:v>2.705153987265375E-4</c:v>
                </c:pt>
                <c:pt idx="420">
                  <c:v>2.7634756745426801E-4</c:v>
                </c:pt>
                <c:pt idx="421">
                  <c:v>2.8221429054457774E-4</c:v>
                </c:pt>
                <c:pt idx="422">
                  <c:v>2.8811298983125991E-4</c:v>
                </c:pt>
                <c:pt idx="423">
                  <c:v>2.9404109134107071E-4</c:v>
                </c:pt>
                <c:pt idx="424">
                  <c:v>2.99996027218759E-4</c:v>
                </c:pt>
                <c:pt idx="425">
                  <c:v>3.0597523764020433E-4</c:v>
                </c:pt>
                <c:pt idx="426">
                  <c:v>3.1197617271069101E-4</c:v>
                </c:pt>
                <c:pt idx="427">
                  <c:v>3.1799629434532526E-4</c:v>
                </c:pt>
                <c:pt idx="428">
                  <c:v>3.2403307812856025E-4</c:v>
                </c:pt>
                <c:pt idx="429">
                  <c:v>3.3008401514978975E-4</c:v>
                </c:pt>
                <c:pt idx="430">
                  <c:v>3.361466138119596E-4</c:v>
                </c:pt>
                <c:pt idx="431">
                  <c:v>3.422184016101569E-4</c:v>
                </c:pt>
                <c:pt idx="432">
                  <c:v>3.4829692687714416E-4</c:v>
                </c:pt>
                <c:pt idx="433">
                  <c:v>3.5437976049284132E-4</c:v>
                </c:pt>
                <c:pt idx="434">
                  <c:v>3.6046449755479409E-4</c:v>
                </c:pt>
                <c:pt idx="435">
                  <c:v>3.6654875900671736E-4</c:v>
                </c:pt>
                <c:pt idx="436">
                  <c:v>3.7263019322226858E-4</c:v>
                </c:pt>
                <c:pt idx="437">
                  <c:v>3.7870647754127608E-4</c:v>
                </c:pt>
                <c:pt idx="438">
                  <c:v>3.8477531975573579E-4</c:v>
                </c:pt>
                <c:pt idx="439">
                  <c:v>3.908344595429902E-4</c:v>
                </c:pt>
                <c:pt idx="440">
                  <c:v>3.9688166984361208E-4</c:v>
                </c:pt>
                <c:pt idx="441">
                  <c:v>4.0291475818163096E-4</c:v>
                </c:pt>
                <c:pt idx="442">
                  <c:v>4.0893156792487972E-4</c:v>
                </c:pt>
                <c:pt idx="443">
                  <c:v>4.1492997948337757E-4</c:v>
                </c:pt>
                <c:pt idx="444">
                  <c:v>4.2090791144381201E-4</c:v>
                </c:pt>
                <c:pt idx="445">
                  <c:v>4.2686332163835422E-4</c:v>
                </c:pt>
                <c:pt idx="446">
                  <c:v>4.3279420814619615E-4</c:v>
                </c:pt>
                <c:pt idx="447">
                  <c:v>4.3869861022638717E-4</c:v>
                </c:pt>
                <c:pt idx="448">
                  <c:v>4.4457460918072246E-4</c:v>
                </c:pt>
                <c:pt idx="449">
                  <c:v>4.5042032914562979E-4</c:v>
                </c:pt>
                <c:pt idx="450">
                  <c:v>4.5623393781218702E-4</c:v>
                </c:pt>
                <c:pt idx="451">
                  <c:v>4.6201364707360872E-4</c:v>
                </c:pt>
                <c:pt idx="452">
                  <c:v>4.677577135997327E-4</c:v>
                </c:pt>
                <c:pt idx="453">
                  <c:v>4.7346443933824264E-4</c:v>
                </c:pt>
                <c:pt idx="454">
                  <c:v>4.7913217194256561E-4</c:v>
                </c:pt>
                <c:pt idx="455">
                  <c:v>4.8475930512657903E-4</c:v>
                </c:pt>
                <c:pt idx="456">
                  <c:v>4.9034427894647083E-4</c:v>
                </c:pt>
                <c:pt idx="457">
                  <c:v>4.9588558001028356E-4</c:v>
                </c:pt>
                <c:pt idx="458">
                  <c:v>5.0138174161587848E-4</c:v>
                </c:pt>
                <c:pt idx="459">
                  <c:v>5.0683134381823095E-4</c:v>
                </c:pt>
                <c:pt idx="460">
                  <c:v>5.1223301342716559E-4</c:v>
                </c:pt>
                <c:pt idx="461">
                  <c:v>5.1758542393680839E-4</c:v>
                </c:pt>
                <c:pt idx="462">
                  <c:v>5.2288729538819967E-4</c:v>
                </c:pt>
                <c:pt idx="463">
                  <c:v>5.2813739416668803E-4</c:v>
                </c:pt>
                <c:pt idx="464">
                  <c:v>5.3333453273585467E-4</c:v>
                </c:pt>
                <c:pt idx="465">
                  <c:v>5.3847756930988297E-4</c:v>
                </c:pt>
                <c:pt idx="466">
                  <c:v>5.4356540746640987E-4</c:v>
                </c:pt>
                <c:pt idx="467">
                  <c:v>5.4859699570200949E-4</c:v>
                </c:pt>
                <c:pt idx="468">
                  <c:v>5.5357132693259557E-4</c:v>
                </c:pt>
                <c:pt idx="469">
                  <c:v>5.58487437941097E-4</c:v>
                </c:pt>
                <c:pt idx="470">
                  <c:v>5.6334440877487627E-4</c:v>
                </c:pt>
                <c:pt idx="471">
                  <c:v>5.681413620954234E-4</c:v>
                </c:pt>
                <c:pt idx="472">
                  <c:v>5.7287746248291824E-4</c:v>
                </c:pt>
                <c:pt idx="473">
                  <c:v>5.7755191569832276E-4</c:v>
                </c:pt>
                <c:pt idx="474">
                  <c:v>5.8216396790569246E-4</c:v>
                </c:pt>
                <c:pt idx="475">
                  <c:v>5.8671290485742507E-4</c:v>
                </c:pt>
                <c:pt idx="476">
                  <c:v>5.9119805104519859E-4</c:v>
                </c:pt>
                <c:pt idx="477">
                  <c:v>5.9561876881933384E-4</c:v>
                </c:pt>
                <c:pt idx="478">
                  <c:v>5.999744574793378E-4</c:v>
                </c:pt>
                <c:pt idx="479">
                  <c:v>6.0426455233835547E-4</c:v>
                </c:pt>
                <c:pt idx="480">
                  <c:v>6.0848852376423166E-4</c:v>
                </c:pt>
                <c:pt idx="481">
                  <c:v>6.1264587619987404E-4</c:v>
                </c:pt>
                <c:pt idx="482">
                  <c:v>6.1673614716553453E-4</c:v>
                </c:pt>
                <c:pt idx="483">
                  <c:v>6.2075890624561025E-4</c:v>
                </c:pt>
                <c:pt idx="484">
                  <c:v>6.24713754062486E-4</c:v>
                </c:pt>
                <c:pt idx="485">
                  <c:v>6.2860032123988169E-4</c:v>
                </c:pt>
                <c:pt idx="486">
                  <c:v>6.3241826735811301E-4</c:v>
                </c:pt>
                <c:pt idx="487">
                  <c:v>6.3616727990357296E-4</c:v>
                </c:pt>
                <c:pt idx="488">
                  <c:v>6.3984707321468857E-4</c:v>
                </c:pt>
                <c:pt idx="489">
                  <c:v>6.4345738742650608E-4</c:v>
                </c:pt>
                <c:pt idx="490">
                  <c:v>6.4699798741597349E-4</c:v>
                </c:pt>
                <c:pt idx="491">
                  <c:v>6.5046866174990538E-4</c:v>
                </c:pt>
                <c:pt idx="492">
                  <c:v>6.5386922163751819E-4</c:v>
                </c:pt>
                <c:pt idx="493">
                  <c:v>6.5719949988932147E-4</c:v>
                </c:pt>
                <c:pt idx="494">
                  <c:v>6.6045934988407729E-4</c:v>
                </c:pt>
                <c:pt idx="495">
                  <c:v>6.6364864454541354E-4</c:v>
                </c:pt>
                <c:pt idx="496">
                  <c:v>6.6676727532961064E-4</c:v>
                </c:pt>
                <c:pt idx="497">
                  <c:v>6.6981515122596256E-4</c:v>
                </c:pt>
                <c:pt idx="498">
                  <c:v>6.7279219777102825E-4</c:v>
                </c:pt>
                <c:pt idx="499">
                  <c:v>6.7569835607800136E-4</c:v>
                </c:pt>
                <c:pt idx="500">
                  <c:v>6.7853358188231462E-4</c:v>
                </c:pt>
                <c:pt idx="501">
                  <c:v>6.8129784460452855E-4</c:v>
                </c:pt>
                <c:pt idx="502">
                  <c:v>6.8399112643145233E-4</c:v>
                </c:pt>
                <c:pt idx="503">
                  <c:v>6.8661342141635741E-4</c:v>
                </c:pt>
                <c:pt idx="504">
                  <c:v>6.8916473459907594E-4</c:v>
                </c:pt>
                <c:pt idx="505">
                  <c:v>6.9164508114667874E-4</c:v>
                </c:pt>
                <c:pt idx="506">
                  <c:v>6.9405448551536852E-4</c:v>
                </c:pt>
                <c:pt idx="507">
                  <c:v>6.9639298063414073E-4</c:v>
                </c:pt>
                <c:pt idx="508">
                  <c:v>6.98660607110694E-4</c:v>
                </c:pt>
                <c:pt idx="509">
                  <c:v>7.0085741246001866E-4</c:v>
                </c:pt>
                <c:pt idx="510">
                  <c:v>7.0298345035601617E-4</c:v>
                </c:pt>
                <c:pt idx="511">
                  <c:v>7.050387799064522E-4</c:v>
                </c:pt>
                <c:pt idx="512">
                  <c:v>7.070234649514907E-4</c:v>
                </c:pt>
                <c:pt idx="513">
                  <c:v>7.0893757338600359E-4</c:v>
                </c:pt>
                <c:pt idx="514">
                  <c:v>7.1078117650580613E-4</c:v>
                </c:pt>
                <c:pt idx="515">
                  <c:v>7.1255434837792526E-4</c:v>
                </c:pt>
                <c:pt idx="516">
                  <c:v>7.1425716523496508E-4</c:v>
                </c:pt>
                <c:pt idx="517">
                  <c:v>7.1588970489360664E-4</c:v>
                </c:pt>
                <c:pt idx="518">
                  <c:v>7.1745204619723391E-4</c:v>
                </c:pt>
                <c:pt idx="519">
                  <c:v>7.1894426848266341E-4</c:v>
                </c:pt>
                <c:pt idx="520">
                  <c:v>7.2036645107091994E-4</c:v>
                </c:pt>
                <c:pt idx="521">
                  <c:v>7.2171867278198116E-4</c:v>
                </c:pt>
                <c:pt idx="522">
                  <c:v>7.2300101147339854E-4</c:v>
                </c:pt>
                <c:pt idx="523">
                  <c:v>7.242135436026808E-4</c:v>
                </c:pt>
                <c:pt idx="524">
                  <c:v>7.2535634381331704E-4</c:v>
                </c:pt>
                <c:pt idx="525">
                  <c:v>7.2642948454430508E-4</c:v>
                </c:pt>
                <c:pt idx="526">
                  <c:v>7.2743303566304271E-4</c:v>
                </c:pt>
                <c:pt idx="527">
                  <c:v>7.2836706412143456E-4</c:v>
                </c:pt>
                <c:pt idx="528">
                  <c:v>7.2923163363506705E-4</c:v>
                </c:pt>
                <c:pt idx="529">
                  <c:v>7.3002680438529768E-4</c:v>
                </c:pt>
                <c:pt idx="530">
                  <c:v>7.3075263274411154E-4</c:v>
                </c:pt>
                <c:pt idx="531">
                  <c:v>7.3140917102160142E-4</c:v>
                </c:pt>
                <c:pt idx="532">
                  <c:v>7.3199646723592687E-4</c:v>
                </c:pt>
                <c:pt idx="533">
                  <c:v>7.3251456490562355E-4</c:v>
                </c:pt>
                <c:pt idx="534">
                  <c:v>7.3296350286413596E-4</c:v>
                </c:pt>
                <c:pt idx="535">
                  <c:v>7.3334331509645415E-4</c:v>
                </c:pt>
                <c:pt idx="536">
                  <c:v>7.3365403059775798E-4</c:v>
                </c:pt>
                <c:pt idx="537">
                  <c:v>7.3389567325396791E-4</c:v>
                </c:pt>
                <c:pt idx="538">
                  <c:v>7.3406826174412729E-4</c:v>
                </c:pt>
                <c:pt idx="539">
                  <c:v>7.3417180946454578E-4</c:v>
                </c:pt>
                <c:pt idx="540">
                  <c:v>7.3420632447465705E-4</c:v>
                </c:pt>
                <c:pt idx="541">
                  <c:v>7.3417180946454578E-4</c:v>
                </c:pt>
                <c:pt idx="542">
                  <c:v>7.3406826174412729E-4</c:v>
                </c:pt>
                <c:pt idx="543">
                  <c:v>7.3389567325396791E-4</c:v>
                </c:pt>
                <c:pt idx="544">
                  <c:v>7.3365403059775787E-4</c:v>
                </c:pt>
                <c:pt idx="545">
                  <c:v>7.3334331509645415E-4</c:v>
                </c:pt>
                <c:pt idx="546">
                  <c:v>7.3296350286413596E-4</c:v>
                </c:pt>
                <c:pt idx="547">
                  <c:v>7.3251456490562355E-4</c:v>
                </c:pt>
                <c:pt idx="548">
                  <c:v>7.3199646723592687E-4</c:v>
                </c:pt>
                <c:pt idx="549">
                  <c:v>7.3140917102160142E-4</c:v>
                </c:pt>
                <c:pt idx="550">
                  <c:v>7.3075263274411154E-4</c:v>
                </c:pt>
                <c:pt idx="551">
                  <c:v>7.3002680438529778E-4</c:v>
                </c:pt>
                <c:pt idx="552">
                  <c:v>7.2923163363506705E-4</c:v>
                </c:pt>
                <c:pt idx="553">
                  <c:v>7.2836706412143456E-4</c:v>
                </c:pt>
                <c:pt idx="554">
                  <c:v>7.2743303566304271E-4</c:v>
                </c:pt>
                <c:pt idx="555">
                  <c:v>7.2642948454430519E-4</c:v>
                </c:pt>
                <c:pt idx="556">
                  <c:v>7.2535634381331714E-4</c:v>
                </c:pt>
                <c:pt idx="557">
                  <c:v>7.2421354360268058E-4</c:v>
                </c:pt>
                <c:pt idx="558">
                  <c:v>7.2300101147339854E-4</c:v>
                </c:pt>
                <c:pt idx="559">
                  <c:v>7.2171867278198116E-4</c:v>
                </c:pt>
                <c:pt idx="560">
                  <c:v>7.2036645107091994E-4</c:v>
                </c:pt>
                <c:pt idx="561">
                  <c:v>7.1894426848266341E-4</c:v>
                </c:pt>
                <c:pt idx="562">
                  <c:v>7.1745204619723391E-4</c:v>
                </c:pt>
                <c:pt idx="563">
                  <c:v>7.1588970489360664E-4</c:v>
                </c:pt>
                <c:pt idx="564">
                  <c:v>7.1425716523496508E-4</c:v>
                </c:pt>
                <c:pt idx="565">
                  <c:v>7.1255434837792526E-4</c:v>
                </c:pt>
                <c:pt idx="566">
                  <c:v>7.1078117650580613E-4</c:v>
                </c:pt>
                <c:pt idx="567">
                  <c:v>7.0893757338600359E-4</c:v>
                </c:pt>
                <c:pt idx="568">
                  <c:v>7.070234649514907E-4</c:v>
                </c:pt>
                <c:pt idx="569">
                  <c:v>7.050387799064522E-4</c:v>
                </c:pt>
                <c:pt idx="570">
                  <c:v>7.0298345035601617E-4</c:v>
                </c:pt>
                <c:pt idx="571">
                  <c:v>7.0085741246001876E-4</c:v>
                </c:pt>
                <c:pt idx="572">
                  <c:v>6.98660607110694E-4</c:v>
                </c:pt>
                <c:pt idx="573">
                  <c:v>6.9639298063414094E-4</c:v>
                </c:pt>
                <c:pt idx="574">
                  <c:v>6.9405448551536862E-4</c:v>
                </c:pt>
                <c:pt idx="575">
                  <c:v>6.9164508114667863E-4</c:v>
                </c:pt>
                <c:pt idx="576">
                  <c:v>6.8916473459907604E-4</c:v>
                </c:pt>
                <c:pt idx="577">
                  <c:v>6.8661342141635763E-4</c:v>
                </c:pt>
                <c:pt idx="578">
                  <c:v>6.8399112643145244E-4</c:v>
                </c:pt>
                <c:pt idx="579">
                  <c:v>6.8129784460452855E-4</c:v>
                </c:pt>
                <c:pt idx="580">
                  <c:v>6.7853358188231451E-4</c:v>
                </c:pt>
                <c:pt idx="581">
                  <c:v>6.7569835607800169E-4</c:v>
                </c:pt>
                <c:pt idx="582">
                  <c:v>6.7279219777102836E-4</c:v>
                </c:pt>
                <c:pt idx="583">
                  <c:v>6.6981515122596267E-4</c:v>
                </c:pt>
                <c:pt idx="584">
                  <c:v>6.6676727532961097E-4</c:v>
                </c:pt>
                <c:pt idx="585">
                  <c:v>6.6364864454541343E-4</c:v>
                </c:pt>
                <c:pt idx="586">
                  <c:v>6.6045934988407729E-4</c:v>
                </c:pt>
                <c:pt idx="587">
                  <c:v>6.5719949988932169E-4</c:v>
                </c:pt>
                <c:pt idx="588">
                  <c:v>6.5386922163751819E-4</c:v>
                </c:pt>
                <c:pt idx="589">
                  <c:v>6.5046866174990571E-4</c:v>
                </c:pt>
                <c:pt idx="590">
                  <c:v>6.4699798741597327E-4</c:v>
                </c:pt>
                <c:pt idx="591">
                  <c:v>6.434573874265063E-4</c:v>
                </c:pt>
                <c:pt idx="592">
                  <c:v>6.3984707321468857E-4</c:v>
                </c:pt>
                <c:pt idx="593">
                  <c:v>6.3616727990357263E-4</c:v>
                </c:pt>
                <c:pt idx="594">
                  <c:v>6.3241826735811323E-4</c:v>
                </c:pt>
                <c:pt idx="595">
                  <c:v>6.2860032123988191E-4</c:v>
                </c:pt>
                <c:pt idx="596">
                  <c:v>6.2471375406248611E-4</c:v>
                </c:pt>
                <c:pt idx="597">
                  <c:v>6.2075890624561036E-4</c:v>
                </c:pt>
                <c:pt idx="598">
                  <c:v>6.1673614716553421E-4</c:v>
                </c:pt>
                <c:pt idx="599">
                  <c:v>6.1264587619987404E-4</c:v>
                </c:pt>
                <c:pt idx="600">
                  <c:v>6.0848852376423177E-4</c:v>
                </c:pt>
                <c:pt idx="601">
                  <c:v>6.0426455233835569E-4</c:v>
                </c:pt>
                <c:pt idx="602">
                  <c:v>5.9997445747933802E-4</c:v>
                </c:pt>
                <c:pt idx="603">
                  <c:v>5.9561876881933352E-4</c:v>
                </c:pt>
                <c:pt idx="604">
                  <c:v>5.911980510451988E-4</c:v>
                </c:pt>
                <c:pt idx="605">
                  <c:v>5.8671290485742518E-4</c:v>
                </c:pt>
                <c:pt idx="606">
                  <c:v>5.8216396790569257E-4</c:v>
                </c:pt>
                <c:pt idx="607">
                  <c:v>5.7755191569832287E-4</c:v>
                </c:pt>
                <c:pt idx="608">
                  <c:v>5.7287746248291802E-4</c:v>
                </c:pt>
                <c:pt idx="609">
                  <c:v>5.6814136209542372E-4</c:v>
                </c:pt>
                <c:pt idx="610">
                  <c:v>5.633444087748766E-4</c:v>
                </c:pt>
                <c:pt idx="611">
                  <c:v>5.5848743794109689E-4</c:v>
                </c:pt>
                <c:pt idx="612">
                  <c:v>5.5357132693259589E-4</c:v>
                </c:pt>
                <c:pt idx="613">
                  <c:v>5.4859699570200971E-4</c:v>
                </c:pt>
                <c:pt idx="614">
                  <c:v>5.4356540746641009E-4</c:v>
                </c:pt>
                <c:pt idx="615">
                  <c:v>5.3847756930988329E-4</c:v>
                </c:pt>
                <c:pt idx="616">
                  <c:v>5.3333453273585424E-4</c:v>
                </c:pt>
                <c:pt idx="617">
                  <c:v>5.2813739416668825E-4</c:v>
                </c:pt>
                <c:pt idx="618">
                  <c:v>5.2288729538819989E-4</c:v>
                </c:pt>
                <c:pt idx="619">
                  <c:v>5.1758542393680849E-4</c:v>
                </c:pt>
                <c:pt idx="620">
                  <c:v>5.122330134271657E-4</c:v>
                </c:pt>
                <c:pt idx="621">
                  <c:v>5.0683134381823052E-4</c:v>
                </c:pt>
                <c:pt idx="622">
                  <c:v>5.013817416158787E-4</c:v>
                </c:pt>
                <c:pt idx="623">
                  <c:v>4.9588558001028356E-4</c:v>
                </c:pt>
                <c:pt idx="624">
                  <c:v>4.9034427894647104E-4</c:v>
                </c:pt>
                <c:pt idx="625">
                  <c:v>4.847593051265793E-4</c:v>
                </c:pt>
                <c:pt idx="626">
                  <c:v>4.791321719425655E-4</c:v>
                </c:pt>
                <c:pt idx="627">
                  <c:v>4.7346443933824286E-4</c:v>
                </c:pt>
                <c:pt idx="628">
                  <c:v>4.6775771359973254E-4</c:v>
                </c:pt>
                <c:pt idx="629">
                  <c:v>4.6201364707360872E-4</c:v>
                </c:pt>
                <c:pt idx="630">
                  <c:v>4.5623393781218729E-4</c:v>
                </c:pt>
                <c:pt idx="631">
                  <c:v>4.5042032914562974E-4</c:v>
                </c:pt>
                <c:pt idx="632">
                  <c:v>4.4457460918072262E-4</c:v>
                </c:pt>
                <c:pt idx="633">
                  <c:v>4.3869861022638711E-4</c:v>
                </c:pt>
                <c:pt idx="634">
                  <c:v>4.327942081461961E-4</c:v>
                </c:pt>
                <c:pt idx="635">
                  <c:v>4.268633216383545E-4</c:v>
                </c:pt>
                <c:pt idx="636">
                  <c:v>4.2090791144381201E-4</c:v>
                </c:pt>
                <c:pt idx="637">
                  <c:v>4.1492997948337784E-4</c:v>
                </c:pt>
                <c:pt idx="638">
                  <c:v>4.0893156792487999E-4</c:v>
                </c:pt>
                <c:pt idx="639">
                  <c:v>4.0291475818163085E-4</c:v>
                </c:pt>
                <c:pt idx="640">
                  <c:v>3.9688166984361246E-4</c:v>
                </c:pt>
                <c:pt idx="641">
                  <c:v>3.9083445954299009E-4</c:v>
                </c:pt>
                <c:pt idx="642">
                  <c:v>3.8477531975573606E-4</c:v>
                </c:pt>
                <c:pt idx="643">
                  <c:v>3.7870647754127635E-4</c:v>
                </c:pt>
                <c:pt idx="644">
                  <c:v>3.7263019322226858E-4</c:v>
                </c:pt>
                <c:pt idx="645">
                  <c:v>3.6654875900671757E-4</c:v>
                </c:pt>
                <c:pt idx="646">
                  <c:v>3.6046449755479403E-4</c:v>
                </c:pt>
                <c:pt idx="647">
                  <c:v>3.5437976049284132E-4</c:v>
                </c:pt>
                <c:pt idx="648">
                  <c:v>3.4829692687714437E-4</c:v>
                </c:pt>
                <c:pt idx="649">
                  <c:v>3.4221840161015684E-4</c:v>
                </c:pt>
                <c:pt idx="650">
                  <c:v>3.3614661381195981E-4</c:v>
                </c:pt>
                <c:pt idx="651">
                  <c:v>3.3008401514978975E-4</c:v>
                </c:pt>
                <c:pt idx="652">
                  <c:v>3.240330781285602E-4</c:v>
                </c:pt>
                <c:pt idx="653">
                  <c:v>3.1799629434532559E-4</c:v>
                </c:pt>
                <c:pt idx="654">
                  <c:v>3.1197617271069091E-4</c:v>
                </c:pt>
                <c:pt idx="655">
                  <c:v>3.059752376402046E-4</c:v>
                </c:pt>
                <c:pt idx="656">
                  <c:v>2.9999602721875928E-4</c:v>
                </c:pt>
                <c:pt idx="657">
                  <c:v>2.940410913410706E-4</c:v>
                </c:pt>
                <c:pt idx="658">
                  <c:v>2.8811298983126012E-4</c:v>
                </c:pt>
                <c:pt idx="659">
                  <c:v>2.8221429054457774E-4</c:v>
                </c:pt>
                <c:pt idx="660">
                  <c:v>2.7634756745426839E-4</c:v>
                </c:pt>
                <c:pt idx="661">
                  <c:v>2.7051539872653766E-4</c:v>
                </c:pt>
                <c:pt idx="662">
                  <c:v>2.6472036478655602E-4</c:v>
                </c:pt>
                <c:pt idx="663">
                  <c:v>2.5896504637835667E-4</c:v>
                </c:pt>
                <c:pt idx="664">
                  <c:v>2.5325202262144761E-4</c:v>
                </c:pt>
                <c:pt idx="665">
                  <c:v>2.4758386906688655E-4</c:v>
                </c:pt>
                <c:pt idx="666">
                  <c:v>2.4196315575548245E-4</c:v>
                </c:pt>
                <c:pt idx="667">
                  <c:v>2.3639244528072411E-4</c:v>
                </c:pt>
                <c:pt idx="668">
                  <c:v>2.3087429085895416E-4</c:v>
                </c:pt>
                <c:pt idx="669">
                  <c:v>2.2541123440919937E-4</c:v>
                </c:pt>
                <c:pt idx="670">
                  <c:v>2.2000580464500731E-4</c:v>
                </c:pt>
                <c:pt idx="671">
                  <c:v>2.1466051518051905E-4</c:v>
                </c:pt>
                <c:pt idx="672">
                  <c:v>2.0937786265292382E-4</c:v>
                </c:pt>
                <c:pt idx="673">
                  <c:v>2.0416032486335122E-4</c:v>
                </c:pt>
                <c:pt idx="674">
                  <c:v>1.9901035893813232E-4</c:v>
                </c:pt>
                <c:pt idx="675">
                  <c:v>1.9393039951229297E-4</c:v>
                </c:pt>
                <c:pt idx="676">
                  <c:v>1.8892285693701484E-4</c:v>
                </c:pt>
                <c:pt idx="677">
                  <c:v>1.8399011551271591E-4</c:v>
                </c:pt>
                <c:pt idx="678">
                  <c:v>1.791345317493028E-4</c:v>
                </c:pt>
                <c:pt idx="679">
                  <c:v>1.7435843265503579E-4</c:v>
                </c:pt>
                <c:pt idx="680">
                  <c:v>1.6966411405537222E-4</c:v>
                </c:pt>
                <c:pt idx="681">
                  <c:v>1.6505383894303957E-4</c:v>
                </c:pt>
                <c:pt idx="682">
                  <c:v>1.6052983586050841E-4</c:v>
                </c:pt>
                <c:pt idx="683">
                  <c:v>1.5609429731595019E-4</c:v>
                </c:pt>
                <c:pt idx="684">
                  <c:v>1.5174937823366066E-4</c:v>
                </c:pt>
                <c:pt idx="685">
                  <c:v>1.4749719443986334E-4</c:v>
                </c:pt>
                <c:pt idx="686">
                  <c:v>1.4333982118472355E-4</c:v>
                </c:pt>
                <c:pt idx="687">
                  <c:v>1.3927929170131341E-4</c:v>
                </c:pt>
                <c:pt idx="688">
                  <c:v>1.3531759580221483E-4</c:v>
                </c:pt>
                <c:pt idx="689">
                  <c:v>1.3145667851435886E-4</c:v>
                </c:pt>
                <c:pt idx="690">
                  <c:v>1.2769843875264395E-4</c:v>
                </c:pt>
                <c:pt idx="691">
                  <c:v>1.2404472803281347E-4</c:v>
                </c:pt>
                <c:pt idx="692">
                  <c:v>1.2049734922400148E-4</c:v>
                </c:pt>
                <c:pt idx="693">
                  <c:v>1.1705805534132051E-4</c:v>
                </c:pt>
                <c:pt idx="694">
                  <c:v>1.1372854837879176E-4</c:v>
                </c:pt>
                <c:pt idx="695">
                  <c:v>1.1051047818288516E-4</c:v>
                </c:pt>
                <c:pt idx="696">
                  <c:v>1.0740544136689124E-4</c:v>
                </c:pt>
                <c:pt idx="697">
                  <c:v>1.0441498026629338E-4</c:v>
                </c:pt>
                <c:pt idx="698">
                  <c:v>1.0154058193529144E-4</c:v>
                </c:pt>
                <c:pt idx="699">
                  <c:v>9.8783677184574603E-5</c:v>
                </c:pt>
                <c:pt idx="700">
                  <c:v>9.614563966042426E-5</c:v>
                </c:pt>
                <c:pt idx="701">
                  <c:v>9.3627784965197094E-5</c:v>
                </c:pt>
                <c:pt idx="702">
                  <c:v>9.1231369819208481E-5</c:v>
                </c:pt>
                <c:pt idx="703">
                  <c:v>8.8957591264022249E-5</c:v>
                </c:pt>
                <c:pt idx="704">
                  <c:v>8.6807585907135306E-5</c:v>
                </c:pt>
                <c:pt idx="705">
                  <c:v>8.4782429208018765E-5</c:v>
                </c:pt>
                <c:pt idx="706">
                  <c:v>8.2883134805481704E-5</c:v>
                </c:pt>
                <c:pt idx="707">
                  <c:v>8.1110653886295602E-5</c:v>
                </c:pt>
                <c:pt idx="708">
                  <c:v>7.946587459502116E-5</c:v>
                </c:pt>
                <c:pt idx="709">
                  <c:v>7.794962148497093E-5</c:v>
                </c:pt>
                <c:pt idx="710">
                  <c:v>7.6562655010228758E-5</c:v>
                </c:pt>
                <c:pt idx="711">
                  <c:v>7.5305671058660691E-5</c:v>
                </c:pt>
                <c:pt idx="712">
                  <c:v>7.4179300525834371E-5</c:v>
                </c:pt>
                <c:pt idx="713">
                  <c:v>7.3184108929777344E-5</c:v>
                </c:pt>
                <c:pt idx="714">
                  <c:v>7.2320596066503609E-5</c:v>
                </c:pt>
                <c:pt idx="715">
                  <c:v>7.1589195706237777E-5</c:v>
                </c:pt>
                <c:pt idx="716">
                  <c:v>7.0990275330280083E-5</c:v>
                </c:pt>
                <c:pt idx="717">
                  <c:v>7.0524135908451069E-5</c:v>
                </c:pt>
                <c:pt idx="718">
                  <c:v>7.0191011717070855E-5</c:v>
                </c:pt>
                <c:pt idx="719">
                  <c:v>6.9991070197431663E-5</c:v>
                </c:pt>
                <c:pt idx="720">
                  <c:v>6.9924411854729252E-5</c:v>
                </c:pt>
              </c:numCache>
            </c:numRef>
          </c:xVal>
          <c:yVal>
            <c:numRef>
              <c:f>'5,6,7,8000 RPM'!$H$4:$H$724</c:f>
              <c:numCache>
                <c:formatCode>General</c:formatCode>
                <c:ptCount val="721"/>
                <c:pt idx="0">
                  <c:v>50.368282000000001</c:v>
                </c:pt>
                <c:pt idx="1">
                  <c:v>50.303417000000003</c:v>
                </c:pt>
                <c:pt idx="2">
                  <c:v>50.238551999999999</c:v>
                </c:pt>
                <c:pt idx="3">
                  <c:v>50.224339999999998</c:v>
                </c:pt>
                <c:pt idx="4">
                  <c:v>50.332639999999998</c:v>
                </c:pt>
                <c:pt idx="5">
                  <c:v>50.641502000000003</c:v>
                </c:pt>
                <c:pt idx="6">
                  <c:v>51.1736</c:v>
                </c:pt>
                <c:pt idx="7">
                  <c:v>52.034999999999997</c:v>
                </c:pt>
                <c:pt idx="8">
                  <c:v>53.197620000000001</c:v>
                </c:pt>
                <c:pt idx="9">
                  <c:v>54.762079999999997</c:v>
                </c:pt>
                <c:pt idx="10">
                  <c:v>56.667473000000001</c:v>
                </c:pt>
                <c:pt idx="11">
                  <c:v>58.969990000000003</c:v>
                </c:pt>
                <c:pt idx="12">
                  <c:v>61.637245</c:v>
                </c:pt>
                <c:pt idx="13">
                  <c:v>64.610860000000002</c:v>
                </c:pt>
                <c:pt idx="14">
                  <c:v>67.894745</c:v>
                </c:pt>
                <c:pt idx="15">
                  <c:v>71.381775000000005</c:v>
                </c:pt>
                <c:pt idx="16">
                  <c:v>75.042816000000002</c:v>
                </c:pt>
                <c:pt idx="17">
                  <c:v>78.795280000000005</c:v>
                </c:pt>
                <c:pt idx="18">
                  <c:v>82.562640000000002</c:v>
                </c:pt>
                <c:pt idx="19">
                  <c:v>86.267579999999995</c:v>
                </c:pt>
                <c:pt idx="20">
                  <c:v>89.828900000000004</c:v>
                </c:pt>
                <c:pt idx="21">
                  <c:v>93.163079999999994</c:v>
                </c:pt>
                <c:pt idx="22">
                  <c:v>96.245994999999994</c:v>
                </c:pt>
                <c:pt idx="23">
                  <c:v>98.952774000000005</c:v>
                </c:pt>
                <c:pt idx="24">
                  <c:v>101.30553399999999</c:v>
                </c:pt>
                <c:pt idx="25">
                  <c:v>103.198425</c:v>
                </c:pt>
                <c:pt idx="26">
                  <c:v>104.65698999999999</c:v>
                </c:pt>
                <c:pt idx="27">
                  <c:v>105.6495</c:v>
                </c:pt>
                <c:pt idx="28">
                  <c:v>106.14174</c:v>
                </c:pt>
                <c:pt idx="29">
                  <c:v>106.23033</c:v>
                </c:pt>
                <c:pt idx="30">
                  <c:v>105.84507000000001</c:v>
                </c:pt>
                <c:pt idx="31">
                  <c:v>105.0996</c:v>
                </c:pt>
                <c:pt idx="32">
                  <c:v>103.957275</c:v>
                </c:pt>
                <c:pt idx="33">
                  <c:v>102.53201</c:v>
                </c:pt>
                <c:pt idx="34">
                  <c:v>100.81321</c:v>
                </c:pt>
                <c:pt idx="35">
                  <c:v>98.872609999999995</c:v>
                </c:pt>
                <c:pt idx="36">
                  <c:v>96.749129999999994</c:v>
                </c:pt>
                <c:pt idx="37">
                  <c:v>94.48912</c:v>
                </c:pt>
                <c:pt idx="38">
                  <c:v>92.136764999999997</c:v>
                </c:pt>
                <c:pt idx="39">
                  <c:v>89.720830000000007</c:v>
                </c:pt>
                <c:pt idx="40">
                  <c:v>87.278379999999999</c:v>
                </c:pt>
                <c:pt idx="41">
                  <c:v>84.833680000000001</c:v>
                </c:pt>
                <c:pt idx="42">
                  <c:v>82.406090000000006</c:v>
                </c:pt>
                <c:pt idx="43">
                  <c:v>80.019019999999998</c:v>
                </c:pt>
                <c:pt idx="44">
                  <c:v>77.676029999999997</c:v>
                </c:pt>
                <c:pt idx="45">
                  <c:v>75.398840000000007</c:v>
                </c:pt>
                <c:pt idx="46">
                  <c:v>73.180250000000001</c:v>
                </c:pt>
                <c:pt idx="47">
                  <c:v>71.037254000000004</c:v>
                </c:pt>
                <c:pt idx="48">
                  <c:v>68.963454999999996</c:v>
                </c:pt>
                <c:pt idx="49">
                  <c:v>66.975149999999999</c:v>
                </c:pt>
                <c:pt idx="50">
                  <c:v>65.039829999999995</c:v>
                </c:pt>
                <c:pt idx="51">
                  <c:v>63.190013999999998</c:v>
                </c:pt>
                <c:pt idx="52">
                  <c:v>61.403713000000003</c:v>
                </c:pt>
                <c:pt idx="53">
                  <c:v>59.693263999999999</c:v>
                </c:pt>
                <c:pt idx="54">
                  <c:v>58.041423999999999</c:v>
                </c:pt>
                <c:pt idx="55">
                  <c:v>56.456519999999998</c:v>
                </c:pt>
                <c:pt idx="56">
                  <c:v>54.933464000000001</c:v>
                </c:pt>
                <c:pt idx="57">
                  <c:v>53.467834000000003</c:v>
                </c:pt>
                <c:pt idx="58">
                  <c:v>52.06073</c:v>
                </c:pt>
                <c:pt idx="59">
                  <c:v>50.707389999999997</c:v>
                </c:pt>
                <c:pt idx="60">
                  <c:v>49.405067000000003</c:v>
                </c:pt>
                <c:pt idx="61">
                  <c:v>48.154826999999997</c:v>
                </c:pt>
                <c:pt idx="62">
                  <c:v>46.948822</c:v>
                </c:pt>
                <c:pt idx="63">
                  <c:v>45.793194</c:v>
                </c:pt>
                <c:pt idx="64">
                  <c:v>44.676735000000001</c:v>
                </c:pt>
                <c:pt idx="65">
                  <c:v>43.606909999999999</c:v>
                </c:pt>
                <c:pt idx="66">
                  <c:v>42.572853000000002</c:v>
                </c:pt>
                <c:pt idx="67">
                  <c:v>41.581609999999998</c:v>
                </c:pt>
                <c:pt idx="68">
                  <c:v>40.62321</c:v>
                </c:pt>
                <c:pt idx="69">
                  <c:v>39.704135999999998</c:v>
                </c:pt>
                <c:pt idx="70">
                  <c:v>38.815224000000001</c:v>
                </c:pt>
                <c:pt idx="71">
                  <c:v>37.962437000000001</c:v>
                </c:pt>
                <c:pt idx="72">
                  <c:v>37.137355999999997</c:v>
                </c:pt>
                <c:pt idx="73">
                  <c:v>36.345497000000002</c:v>
                </c:pt>
                <c:pt idx="74">
                  <c:v>35.579886999999999</c:v>
                </c:pt>
                <c:pt idx="75">
                  <c:v>34.843209999999999</c:v>
                </c:pt>
                <c:pt idx="76">
                  <c:v>34.132255999999998</c:v>
                </c:pt>
                <c:pt idx="77">
                  <c:v>33.4465</c:v>
                </c:pt>
                <c:pt idx="78">
                  <c:v>32.786715999999998</c:v>
                </c:pt>
                <c:pt idx="79">
                  <c:v>32.147666999999998</c:v>
                </c:pt>
                <c:pt idx="80">
                  <c:v>31.533159999999999</c:v>
                </c:pt>
                <c:pt idx="81">
                  <c:v>30.937747999999999</c:v>
                </c:pt>
                <c:pt idx="82">
                  <c:v>30.364227</c:v>
                </c:pt>
                <c:pt idx="83">
                  <c:v>29.811192999999999</c:v>
                </c:pt>
                <c:pt idx="84">
                  <c:v>29.275105</c:v>
                </c:pt>
                <c:pt idx="85">
                  <c:v>28.758849999999999</c:v>
                </c:pt>
                <c:pt idx="86">
                  <c:v>28.259986999999999</c:v>
                </c:pt>
                <c:pt idx="87">
                  <c:v>27.77693</c:v>
                </c:pt>
                <c:pt idx="88">
                  <c:v>27.310517999999998</c:v>
                </c:pt>
                <c:pt idx="89">
                  <c:v>26.860627999999998</c:v>
                </c:pt>
                <c:pt idx="90">
                  <c:v>26.424689999999998</c:v>
                </c:pt>
                <c:pt idx="91">
                  <c:v>26.002642000000002</c:v>
                </c:pt>
                <c:pt idx="92">
                  <c:v>25.594967</c:v>
                </c:pt>
                <c:pt idx="93">
                  <c:v>25.201263000000001</c:v>
                </c:pt>
                <c:pt idx="94">
                  <c:v>24.818974000000001</c:v>
                </c:pt>
                <c:pt idx="95">
                  <c:v>24.449843999999999</c:v>
                </c:pt>
                <c:pt idx="96">
                  <c:v>24.092787000000001</c:v>
                </c:pt>
                <c:pt idx="97">
                  <c:v>23.746962</c:v>
                </c:pt>
                <c:pt idx="98">
                  <c:v>23.41197</c:v>
                </c:pt>
                <c:pt idx="99">
                  <c:v>23.087413999999999</c:v>
                </c:pt>
                <c:pt idx="100">
                  <c:v>22.773326999999998</c:v>
                </c:pt>
                <c:pt idx="101">
                  <c:v>22.469094999999999</c:v>
                </c:pt>
                <c:pt idx="102">
                  <c:v>22.174956999999999</c:v>
                </c:pt>
                <c:pt idx="103">
                  <c:v>21.889448000000002</c:v>
                </c:pt>
                <c:pt idx="104">
                  <c:v>21.612435999999999</c:v>
                </c:pt>
                <c:pt idx="105">
                  <c:v>21.344387000000001</c:v>
                </c:pt>
                <c:pt idx="106">
                  <c:v>21.08492</c:v>
                </c:pt>
                <c:pt idx="107">
                  <c:v>20.832744999999999</c:v>
                </c:pt>
                <c:pt idx="108">
                  <c:v>20.588583</c:v>
                </c:pt>
                <c:pt idx="109">
                  <c:v>20.352135000000001</c:v>
                </c:pt>
                <c:pt idx="110">
                  <c:v>20.122744000000001</c:v>
                </c:pt>
                <c:pt idx="111">
                  <c:v>19.900010000000002</c:v>
                </c:pt>
                <c:pt idx="112">
                  <c:v>19.684206</c:v>
                </c:pt>
                <c:pt idx="113">
                  <c:v>19.475366999999999</c:v>
                </c:pt>
                <c:pt idx="114">
                  <c:v>19.27224</c:v>
                </c:pt>
                <c:pt idx="115">
                  <c:v>19.075354000000001</c:v>
                </c:pt>
                <c:pt idx="116">
                  <c:v>18.88475</c:v>
                </c:pt>
                <c:pt idx="117">
                  <c:v>18.699251</c:v>
                </c:pt>
                <c:pt idx="118">
                  <c:v>18.519832999999998</c:v>
                </c:pt>
                <c:pt idx="119">
                  <c:v>18.345224000000002</c:v>
                </c:pt>
                <c:pt idx="120">
                  <c:v>18.176365000000001</c:v>
                </c:pt>
                <c:pt idx="121">
                  <c:v>18.012146000000001</c:v>
                </c:pt>
                <c:pt idx="122">
                  <c:v>17.853145999999999</c:v>
                </c:pt>
                <c:pt idx="123">
                  <c:v>17.698848999999999</c:v>
                </c:pt>
                <c:pt idx="124">
                  <c:v>17.548908000000001</c:v>
                </c:pt>
                <c:pt idx="125">
                  <c:v>17.403893</c:v>
                </c:pt>
                <c:pt idx="126">
                  <c:v>17.262754000000001</c:v>
                </c:pt>
                <c:pt idx="127">
                  <c:v>17.128668000000001</c:v>
                </c:pt>
                <c:pt idx="128">
                  <c:v>16.99578</c:v>
                </c:pt>
                <c:pt idx="129">
                  <c:v>16.86674</c:v>
                </c:pt>
                <c:pt idx="130">
                  <c:v>16.741631999999999</c:v>
                </c:pt>
                <c:pt idx="131">
                  <c:v>16.619774</c:v>
                </c:pt>
                <c:pt idx="132">
                  <c:v>16.501835</c:v>
                </c:pt>
                <c:pt idx="133">
                  <c:v>16.386970000000002</c:v>
                </c:pt>
                <c:pt idx="134">
                  <c:v>16.275808000000001</c:v>
                </c:pt>
                <c:pt idx="135">
                  <c:v>16.167670999999999</c:v>
                </c:pt>
                <c:pt idx="136">
                  <c:v>16.06278</c:v>
                </c:pt>
                <c:pt idx="137">
                  <c:v>15.961099000000001</c:v>
                </c:pt>
                <c:pt idx="138">
                  <c:v>15.862114</c:v>
                </c:pt>
                <c:pt idx="139">
                  <c:v>15.766292999999999</c:v>
                </c:pt>
                <c:pt idx="140">
                  <c:v>15.672939</c:v>
                </c:pt>
                <c:pt idx="141">
                  <c:v>15.582383</c:v>
                </c:pt>
                <c:pt idx="142">
                  <c:v>15.494407000000001</c:v>
                </c:pt>
                <c:pt idx="143">
                  <c:v>15.408904</c:v>
                </c:pt>
                <c:pt idx="144">
                  <c:v>15.325697999999999</c:v>
                </c:pt>
                <c:pt idx="145">
                  <c:v>15.244671</c:v>
                </c:pt>
                <c:pt idx="146">
                  <c:v>15.165673</c:v>
                </c:pt>
                <c:pt idx="147">
                  <c:v>15.088307</c:v>
                </c:pt>
                <c:pt idx="148">
                  <c:v>15.012555000000001</c:v>
                </c:pt>
                <c:pt idx="149">
                  <c:v>14.937844999999999</c:v>
                </c:pt>
                <c:pt idx="150">
                  <c:v>14.864041</c:v>
                </c:pt>
                <c:pt idx="151">
                  <c:v>14.79073</c:v>
                </c:pt>
                <c:pt idx="152">
                  <c:v>14.717556</c:v>
                </c:pt>
                <c:pt idx="153">
                  <c:v>14.644187000000001</c:v>
                </c:pt>
                <c:pt idx="154">
                  <c:v>14.570261</c:v>
                </c:pt>
                <c:pt idx="155">
                  <c:v>14.495474</c:v>
                </c:pt>
                <c:pt idx="156">
                  <c:v>14.419466999999999</c:v>
                </c:pt>
                <c:pt idx="157">
                  <c:v>14.341906</c:v>
                </c:pt>
                <c:pt idx="158">
                  <c:v>14.262629</c:v>
                </c:pt>
                <c:pt idx="159">
                  <c:v>14.181075</c:v>
                </c:pt>
                <c:pt idx="160">
                  <c:v>14.097398999999999</c:v>
                </c:pt>
                <c:pt idx="161">
                  <c:v>14.010820000000001</c:v>
                </c:pt>
                <c:pt idx="162">
                  <c:v>13.921738</c:v>
                </c:pt>
                <c:pt idx="163">
                  <c:v>13.829041999999999</c:v>
                </c:pt>
                <c:pt idx="164">
                  <c:v>13.732783</c:v>
                </c:pt>
                <c:pt idx="165">
                  <c:v>13.631824</c:v>
                </c:pt>
                <c:pt idx="166">
                  <c:v>13.526999999999999</c:v>
                </c:pt>
                <c:pt idx="167">
                  <c:v>13.417254</c:v>
                </c:pt>
                <c:pt idx="168">
                  <c:v>13.303528</c:v>
                </c:pt>
                <c:pt idx="169">
                  <c:v>13.184923</c:v>
                </c:pt>
                <c:pt idx="170">
                  <c:v>13.062334999999999</c:v>
                </c:pt>
                <c:pt idx="171">
                  <c:v>12.934753000000001</c:v>
                </c:pt>
                <c:pt idx="172">
                  <c:v>12.803793000000001</c:v>
                </c:pt>
                <c:pt idx="173">
                  <c:v>12.669411</c:v>
                </c:pt>
                <c:pt idx="174">
                  <c:v>12.532372000000001</c:v>
                </c:pt>
                <c:pt idx="175">
                  <c:v>12.392127</c:v>
                </c:pt>
                <c:pt idx="176">
                  <c:v>12.249415000000001</c:v>
                </c:pt>
                <c:pt idx="177">
                  <c:v>12.103757999999999</c:v>
                </c:pt>
                <c:pt idx="178">
                  <c:v>11.955866</c:v>
                </c:pt>
                <c:pt idx="179">
                  <c:v>11.805557</c:v>
                </c:pt>
                <c:pt idx="180">
                  <c:v>11.654381000000001</c:v>
                </c:pt>
                <c:pt idx="181">
                  <c:v>11.502681000000001</c:v>
                </c:pt>
                <c:pt idx="182">
                  <c:v>11.350448</c:v>
                </c:pt>
                <c:pt idx="183">
                  <c:v>11.197639000000001</c:v>
                </c:pt>
                <c:pt idx="184">
                  <c:v>11.044449999999999</c:v>
                </c:pt>
                <c:pt idx="185">
                  <c:v>10.890904000000001</c:v>
                </c:pt>
                <c:pt idx="186">
                  <c:v>10.737123</c:v>
                </c:pt>
                <c:pt idx="187">
                  <c:v>10.583121</c:v>
                </c:pt>
                <c:pt idx="188">
                  <c:v>10.428843499999999</c:v>
                </c:pt>
                <c:pt idx="189">
                  <c:v>10.274388999999999</c:v>
                </c:pt>
                <c:pt idx="190">
                  <c:v>10.119845</c:v>
                </c:pt>
                <c:pt idx="191">
                  <c:v>9.9653100000000006</c:v>
                </c:pt>
                <c:pt idx="192">
                  <c:v>9.8108699999999995</c:v>
                </c:pt>
                <c:pt idx="193">
                  <c:v>9.6566290000000006</c:v>
                </c:pt>
                <c:pt idx="194">
                  <c:v>9.502675</c:v>
                </c:pt>
                <c:pt idx="195">
                  <c:v>9.3492719999999991</c:v>
                </c:pt>
                <c:pt idx="196">
                  <c:v>9.1970639999999992</c:v>
                </c:pt>
                <c:pt idx="197">
                  <c:v>9.0459750000000003</c:v>
                </c:pt>
                <c:pt idx="198">
                  <c:v>8.896274</c:v>
                </c:pt>
                <c:pt idx="199">
                  <c:v>8.7477210000000003</c:v>
                </c:pt>
                <c:pt idx="200">
                  <c:v>8.6005400000000005</c:v>
                </c:pt>
                <c:pt idx="201">
                  <c:v>8.4548140000000007</c:v>
                </c:pt>
                <c:pt idx="202">
                  <c:v>8.3103269999999991</c:v>
                </c:pt>
                <c:pt idx="203">
                  <c:v>8.1674089999999993</c:v>
                </c:pt>
                <c:pt idx="204">
                  <c:v>8.026071</c:v>
                </c:pt>
                <c:pt idx="205">
                  <c:v>7.8868499999999999</c:v>
                </c:pt>
                <c:pt idx="206">
                  <c:v>7.7496605000000001</c:v>
                </c:pt>
                <c:pt idx="207">
                  <c:v>7.6143549999999998</c:v>
                </c:pt>
                <c:pt idx="208">
                  <c:v>7.4809732000000002</c:v>
                </c:pt>
                <c:pt idx="209">
                  <c:v>7.3496079999999999</c:v>
                </c:pt>
                <c:pt idx="210">
                  <c:v>7.2202544</c:v>
                </c:pt>
                <c:pt idx="211">
                  <c:v>7.0926539999999996</c:v>
                </c:pt>
                <c:pt idx="212">
                  <c:v>6.9670379999999996</c:v>
                </c:pt>
                <c:pt idx="213">
                  <c:v>6.8433320000000002</c:v>
                </c:pt>
                <c:pt idx="214">
                  <c:v>6.7217773999999997</c:v>
                </c:pt>
                <c:pt idx="215">
                  <c:v>6.6020380000000003</c:v>
                </c:pt>
                <c:pt idx="216">
                  <c:v>6.4844213000000002</c:v>
                </c:pt>
                <c:pt idx="217">
                  <c:v>6.3688326000000002</c:v>
                </c:pt>
                <c:pt idx="218">
                  <c:v>6.2551500000000004</c:v>
                </c:pt>
                <c:pt idx="219">
                  <c:v>6.1433419999999996</c:v>
                </c:pt>
                <c:pt idx="220">
                  <c:v>6.0334506000000001</c:v>
                </c:pt>
                <c:pt idx="221">
                  <c:v>5.9254164999999999</c:v>
                </c:pt>
                <c:pt idx="222">
                  <c:v>5.8192525000000002</c:v>
                </c:pt>
                <c:pt idx="223">
                  <c:v>5.7149996999999999</c:v>
                </c:pt>
                <c:pt idx="224">
                  <c:v>5.6124166999999998</c:v>
                </c:pt>
                <c:pt idx="225">
                  <c:v>5.5115923999999996</c:v>
                </c:pt>
                <c:pt idx="226">
                  <c:v>5.4127780000000003</c:v>
                </c:pt>
                <c:pt idx="227">
                  <c:v>5.3159765999999999</c:v>
                </c:pt>
                <c:pt idx="228">
                  <c:v>5.2208657000000001</c:v>
                </c:pt>
                <c:pt idx="229">
                  <c:v>5.1277439999999999</c:v>
                </c:pt>
                <c:pt idx="230">
                  <c:v>5.0365080000000004</c:v>
                </c:pt>
                <c:pt idx="231">
                  <c:v>4.9469560000000001</c:v>
                </c:pt>
                <c:pt idx="232">
                  <c:v>4.8591470000000001</c:v>
                </c:pt>
                <c:pt idx="233">
                  <c:v>4.7731870000000001</c:v>
                </c:pt>
                <c:pt idx="234">
                  <c:v>4.6889304999999997</c:v>
                </c:pt>
                <c:pt idx="235">
                  <c:v>4.6062827000000004</c:v>
                </c:pt>
                <c:pt idx="236">
                  <c:v>4.5254700000000003</c:v>
                </c:pt>
                <c:pt idx="237">
                  <c:v>4.4461316999999996</c:v>
                </c:pt>
                <c:pt idx="238">
                  <c:v>4.3685039999999997</c:v>
                </c:pt>
                <c:pt idx="239">
                  <c:v>4.2925643999999998</c:v>
                </c:pt>
                <c:pt idx="240">
                  <c:v>4.2181340000000001</c:v>
                </c:pt>
                <c:pt idx="241">
                  <c:v>4.1452435999999997</c:v>
                </c:pt>
                <c:pt idx="242">
                  <c:v>4.0739403000000003</c:v>
                </c:pt>
                <c:pt idx="243">
                  <c:v>4.0042124000000001</c:v>
                </c:pt>
                <c:pt idx="244">
                  <c:v>3.9358331999999998</c:v>
                </c:pt>
                <c:pt idx="245">
                  <c:v>3.8690220000000002</c:v>
                </c:pt>
                <c:pt idx="246">
                  <c:v>3.8036406</c:v>
                </c:pt>
                <c:pt idx="247">
                  <c:v>3.7395803999999999</c:v>
                </c:pt>
                <c:pt idx="248">
                  <c:v>3.6770459999999998</c:v>
                </c:pt>
                <c:pt idx="249">
                  <c:v>3.6157238</c:v>
                </c:pt>
                <c:pt idx="250">
                  <c:v>3.5558852999999999</c:v>
                </c:pt>
                <c:pt idx="251">
                  <c:v>3.4972295999999998</c:v>
                </c:pt>
                <c:pt idx="252">
                  <c:v>3.4399693</c:v>
                </c:pt>
                <c:pt idx="253">
                  <c:v>3.384001</c:v>
                </c:pt>
                <c:pt idx="254">
                  <c:v>3.3293938999999999</c:v>
                </c:pt>
                <c:pt idx="255">
                  <c:v>3.2761238000000001</c:v>
                </c:pt>
                <c:pt idx="256">
                  <c:v>3.2241564</c:v>
                </c:pt>
                <c:pt idx="257">
                  <c:v>3.1737096</c:v>
                </c:pt>
                <c:pt idx="258">
                  <c:v>3.1246364</c:v>
                </c:pt>
                <c:pt idx="259">
                  <c:v>3.0772094999999999</c:v>
                </c:pt>
                <c:pt idx="260">
                  <c:v>3.0315058000000001</c:v>
                </c:pt>
                <c:pt idx="261">
                  <c:v>2.98767</c:v>
                </c:pt>
                <c:pt idx="262">
                  <c:v>2.9460730000000002</c:v>
                </c:pt>
                <c:pt idx="263">
                  <c:v>2.9065463999999999</c:v>
                </c:pt>
                <c:pt idx="264">
                  <c:v>2.8698769999999998</c:v>
                </c:pt>
                <c:pt idx="265">
                  <c:v>2.8357568</c:v>
                </c:pt>
                <c:pt idx="266">
                  <c:v>2.80511</c:v>
                </c:pt>
                <c:pt idx="267">
                  <c:v>2.7774800000000002</c:v>
                </c:pt>
                <c:pt idx="268">
                  <c:v>2.7537565000000002</c:v>
                </c:pt>
                <c:pt idx="269">
                  <c:v>2.7333484000000001</c:v>
                </c:pt>
                <c:pt idx="270">
                  <c:v>2.7165925999999998</c:v>
                </c:pt>
                <c:pt idx="271">
                  <c:v>2.7037330000000002</c:v>
                </c:pt>
                <c:pt idx="272">
                  <c:v>2.6940062</c:v>
                </c:pt>
                <c:pt idx="273">
                  <c:v>2.6882476999999998</c:v>
                </c:pt>
                <c:pt idx="274">
                  <c:v>2.6858274999999998</c:v>
                </c:pt>
                <c:pt idx="275">
                  <c:v>2.6879474999999999</c:v>
                </c:pt>
                <c:pt idx="276">
                  <c:v>2.6941147000000001</c:v>
                </c:pt>
                <c:pt idx="277">
                  <c:v>2.7058863999999998</c:v>
                </c:pt>
                <c:pt idx="278">
                  <c:v>2.7224805000000001</c:v>
                </c:pt>
                <c:pt idx="279">
                  <c:v>2.7450890000000001</c:v>
                </c:pt>
                <c:pt idx="280">
                  <c:v>2.7721019</c:v>
                </c:pt>
                <c:pt idx="281">
                  <c:v>2.8032629999999998</c:v>
                </c:pt>
                <c:pt idx="282">
                  <c:v>2.8366609999999999</c:v>
                </c:pt>
                <c:pt idx="283">
                  <c:v>2.8711646000000002</c:v>
                </c:pt>
                <c:pt idx="284">
                  <c:v>2.9056592000000001</c:v>
                </c:pt>
                <c:pt idx="285">
                  <c:v>2.9394825</c:v>
                </c:pt>
                <c:pt idx="286">
                  <c:v>2.9720906999999999</c:v>
                </c:pt>
                <c:pt idx="287">
                  <c:v>3.0030589999999999</c:v>
                </c:pt>
                <c:pt idx="288">
                  <c:v>3.0319821999999998</c:v>
                </c:pt>
                <c:pt idx="289">
                  <c:v>3.0585439999999999</c:v>
                </c:pt>
                <c:pt idx="290">
                  <c:v>3.0828774000000001</c:v>
                </c:pt>
                <c:pt idx="291">
                  <c:v>3.104949</c:v>
                </c:pt>
                <c:pt idx="292">
                  <c:v>3.1253413999999999</c:v>
                </c:pt>
                <c:pt idx="293">
                  <c:v>3.1437716</c:v>
                </c:pt>
                <c:pt idx="294">
                  <c:v>3.1605344</c:v>
                </c:pt>
                <c:pt idx="295">
                  <c:v>3.1754286</c:v>
                </c:pt>
                <c:pt idx="296">
                  <c:v>3.18858</c:v>
                </c:pt>
                <c:pt idx="297">
                  <c:v>3.2000402999999999</c:v>
                </c:pt>
                <c:pt idx="298">
                  <c:v>3.2097788</c:v>
                </c:pt>
                <c:pt idx="299">
                  <c:v>3.2178884000000001</c:v>
                </c:pt>
                <c:pt idx="300">
                  <c:v>3.2242475000000002</c:v>
                </c:pt>
                <c:pt idx="301">
                  <c:v>3.2287523999999999</c:v>
                </c:pt>
                <c:pt idx="302">
                  <c:v>3.2313353999999999</c:v>
                </c:pt>
                <c:pt idx="303">
                  <c:v>3.2318074999999999</c:v>
                </c:pt>
                <c:pt idx="304">
                  <c:v>3.2302186000000002</c:v>
                </c:pt>
                <c:pt idx="305">
                  <c:v>3.2265863000000001</c:v>
                </c:pt>
                <c:pt idx="306">
                  <c:v>3.2208605000000001</c:v>
                </c:pt>
                <c:pt idx="307">
                  <c:v>3.2133484000000001</c:v>
                </c:pt>
                <c:pt idx="308">
                  <c:v>3.2038351999999999</c:v>
                </c:pt>
                <c:pt idx="309">
                  <c:v>3.1928185999999998</c:v>
                </c:pt>
                <c:pt idx="310">
                  <c:v>3.1801263999999998</c:v>
                </c:pt>
                <c:pt idx="311">
                  <c:v>3.1662613999999998</c:v>
                </c:pt>
                <c:pt idx="312">
                  <c:v>3.1511426</c:v>
                </c:pt>
                <c:pt idx="313">
                  <c:v>3.1351626000000001</c:v>
                </c:pt>
                <c:pt idx="314">
                  <c:v>3.1182284</c:v>
                </c:pt>
                <c:pt idx="315">
                  <c:v>3.1005691999999998</c:v>
                </c:pt>
                <c:pt idx="316">
                  <c:v>3.0819426000000001</c:v>
                </c:pt>
                <c:pt idx="317">
                  <c:v>3.0623825</c:v>
                </c:pt>
                <c:pt idx="318">
                  <c:v>3.0414180000000002</c:v>
                </c:pt>
                <c:pt idx="319">
                  <c:v>3.0187995000000001</c:v>
                </c:pt>
                <c:pt idx="320">
                  <c:v>2.9942414999999998</c:v>
                </c:pt>
                <c:pt idx="321">
                  <c:v>2.9669902000000001</c:v>
                </c:pt>
                <c:pt idx="322">
                  <c:v>2.9372752000000002</c:v>
                </c:pt>
                <c:pt idx="323">
                  <c:v>2.9044425</c:v>
                </c:pt>
                <c:pt idx="324">
                  <c:v>2.8683155</c:v>
                </c:pt>
                <c:pt idx="325">
                  <c:v>2.8294248999999998</c:v>
                </c:pt>
                <c:pt idx="326">
                  <c:v>2.7874162</c:v>
                </c:pt>
                <c:pt idx="327">
                  <c:v>2.7426572</c:v>
                </c:pt>
                <c:pt idx="328">
                  <c:v>2.6957795999999998</c:v>
                </c:pt>
                <c:pt idx="329">
                  <c:v>2.6468541999999999</c:v>
                </c:pt>
                <c:pt idx="330">
                  <c:v>2.5963101000000002</c:v>
                </c:pt>
                <c:pt idx="331">
                  <c:v>2.5446916000000002</c:v>
                </c:pt>
                <c:pt idx="332">
                  <c:v>2.492429</c:v>
                </c:pt>
                <c:pt idx="333">
                  <c:v>2.4398165000000001</c:v>
                </c:pt>
                <c:pt idx="334">
                  <c:v>2.3871326000000002</c:v>
                </c:pt>
                <c:pt idx="335">
                  <c:v>2.3346334</c:v>
                </c:pt>
                <c:pt idx="336">
                  <c:v>2.2824779999999998</c:v>
                </c:pt>
                <c:pt idx="337">
                  <c:v>2.2309047999999998</c:v>
                </c:pt>
                <c:pt idx="338">
                  <c:v>2.180078</c:v>
                </c:pt>
                <c:pt idx="339">
                  <c:v>2.1300664</c:v>
                </c:pt>
                <c:pt idx="340">
                  <c:v>2.0810070000000001</c:v>
                </c:pt>
                <c:pt idx="341">
                  <c:v>2.0330734000000001</c:v>
                </c:pt>
                <c:pt idx="342">
                  <c:v>1.9862462999999999</c:v>
                </c:pt>
                <c:pt idx="343">
                  <c:v>1.9404992999999999</c:v>
                </c:pt>
                <c:pt idx="344">
                  <c:v>1.8958257000000001</c:v>
                </c:pt>
                <c:pt idx="345">
                  <c:v>1.8522927</c:v>
                </c:pt>
                <c:pt idx="346">
                  <c:v>1.8102963999999999</c:v>
                </c:pt>
                <c:pt idx="347">
                  <c:v>1.7698758999999999</c:v>
                </c:pt>
                <c:pt idx="348">
                  <c:v>1.7312102</c:v>
                </c:pt>
                <c:pt idx="349">
                  <c:v>1.6941189000000001</c:v>
                </c:pt>
                <c:pt idx="350">
                  <c:v>1.6591891000000001</c:v>
                </c:pt>
                <c:pt idx="351">
                  <c:v>1.6268505</c:v>
                </c:pt>
                <c:pt idx="352">
                  <c:v>1.5968929999999999</c:v>
                </c:pt>
                <c:pt idx="353">
                  <c:v>1.5699426000000001</c:v>
                </c:pt>
                <c:pt idx="354">
                  <c:v>1.5458468999999999</c:v>
                </c:pt>
                <c:pt idx="355">
                  <c:v>1.5241141</c:v>
                </c:pt>
                <c:pt idx="356">
                  <c:v>1.5049946000000001</c:v>
                </c:pt>
                <c:pt idx="357">
                  <c:v>1.4887085</c:v>
                </c:pt>
                <c:pt idx="358">
                  <c:v>1.4748832000000001</c:v>
                </c:pt>
                <c:pt idx="359">
                  <c:v>1.4640343</c:v>
                </c:pt>
                <c:pt idx="360">
                  <c:v>1.4557462000000001</c:v>
                </c:pt>
                <c:pt idx="361">
                  <c:v>1.4505508</c:v>
                </c:pt>
                <c:pt idx="362">
                  <c:v>1.4481354</c:v>
                </c:pt>
                <c:pt idx="363">
                  <c:v>1.4495476</c:v>
                </c:pt>
                <c:pt idx="364">
                  <c:v>1.4545779000000001</c:v>
                </c:pt>
                <c:pt idx="365">
                  <c:v>1.4642029000000001</c:v>
                </c:pt>
                <c:pt idx="366">
                  <c:v>1.4787874999999999</c:v>
                </c:pt>
                <c:pt idx="367">
                  <c:v>1.4980879</c:v>
                </c:pt>
                <c:pt idx="368">
                  <c:v>1.5230827</c:v>
                </c:pt>
                <c:pt idx="369">
                  <c:v>1.5528865999999999</c:v>
                </c:pt>
                <c:pt idx="370">
                  <c:v>1.5870485999999999</c:v>
                </c:pt>
                <c:pt idx="371">
                  <c:v>1.624897</c:v>
                </c:pt>
                <c:pt idx="372">
                  <c:v>1.6636569999999999</c:v>
                </c:pt>
                <c:pt idx="373">
                  <c:v>1.7004547999999999</c:v>
                </c:pt>
                <c:pt idx="374">
                  <c:v>1.7341088</c:v>
                </c:pt>
                <c:pt idx="375">
                  <c:v>1.7631063</c:v>
                </c:pt>
                <c:pt idx="376">
                  <c:v>1.7888603999999999</c:v>
                </c:pt>
                <c:pt idx="377">
                  <c:v>1.8111271</c:v>
                </c:pt>
                <c:pt idx="378">
                  <c:v>1.8309108000000001</c:v>
                </c:pt>
                <c:pt idx="379">
                  <c:v>1.8484179000000001</c:v>
                </c:pt>
                <c:pt idx="380">
                  <c:v>1.8639945</c:v>
                </c:pt>
                <c:pt idx="381">
                  <c:v>1.8782369000000001</c:v>
                </c:pt>
                <c:pt idx="382">
                  <c:v>1.8910792999999999</c:v>
                </c:pt>
                <c:pt idx="383">
                  <c:v>1.9028615</c:v>
                </c:pt>
                <c:pt idx="384">
                  <c:v>1.913265</c:v>
                </c:pt>
                <c:pt idx="385">
                  <c:v>1.9222047</c:v>
                </c:pt>
                <c:pt idx="386">
                  <c:v>1.9297559</c:v>
                </c:pt>
                <c:pt idx="387">
                  <c:v>1.9360329000000001</c:v>
                </c:pt>
                <c:pt idx="388">
                  <c:v>1.9410893</c:v>
                </c:pt>
                <c:pt idx="389">
                  <c:v>1.9450780999999999</c:v>
                </c:pt>
                <c:pt idx="390">
                  <c:v>1.9481328</c:v>
                </c:pt>
                <c:pt idx="391">
                  <c:v>1.9502801999999999</c:v>
                </c:pt>
                <c:pt idx="392">
                  <c:v>1.9517260000000001</c:v>
                </c:pt>
                <c:pt idx="393">
                  <c:v>1.9524851999999999</c:v>
                </c:pt>
                <c:pt idx="394">
                  <c:v>1.9526998</c:v>
                </c:pt>
                <c:pt idx="395">
                  <c:v>1.9524440000000001</c:v>
                </c:pt>
                <c:pt idx="396">
                  <c:v>1.9517473999999999</c:v>
                </c:pt>
                <c:pt idx="397">
                  <c:v>1.9506399999999999</c:v>
                </c:pt>
                <c:pt idx="398">
                  <c:v>1.9491179999999999</c:v>
                </c:pt>
                <c:pt idx="399">
                  <c:v>1.9471573</c:v>
                </c:pt>
                <c:pt idx="400">
                  <c:v>1.9447095000000001</c:v>
                </c:pt>
                <c:pt idx="401">
                  <c:v>1.9417606999999999</c:v>
                </c:pt>
                <c:pt idx="402">
                  <c:v>1.9384036</c:v>
                </c:pt>
                <c:pt idx="403">
                  <c:v>1.9347962000000001</c:v>
                </c:pt>
                <c:pt idx="404">
                  <c:v>1.9310871000000001</c:v>
                </c:pt>
                <c:pt idx="405">
                  <c:v>1.9274224</c:v>
                </c:pt>
                <c:pt idx="406">
                  <c:v>1.9239632</c:v>
                </c:pt>
                <c:pt idx="407">
                  <c:v>1.9207429</c:v>
                </c:pt>
                <c:pt idx="408">
                  <c:v>1.9178175</c:v>
                </c:pt>
                <c:pt idx="409">
                  <c:v>1.9136413000000001</c:v>
                </c:pt>
                <c:pt idx="410">
                  <c:v>1.9051411</c:v>
                </c:pt>
                <c:pt idx="411">
                  <c:v>1.8970581</c:v>
                </c:pt>
                <c:pt idx="412">
                  <c:v>1.8899462</c:v>
                </c:pt>
                <c:pt idx="413">
                  <c:v>1.8837291</c:v>
                </c:pt>
                <c:pt idx="414">
                  <c:v>1.8782506999999999</c:v>
                </c:pt>
                <c:pt idx="415">
                  <c:v>1.873364</c:v>
                </c:pt>
                <c:pt idx="416">
                  <c:v>1.8690150000000001</c:v>
                </c:pt>
                <c:pt idx="417">
                  <c:v>1.8650682999999999</c:v>
                </c:pt>
                <c:pt idx="418">
                  <c:v>1.8615553</c:v>
                </c:pt>
                <c:pt idx="419">
                  <c:v>1.8583577</c:v>
                </c:pt>
                <c:pt idx="420">
                  <c:v>1.8555151999999999</c:v>
                </c:pt>
                <c:pt idx="421">
                  <c:v>1.852938</c:v>
                </c:pt>
                <c:pt idx="422">
                  <c:v>1.8506849999999999</c:v>
                </c:pt>
                <c:pt idx="423">
                  <c:v>1.8486886</c:v>
                </c:pt>
                <c:pt idx="424">
                  <c:v>1.8470105999999999</c:v>
                </c:pt>
                <c:pt idx="425">
                  <c:v>1.8455836000000001</c:v>
                </c:pt>
                <c:pt idx="426">
                  <c:v>1.8444643000000001</c:v>
                </c:pt>
                <c:pt idx="427">
                  <c:v>1.8435854</c:v>
                </c:pt>
                <c:pt idx="428">
                  <c:v>1.8429991999999999</c:v>
                </c:pt>
                <c:pt idx="429">
                  <c:v>1.8426477999999999</c:v>
                </c:pt>
                <c:pt idx="430">
                  <c:v>1.8425612</c:v>
                </c:pt>
                <c:pt idx="431">
                  <c:v>1.8427115999999999</c:v>
                </c:pt>
                <c:pt idx="432">
                  <c:v>1.8430995999999999</c:v>
                </c:pt>
                <c:pt idx="433">
                  <c:v>1.8437288999999999</c:v>
                </c:pt>
                <c:pt idx="434">
                  <c:v>1.8445828</c:v>
                </c:pt>
                <c:pt idx="435">
                  <c:v>1.845664</c:v>
                </c:pt>
                <c:pt idx="436">
                  <c:v>1.8469677</c:v>
                </c:pt>
                <c:pt idx="437">
                  <c:v>1.8484828</c:v>
                </c:pt>
                <c:pt idx="438">
                  <c:v>1.8502076999999999</c:v>
                </c:pt>
                <c:pt idx="439">
                  <c:v>1.8521354999999999</c:v>
                </c:pt>
                <c:pt idx="440">
                  <c:v>1.8542391</c:v>
                </c:pt>
                <c:pt idx="441">
                  <c:v>1.8565303</c:v>
                </c:pt>
                <c:pt idx="442">
                  <c:v>1.8589886</c:v>
                </c:pt>
                <c:pt idx="443">
                  <c:v>1.8615911999999999</c:v>
                </c:pt>
                <c:pt idx="444">
                  <c:v>1.8643419999999999</c:v>
                </c:pt>
                <c:pt idx="445">
                  <c:v>1.8672355</c:v>
                </c:pt>
                <c:pt idx="446">
                  <c:v>1.8702407999999999</c:v>
                </c:pt>
                <c:pt idx="447">
                  <c:v>1.8733690999999999</c:v>
                </c:pt>
                <c:pt idx="448">
                  <c:v>1.8766129</c:v>
                </c:pt>
                <c:pt idx="449">
                  <c:v>1.8799504</c:v>
                </c:pt>
                <c:pt idx="450">
                  <c:v>1.8833948</c:v>
                </c:pt>
                <c:pt idx="451">
                  <c:v>1.8869368</c:v>
                </c:pt>
                <c:pt idx="452">
                  <c:v>1.8905661</c:v>
                </c:pt>
                <c:pt idx="453">
                  <c:v>1.8942819</c:v>
                </c:pt>
                <c:pt idx="454">
                  <c:v>1.8980842</c:v>
                </c:pt>
                <c:pt idx="455">
                  <c:v>1.9019731</c:v>
                </c:pt>
                <c:pt idx="456">
                  <c:v>1.9059347</c:v>
                </c:pt>
                <c:pt idx="457">
                  <c:v>1.9099676999999999</c:v>
                </c:pt>
                <c:pt idx="458">
                  <c:v>1.9140744000000001</c:v>
                </c:pt>
                <c:pt idx="459">
                  <c:v>1.9182513999999999</c:v>
                </c:pt>
                <c:pt idx="460">
                  <c:v>1.9224909999999999</c:v>
                </c:pt>
                <c:pt idx="461">
                  <c:v>1.9267904</c:v>
                </c:pt>
                <c:pt idx="462">
                  <c:v>1.9311513</c:v>
                </c:pt>
                <c:pt idx="463">
                  <c:v>1.9355707</c:v>
                </c:pt>
                <c:pt idx="464">
                  <c:v>1.9400468</c:v>
                </c:pt>
                <c:pt idx="465">
                  <c:v>1.9445903</c:v>
                </c:pt>
                <c:pt idx="466">
                  <c:v>1.9491689999999999</c:v>
                </c:pt>
                <c:pt idx="467">
                  <c:v>1.9538001</c:v>
                </c:pt>
                <c:pt idx="468">
                  <c:v>1.9584809999999999</c:v>
                </c:pt>
                <c:pt idx="469">
                  <c:v>1.9632144</c:v>
                </c:pt>
                <c:pt idx="470">
                  <c:v>1.9679914999999999</c:v>
                </c:pt>
                <c:pt idx="471">
                  <c:v>1.9728193000000001</c:v>
                </c:pt>
                <c:pt idx="472">
                  <c:v>1.9776959999999999</c:v>
                </c:pt>
                <c:pt idx="473">
                  <c:v>1.9826220999999999</c:v>
                </c:pt>
                <c:pt idx="474">
                  <c:v>1.9876004</c:v>
                </c:pt>
                <c:pt idx="475">
                  <c:v>1.9926273999999999</c:v>
                </c:pt>
                <c:pt idx="476">
                  <c:v>1.9977064</c:v>
                </c:pt>
                <c:pt idx="477">
                  <c:v>2.0028434000000002</c:v>
                </c:pt>
                <c:pt idx="478">
                  <c:v>2.0080363999999999</c:v>
                </c:pt>
                <c:pt idx="479">
                  <c:v>2.0132850000000002</c:v>
                </c:pt>
                <c:pt idx="480">
                  <c:v>2.0185985999999998</c:v>
                </c:pt>
                <c:pt idx="481">
                  <c:v>2.0239707999999998</c:v>
                </c:pt>
                <c:pt idx="482">
                  <c:v>2.0294142000000002</c:v>
                </c:pt>
                <c:pt idx="483">
                  <c:v>2.0349286000000002</c:v>
                </c:pt>
                <c:pt idx="484">
                  <c:v>2.0405202</c:v>
                </c:pt>
                <c:pt idx="485">
                  <c:v>2.046179</c:v>
                </c:pt>
                <c:pt idx="486">
                  <c:v>2.0519232999999999</c:v>
                </c:pt>
                <c:pt idx="487">
                  <c:v>2.0577412000000002</c:v>
                </c:pt>
                <c:pt idx="488">
                  <c:v>2.0636454</c:v>
                </c:pt>
                <c:pt idx="489">
                  <c:v>2.0696379999999999</c:v>
                </c:pt>
                <c:pt idx="490">
                  <c:v>2.0757113</c:v>
                </c:pt>
                <c:pt idx="491">
                  <c:v>2.0818829999999999</c:v>
                </c:pt>
                <c:pt idx="492">
                  <c:v>2.088136</c:v>
                </c:pt>
                <c:pt idx="493">
                  <c:v>2.0944848</c:v>
                </c:pt>
                <c:pt idx="494">
                  <c:v>2.1009307000000002</c:v>
                </c:pt>
                <c:pt idx="495">
                  <c:v>2.1074714999999999</c:v>
                </c:pt>
                <c:pt idx="496">
                  <c:v>2.1141085999999998</c:v>
                </c:pt>
                <c:pt idx="497">
                  <c:v>2.1208482000000002</c:v>
                </c:pt>
                <c:pt idx="498">
                  <c:v>2.1276926999999999</c:v>
                </c:pt>
                <c:pt idx="499">
                  <c:v>2.13463</c:v>
                </c:pt>
                <c:pt idx="500">
                  <c:v>2.1416835999999999</c:v>
                </c:pt>
                <c:pt idx="501">
                  <c:v>2.1488369999999999</c:v>
                </c:pt>
                <c:pt idx="502">
                  <c:v>2.1561054999999998</c:v>
                </c:pt>
                <c:pt idx="503">
                  <c:v>2.1634905</c:v>
                </c:pt>
                <c:pt idx="504">
                  <c:v>2.1709809999999998</c:v>
                </c:pt>
                <c:pt idx="505">
                  <c:v>2.1785975</c:v>
                </c:pt>
                <c:pt idx="506">
                  <c:v>2.1863136000000001</c:v>
                </c:pt>
                <c:pt idx="507">
                  <c:v>2.1941562000000001</c:v>
                </c:pt>
                <c:pt idx="508">
                  <c:v>2.2021027000000002</c:v>
                </c:pt>
                <c:pt idx="509">
                  <c:v>2.2101815</c:v>
                </c:pt>
                <c:pt idx="510">
                  <c:v>2.2183687999999999</c:v>
                </c:pt>
                <c:pt idx="511">
                  <c:v>2.2267103000000001</c:v>
                </c:pt>
                <c:pt idx="512">
                  <c:v>2.2360728000000001</c:v>
                </c:pt>
                <c:pt idx="513">
                  <c:v>2.2456903000000001</c:v>
                </c:pt>
                <c:pt idx="514">
                  <c:v>2.2554280000000002</c:v>
                </c:pt>
                <c:pt idx="515">
                  <c:v>2.2652667000000002</c:v>
                </c:pt>
                <c:pt idx="516">
                  <c:v>2.2752085000000002</c:v>
                </c:pt>
                <c:pt idx="517">
                  <c:v>2.2852212999999999</c:v>
                </c:pt>
                <c:pt idx="518">
                  <c:v>2.2953196</c:v>
                </c:pt>
                <c:pt idx="519">
                  <c:v>2.3054882999999999</c:v>
                </c:pt>
                <c:pt idx="520">
                  <c:v>2.3157475000000001</c:v>
                </c:pt>
                <c:pt idx="521">
                  <c:v>2.3260793999999998</c:v>
                </c:pt>
                <c:pt idx="522">
                  <c:v>2.3364995</c:v>
                </c:pt>
                <c:pt idx="523">
                  <c:v>2.3469875</c:v>
                </c:pt>
                <c:pt idx="524">
                  <c:v>2.3575556</c:v>
                </c:pt>
                <c:pt idx="525">
                  <c:v>2.3681752999999999</c:v>
                </c:pt>
                <c:pt idx="526">
                  <c:v>2.3788369999999999</c:v>
                </c:pt>
                <c:pt idx="527">
                  <c:v>2.3895273000000001</c:v>
                </c:pt>
                <c:pt idx="528">
                  <c:v>2.4002454000000002</c:v>
                </c:pt>
                <c:pt idx="529">
                  <c:v>2.4109962</c:v>
                </c:pt>
                <c:pt idx="530">
                  <c:v>2.4217667999999999</c:v>
                </c:pt>
                <c:pt idx="531">
                  <c:v>2.4325595</c:v>
                </c:pt>
                <c:pt idx="532">
                  <c:v>2.443378</c:v>
                </c:pt>
                <c:pt idx="533">
                  <c:v>2.4542126999999998</c:v>
                </c:pt>
                <c:pt idx="534">
                  <c:v>2.4650612000000001</c:v>
                </c:pt>
                <c:pt idx="535">
                  <c:v>2.4759169000000001</c:v>
                </c:pt>
                <c:pt idx="536">
                  <c:v>2.4867822999999998</c:v>
                </c:pt>
                <c:pt idx="537">
                  <c:v>2.4976554000000002</c:v>
                </c:pt>
                <c:pt idx="538">
                  <c:v>2.50854</c:v>
                </c:pt>
                <c:pt idx="539">
                  <c:v>2.5194333000000002</c:v>
                </c:pt>
                <c:pt idx="540">
                  <c:v>2.5303353999999998</c:v>
                </c:pt>
                <c:pt idx="541">
                  <c:v>2.5412406999999999</c:v>
                </c:pt>
                <c:pt idx="542">
                  <c:v>2.5521250000000002</c:v>
                </c:pt>
                <c:pt idx="543">
                  <c:v>2.5629705999999999</c:v>
                </c:pt>
                <c:pt idx="544">
                  <c:v>2.5737492999999998</c:v>
                </c:pt>
                <c:pt idx="545">
                  <c:v>2.584476</c:v>
                </c:pt>
                <c:pt idx="546">
                  <c:v>2.5951552000000002</c:v>
                </c:pt>
                <c:pt idx="547">
                  <c:v>2.6058072999999999</c:v>
                </c:pt>
                <c:pt idx="548">
                  <c:v>2.6164326999999998</c:v>
                </c:pt>
                <c:pt idx="549">
                  <c:v>2.627033</c:v>
                </c:pt>
                <c:pt idx="550">
                  <c:v>2.6376027999999998</c:v>
                </c:pt>
                <c:pt idx="551">
                  <c:v>2.6481330000000001</c:v>
                </c:pt>
                <c:pt idx="552">
                  <c:v>2.6586306</c:v>
                </c:pt>
                <c:pt idx="553">
                  <c:v>2.6690884000000001</c:v>
                </c:pt>
                <c:pt idx="554">
                  <c:v>2.6795119999999999</c:v>
                </c:pt>
                <c:pt idx="555">
                  <c:v>2.6898963</c:v>
                </c:pt>
                <c:pt idx="556">
                  <c:v>2.7002522999999998</c:v>
                </c:pt>
                <c:pt idx="557">
                  <c:v>2.7105872999999998</c:v>
                </c:pt>
                <c:pt idx="558">
                  <c:v>2.7209213000000001</c:v>
                </c:pt>
                <c:pt idx="559">
                  <c:v>2.731277</c:v>
                </c:pt>
                <c:pt idx="560">
                  <c:v>2.7416836999999998</c:v>
                </c:pt>
                <c:pt idx="561">
                  <c:v>2.752173</c:v>
                </c:pt>
                <c:pt idx="562">
                  <c:v>2.7627754000000002</c:v>
                </c:pt>
                <c:pt idx="563">
                  <c:v>2.7735002</c:v>
                </c:pt>
                <c:pt idx="564">
                  <c:v>2.784376</c:v>
                </c:pt>
                <c:pt idx="565">
                  <c:v>2.7954303999999999</c:v>
                </c:pt>
                <c:pt idx="566">
                  <c:v>2.8066463000000001</c:v>
                </c:pt>
                <c:pt idx="567">
                  <c:v>2.8180619999999998</c:v>
                </c:pt>
                <c:pt idx="568">
                  <c:v>2.8296869</c:v>
                </c:pt>
                <c:pt idx="569">
                  <c:v>2.8414961999999999</c:v>
                </c:pt>
                <c:pt idx="570">
                  <c:v>2.8535268</c:v>
                </c:pt>
                <c:pt idx="571">
                  <c:v>2.8657556</c:v>
                </c:pt>
                <c:pt idx="572">
                  <c:v>2.8781712000000002</c:v>
                </c:pt>
                <c:pt idx="573">
                  <c:v>2.8907859999999999</c:v>
                </c:pt>
                <c:pt idx="574">
                  <c:v>2.9036957999999999</c:v>
                </c:pt>
                <c:pt idx="575">
                  <c:v>2.9170194</c:v>
                </c:pt>
                <c:pt idx="576">
                  <c:v>2.9308519999999998</c:v>
                </c:pt>
                <c:pt idx="577">
                  <c:v>2.9452045</c:v>
                </c:pt>
                <c:pt idx="578">
                  <c:v>2.9601223000000001</c:v>
                </c:pt>
                <c:pt idx="579">
                  <c:v>2.9756562999999998</c:v>
                </c:pt>
                <c:pt idx="580">
                  <c:v>2.9917919999999998</c:v>
                </c:pt>
                <c:pt idx="581">
                  <c:v>3.0085682999999999</c:v>
                </c:pt>
                <c:pt idx="582">
                  <c:v>3.0259084999999999</c:v>
                </c:pt>
                <c:pt idx="583">
                  <c:v>3.0439131000000001</c:v>
                </c:pt>
                <c:pt idx="584">
                  <c:v>3.0625713000000001</c:v>
                </c:pt>
                <c:pt idx="585">
                  <c:v>3.0819049999999999</c:v>
                </c:pt>
                <c:pt idx="586">
                  <c:v>3.1018952999999998</c:v>
                </c:pt>
                <c:pt idx="587">
                  <c:v>3.1225529000000001</c:v>
                </c:pt>
                <c:pt idx="588">
                  <c:v>3.1439314</c:v>
                </c:pt>
                <c:pt idx="589">
                  <c:v>3.1660892999999999</c:v>
                </c:pt>
                <c:pt idx="590">
                  <c:v>3.188914</c:v>
                </c:pt>
                <c:pt idx="591">
                  <c:v>3.2125409</c:v>
                </c:pt>
                <c:pt idx="592">
                  <c:v>3.2369992999999999</c:v>
                </c:pt>
                <c:pt idx="593">
                  <c:v>3.2621837</c:v>
                </c:pt>
                <c:pt idx="594">
                  <c:v>3.2882576000000001</c:v>
                </c:pt>
                <c:pt idx="595">
                  <c:v>3.3152265999999999</c:v>
                </c:pt>
                <c:pt idx="596">
                  <c:v>3.3429954</c:v>
                </c:pt>
                <c:pt idx="597">
                  <c:v>3.3717340999999998</c:v>
                </c:pt>
                <c:pt idx="598">
                  <c:v>3.4014427999999999</c:v>
                </c:pt>
                <c:pt idx="599">
                  <c:v>3.4320301999999998</c:v>
                </c:pt>
                <c:pt idx="600">
                  <c:v>3.4636304</c:v>
                </c:pt>
                <c:pt idx="601">
                  <c:v>3.4962110000000002</c:v>
                </c:pt>
                <c:pt idx="602">
                  <c:v>3.5299008000000001</c:v>
                </c:pt>
                <c:pt idx="603">
                  <c:v>3.5645386999999999</c:v>
                </c:pt>
                <c:pt idx="604">
                  <c:v>3.6003866000000002</c:v>
                </c:pt>
                <c:pt idx="605">
                  <c:v>3.6372426</c:v>
                </c:pt>
                <c:pt idx="606">
                  <c:v>3.6753439999999999</c:v>
                </c:pt>
                <c:pt idx="607">
                  <c:v>3.7146460000000001</c:v>
                </c:pt>
                <c:pt idx="608">
                  <c:v>3.7551991999999998</c:v>
                </c:pt>
                <c:pt idx="609">
                  <c:v>3.7971091000000001</c:v>
                </c:pt>
                <c:pt idx="610">
                  <c:v>3.8402259999999999</c:v>
                </c:pt>
                <c:pt idx="611">
                  <c:v>3.8848386000000001</c:v>
                </c:pt>
                <c:pt idx="612">
                  <c:v>3.9308182999999999</c:v>
                </c:pt>
                <c:pt idx="613">
                  <c:v>3.9782799999999998</c:v>
                </c:pt>
                <c:pt idx="614">
                  <c:v>4.0273979999999998</c:v>
                </c:pt>
                <c:pt idx="615">
                  <c:v>4.0779319999999997</c:v>
                </c:pt>
                <c:pt idx="616">
                  <c:v>4.1302823999999996</c:v>
                </c:pt>
                <c:pt idx="617">
                  <c:v>4.1841530000000002</c:v>
                </c:pt>
                <c:pt idx="618">
                  <c:v>4.2399744999999998</c:v>
                </c:pt>
                <c:pt idx="619">
                  <c:v>4.2974252999999996</c:v>
                </c:pt>
                <c:pt idx="620">
                  <c:v>4.3569129999999996</c:v>
                </c:pt>
                <c:pt idx="621">
                  <c:v>4.4183744999999996</c:v>
                </c:pt>
                <c:pt idx="622">
                  <c:v>4.4818176999999997</c:v>
                </c:pt>
                <c:pt idx="623">
                  <c:v>4.5475282999999997</c:v>
                </c:pt>
                <c:pt idx="624">
                  <c:v>4.6152410000000001</c:v>
                </c:pt>
                <c:pt idx="625">
                  <c:v>4.6853952000000003</c:v>
                </c:pt>
                <c:pt idx="626">
                  <c:v>4.7578573000000004</c:v>
                </c:pt>
                <c:pt idx="627">
                  <c:v>4.8327819999999999</c:v>
                </c:pt>
                <c:pt idx="628">
                  <c:v>4.9103479999999999</c:v>
                </c:pt>
                <c:pt idx="629">
                  <c:v>4.9905356999999997</c:v>
                </c:pt>
                <c:pt idx="630">
                  <c:v>5.0734953999999997</c:v>
                </c:pt>
                <c:pt idx="631">
                  <c:v>5.1594047999999999</c:v>
                </c:pt>
                <c:pt idx="632">
                  <c:v>5.2484545999999996</c:v>
                </c:pt>
                <c:pt idx="633">
                  <c:v>5.3402925000000003</c:v>
                </c:pt>
                <c:pt idx="634">
                  <c:v>5.4357404999999996</c:v>
                </c:pt>
                <c:pt idx="635">
                  <c:v>5.5342454999999999</c:v>
                </c:pt>
                <c:pt idx="636">
                  <c:v>5.6365920000000003</c:v>
                </c:pt>
                <c:pt idx="637">
                  <c:v>5.7424191999999996</c:v>
                </c:pt>
                <c:pt idx="638">
                  <c:v>5.8521729999999996</c:v>
                </c:pt>
                <c:pt idx="639">
                  <c:v>5.9659605000000004</c:v>
                </c:pt>
                <c:pt idx="640">
                  <c:v>6.083863</c:v>
                </c:pt>
                <c:pt idx="641">
                  <c:v>6.2062024999999998</c:v>
                </c:pt>
                <c:pt idx="642">
                  <c:v>6.3330674</c:v>
                </c:pt>
                <c:pt idx="643">
                  <c:v>6.4646262999999999</c:v>
                </c:pt>
                <c:pt idx="644">
                  <c:v>6.6012570000000004</c:v>
                </c:pt>
                <c:pt idx="645">
                  <c:v>6.7429839999999999</c:v>
                </c:pt>
                <c:pt idx="646">
                  <c:v>6.8901320000000004</c:v>
                </c:pt>
                <c:pt idx="647">
                  <c:v>7.0430659999999996</c:v>
                </c:pt>
                <c:pt idx="648">
                  <c:v>7.2015779999999996</c:v>
                </c:pt>
                <c:pt idx="649">
                  <c:v>7.366498</c:v>
                </c:pt>
                <c:pt idx="650">
                  <c:v>7.5378040000000004</c:v>
                </c:pt>
                <c:pt idx="651">
                  <c:v>7.7158933000000003</c:v>
                </c:pt>
                <c:pt idx="652">
                  <c:v>7.9008979999999998</c:v>
                </c:pt>
                <c:pt idx="653">
                  <c:v>8.0934570000000008</c:v>
                </c:pt>
                <c:pt idx="654">
                  <c:v>8.2936230000000002</c:v>
                </c:pt>
                <c:pt idx="655">
                  <c:v>8.5018449999999994</c:v>
                </c:pt>
                <c:pt idx="656">
                  <c:v>8.7186190000000003</c:v>
                </c:pt>
                <c:pt idx="657">
                  <c:v>8.9440155000000008</c:v>
                </c:pt>
                <c:pt idx="658">
                  <c:v>9.1789290000000001</c:v>
                </c:pt>
                <c:pt idx="659">
                  <c:v>9.4233250000000002</c:v>
                </c:pt>
                <c:pt idx="660">
                  <c:v>9.6780629999999999</c:v>
                </c:pt>
                <c:pt idx="661">
                  <c:v>9.9431480000000008</c:v>
                </c:pt>
                <c:pt idx="662">
                  <c:v>10.219231000000001</c:v>
                </c:pt>
                <c:pt idx="663">
                  <c:v>10.507319000000001</c:v>
                </c:pt>
                <c:pt idx="664">
                  <c:v>10.807278999999999</c:v>
                </c:pt>
                <c:pt idx="665">
                  <c:v>11.120024000000001</c:v>
                </c:pt>
                <c:pt idx="666">
                  <c:v>11.446148000000001</c:v>
                </c:pt>
                <c:pt idx="667">
                  <c:v>11.785876</c:v>
                </c:pt>
                <c:pt idx="668">
                  <c:v>12.140616</c:v>
                </c:pt>
                <c:pt idx="669">
                  <c:v>12.510503999999999</c:v>
                </c:pt>
                <c:pt idx="670">
                  <c:v>12.895815000000001</c:v>
                </c:pt>
                <c:pt idx="671">
                  <c:v>13.298693</c:v>
                </c:pt>
                <c:pt idx="672">
                  <c:v>13.717381</c:v>
                </c:pt>
                <c:pt idx="673">
                  <c:v>14.156114000000001</c:v>
                </c:pt>
                <c:pt idx="674">
                  <c:v>14.611571</c:v>
                </c:pt>
                <c:pt idx="675">
                  <c:v>15.088811</c:v>
                </c:pt>
                <c:pt idx="676">
                  <c:v>15.584168999999999</c:v>
                </c:pt>
                <c:pt idx="677">
                  <c:v>16.101638999999999</c:v>
                </c:pt>
                <c:pt idx="678">
                  <c:v>16.641489</c:v>
                </c:pt>
                <c:pt idx="679">
                  <c:v>17.204184999999999</c:v>
                </c:pt>
                <c:pt idx="680">
                  <c:v>17.791637000000001</c:v>
                </c:pt>
                <c:pt idx="681">
                  <c:v>18.400898000000002</c:v>
                </c:pt>
                <c:pt idx="682">
                  <c:v>19.03772</c:v>
                </c:pt>
                <c:pt idx="683">
                  <c:v>19.69923</c:v>
                </c:pt>
                <c:pt idx="684">
                  <c:v>20.386804999999999</c:v>
                </c:pt>
                <c:pt idx="685">
                  <c:v>21.103017999999999</c:v>
                </c:pt>
                <c:pt idx="686">
                  <c:v>21.847265</c:v>
                </c:pt>
                <c:pt idx="687">
                  <c:v>22.617809999999999</c:v>
                </c:pt>
                <c:pt idx="688">
                  <c:v>23.417760000000001</c:v>
                </c:pt>
                <c:pt idx="689">
                  <c:v>24.248287000000001</c:v>
                </c:pt>
                <c:pt idx="690">
                  <c:v>25.104503999999999</c:v>
                </c:pt>
                <c:pt idx="691">
                  <c:v>25.990805000000002</c:v>
                </c:pt>
                <c:pt idx="692">
                  <c:v>26.906326</c:v>
                </c:pt>
                <c:pt idx="693">
                  <c:v>27.847225000000002</c:v>
                </c:pt>
                <c:pt idx="694">
                  <c:v>28.815283000000001</c:v>
                </c:pt>
                <c:pt idx="695">
                  <c:v>29.809353000000002</c:v>
                </c:pt>
                <c:pt idx="696">
                  <c:v>30.827363999999999</c:v>
                </c:pt>
                <c:pt idx="697">
                  <c:v>31.866709</c:v>
                </c:pt>
                <c:pt idx="698">
                  <c:v>32.924754999999998</c:v>
                </c:pt>
                <c:pt idx="699">
                  <c:v>33.998856000000004</c:v>
                </c:pt>
                <c:pt idx="700">
                  <c:v>35.086080000000003</c:v>
                </c:pt>
                <c:pt idx="701">
                  <c:v>36.182403999999998</c:v>
                </c:pt>
                <c:pt idx="702">
                  <c:v>37.282505</c:v>
                </c:pt>
                <c:pt idx="703">
                  <c:v>38.382195000000003</c:v>
                </c:pt>
                <c:pt idx="704">
                  <c:v>39.475450000000002</c:v>
                </c:pt>
                <c:pt idx="705">
                  <c:v>40.555644999999998</c:v>
                </c:pt>
                <c:pt idx="706">
                  <c:v>41.616813999999998</c:v>
                </c:pt>
                <c:pt idx="707">
                  <c:v>42.653289999999998</c:v>
                </c:pt>
                <c:pt idx="708">
                  <c:v>43.655655000000003</c:v>
                </c:pt>
                <c:pt idx="709">
                  <c:v>44.614960000000004</c:v>
                </c:pt>
                <c:pt idx="710">
                  <c:v>45.525112</c:v>
                </c:pt>
                <c:pt idx="711">
                  <c:v>46.381270000000001</c:v>
                </c:pt>
                <c:pt idx="712">
                  <c:v>47.171005000000001</c:v>
                </c:pt>
                <c:pt idx="713">
                  <c:v>47.886330000000001</c:v>
                </c:pt>
                <c:pt idx="714">
                  <c:v>48.522216999999998</c:v>
                </c:pt>
                <c:pt idx="715">
                  <c:v>49.067320000000002</c:v>
                </c:pt>
                <c:pt idx="716">
                  <c:v>49.529778</c:v>
                </c:pt>
                <c:pt idx="717">
                  <c:v>49.887819999999998</c:v>
                </c:pt>
                <c:pt idx="718">
                  <c:v>50.140391999999999</c:v>
                </c:pt>
                <c:pt idx="719">
                  <c:v>50.298836000000001</c:v>
                </c:pt>
                <c:pt idx="720">
                  <c:v>50.457279999999997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E50-45EA-850B-6385ABB647CA}"/>
            </c:ext>
          </c:extLst>
        </c:ser>
        <c:ser>
          <c:idx val="1"/>
          <c:order val="1"/>
          <c:tx>
            <c:v>6000RPM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'5,6,7,8000 RPM'!$S$4:$S$724</c:f>
              <c:numCache>
                <c:formatCode>General</c:formatCode>
                <c:ptCount val="721"/>
                <c:pt idx="0">
                  <c:v>6.9924411854729252E-5</c:v>
                </c:pt>
                <c:pt idx="1">
                  <c:v>6.9991070197431663E-5</c:v>
                </c:pt>
                <c:pt idx="2">
                  <c:v>7.0191011717070855E-5</c:v>
                </c:pt>
                <c:pt idx="3">
                  <c:v>7.0524135908451069E-5</c:v>
                </c:pt>
                <c:pt idx="4">
                  <c:v>7.0990275330280123E-5</c:v>
                </c:pt>
                <c:pt idx="5">
                  <c:v>7.1589195706237777E-5</c:v>
                </c:pt>
                <c:pt idx="6">
                  <c:v>7.2320596066503568E-5</c:v>
                </c:pt>
                <c:pt idx="7">
                  <c:v>7.3184108929777344E-5</c:v>
                </c:pt>
                <c:pt idx="8">
                  <c:v>7.4179300525834343E-5</c:v>
                </c:pt>
                <c:pt idx="9">
                  <c:v>7.5305671058660691E-5</c:v>
                </c:pt>
                <c:pt idx="10">
                  <c:v>7.6562655010228636E-5</c:v>
                </c:pt>
                <c:pt idx="11">
                  <c:v>7.7949621484970741E-5</c:v>
                </c:pt>
                <c:pt idx="12">
                  <c:v>7.946587459502116E-5</c:v>
                </c:pt>
                <c:pt idx="13">
                  <c:v>8.1110653886295439E-5</c:v>
                </c:pt>
                <c:pt idx="14">
                  <c:v>8.2883134805481745E-5</c:v>
                </c:pt>
                <c:pt idx="15">
                  <c:v>8.4782429208018725E-5</c:v>
                </c:pt>
                <c:pt idx="16">
                  <c:v>8.6807585907135103E-5</c:v>
                </c:pt>
                <c:pt idx="17">
                  <c:v>8.8957591264022276E-5</c:v>
                </c:pt>
                <c:pt idx="18">
                  <c:v>9.1231369819208441E-5</c:v>
                </c:pt>
                <c:pt idx="19">
                  <c:v>9.3627784965197135E-5</c:v>
                </c:pt>
                <c:pt idx="20">
                  <c:v>9.614563966042422E-5</c:v>
                </c:pt>
                <c:pt idx="21">
                  <c:v>9.8783677184574413E-5</c:v>
                </c:pt>
                <c:pt idx="22">
                  <c:v>1.0154058193529148E-4</c:v>
                </c:pt>
                <c:pt idx="23">
                  <c:v>1.0441498026629332E-4</c:v>
                </c:pt>
                <c:pt idx="24">
                  <c:v>1.0740544136689098E-4</c:v>
                </c:pt>
                <c:pt idx="25">
                  <c:v>1.1051047818288516E-4</c:v>
                </c:pt>
                <c:pt idx="26">
                  <c:v>1.1372854837879166E-4</c:v>
                </c:pt>
                <c:pt idx="27">
                  <c:v>1.1705805534132065E-4</c:v>
                </c:pt>
                <c:pt idx="28">
                  <c:v>1.2049734922400141E-4</c:v>
                </c:pt>
                <c:pt idx="29">
                  <c:v>1.2404472803281323E-4</c:v>
                </c:pt>
                <c:pt idx="30">
                  <c:v>1.2769843875264395E-4</c:v>
                </c:pt>
                <c:pt idx="31">
                  <c:v>1.3145667851435875E-4</c:v>
                </c:pt>
                <c:pt idx="32">
                  <c:v>1.3531759580221494E-4</c:v>
                </c:pt>
                <c:pt idx="33">
                  <c:v>1.3927929170131335E-4</c:v>
                </c:pt>
                <c:pt idx="34">
                  <c:v>1.4333982118472342E-4</c:v>
                </c:pt>
                <c:pt idx="35">
                  <c:v>1.4749719443986337E-4</c:v>
                </c:pt>
                <c:pt idx="36">
                  <c:v>1.5174937823366055E-4</c:v>
                </c:pt>
                <c:pt idx="37">
                  <c:v>1.5609429731595044E-4</c:v>
                </c:pt>
                <c:pt idx="38">
                  <c:v>1.6052983586050841E-4</c:v>
                </c:pt>
                <c:pt idx="39">
                  <c:v>1.650538389430393E-4</c:v>
                </c:pt>
                <c:pt idx="40">
                  <c:v>1.6966411405537239E-4</c:v>
                </c:pt>
                <c:pt idx="41">
                  <c:v>1.7435843265503571E-4</c:v>
                </c:pt>
                <c:pt idx="42">
                  <c:v>1.7913453174930259E-4</c:v>
                </c:pt>
                <c:pt idx="43">
                  <c:v>1.8399011551271591E-4</c:v>
                </c:pt>
                <c:pt idx="44">
                  <c:v>1.8892285693701465E-4</c:v>
                </c:pt>
                <c:pt idx="45">
                  <c:v>1.9393039951229302E-4</c:v>
                </c:pt>
                <c:pt idx="46">
                  <c:v>1.9901035893813226E-4</c:v>
                </c:pt>
                <c:pt idx="47">
                  <c:v>2.0416032486335101E-4</c:v>
                </c:pt>
                <c:pt idx="48">
                  <c:v>2.0937786265292382E-4</c:v>
                </c:pt>
                <c:pt idx="49">
                  <c:v>2.1466051518051878E-4</c:v>
                </c:pt>
                <c:pt idx="50">
                  <c:v>2.2000580464500742E-4</c:v>
                </c:pt>
                <c:pt idx="51">
                  <c:v>2.2541123440919926E-4</c:v>
                </c:pt>
                <c:pt idx="52">
                  <c:v>2.3087429085895384E-4</c:v>
                </c:pt>
                <c:pt idx="53">
                  <c:v>2.3639244528072411E-4</c:v>
                </c:pt>
                <c:pt idx="54">
                  <c:v>2.4196315575548223E-4</c:v>
                </c:pt>
                <c:pt idx="55">
                  <c:v>2.4758386906688682E-4</c:v>
                </c:pt>
                <c:pt idx="56">
                  <c:v>2.5325202262144761E-4</c:v>
                </c:pt>
                <c:pt idx="57">
                  <c:v>2.5896504637835639E-4</c:v>
                </c:pt>
                <c:pt idx="58">
                  <c:v>2.6472036478655613E-4</c:v>
                </c:pt>
                <c:pt idx="59">
                  <c:v>2.7051539872653761E-4</c:v>
                </c:pt>
                <c:pt idx="60">
                  <c:v>2.7634756745426796E-4</c:v>
                </c:pt>
                <c:pt idx="61">
                  <c:v>2.8221429054457774E-4</c:v>
                </c:pt>
                <c:pt idx="62">
                  <c:v>2.8811298983125991E-4</c:v>
                </c:pt>
                <c:pt idx="63">
                  <c:v>2.9404109134107076E-4</c:v>
                </c:pt>
                <c:pt idx="64">
                  <c:v>2.9999602721875917E-4</c:v>
                </c:pt>
                <c:pt idx="65">
                  <c:v>3.0597523764020422E-4</c:v>
                </c:pt>
                <c:pt idx="66">
                  <c:v>3.1197617271069101E-4</c:v>
                </c:pt>
                <c:pt idx="67">
                  <c:v>3.1799629434532532E-4</c:v>
                </c:pt>
                <c:pt idx="68">
                  <c:v>3.2403307812856053E-4</c:v>
                </c:pt>
                <c:pt idx="69">
                  <c:v>3.3008401514978959E-4</c:v>
                </c:pt>
                <c:pt idx="70">
                  <c:v>3.3614661381195954E-4</c:v>
                </c:pt>
                <c:pt idx="71">
                  <c:v>3.422184016101569E-4</c:v>
                </c:pt>
                <c:pt idx="72">
                  <c:v>3.4829692687714426E-4</c:v>
                </c:pt>
                <c:pt idx="73">
                  <c:v>3.5437976049284149E-4</c:v>
                </c:pt>
                <c:pt idx="74">
                  <c:v>3.6046449755479403E-4</c:v>
                </c:pt>
                <c:pt idx="75">
                  <c:v>3.6654875900671736E-4</c:v>
                </c:pt>
                <c:pt idx="76">
                  <c:v>3.7263019322226874E-4</c:v>
                </c:pt>
                <c:pt idx="77">
                  <c:v>3.7870647754127625E-4</c:v>
                </c:pt>
                <c:pt idx="78">
                  <c:v>3.8477531975573568E-4</c:v>
                </c:pt>
                <c:pt idx="79">
                  <c:v>3.9083445954299009E-4</c:v>
                </c:pt>
                <c:pt idx="80">
                  <c:v>3.9688166984361208E-4</c:v>
                </c:pt>
                <c:pt idx="81">
                  <c:v>4.0291475818163101E-4</c:v>
                </c:pt>
                <c:pt idx="82">
                  <c:v>4.0893156792487994E-4</c:v>
                </c:pt>
                <c:pt idx="83">
                  <c:v>4.1492997948337741E-4</c:v>
                </c:pt>
                <c:pt idx="84">
                  <c:v>4.2090791144381207E-4</c:v>
                </c:pt>
                <c:pt idx="85">
                  <c:v>4.2686332163835439E-4</c:v>
                </c:pt>
                <c:pt idx="86">
                  <c:v>4.3279420814619631E-4</c:v>
                </c:pt>
                <c:pt idx="87">
                  <c:v>4.3869861022638701E-4</c:v>
                </c:pt>
                <c:pt idx="88">
                  <c:v>4.445746091807224E-4</c:v>
                </c:pt>
                <c:pt idx="89">
                  <c:v>4.5042032914562979E-4</c:v>
                </c:pt>
                <c:pt idx="90">
                  <c:v>4.5623393781218713E-4</c:v>
                </c:pt>
                <c:pt idx="91">
                  <c:v>4.6201364707360883E-4</c:v>
                </c:pt>
                <c:pt idx="92">
                  <c:v>4.6775771359973254E-4</c:v>
                </c:pt>
                <c:pt idx="93">
                  <c:v>4.7346443933824264E-4</c:v>
                </c:pt>
                <c:pt idx="94">
                  <c:v>4.7913217194256571E-4</c:v>
                </c:pt>
                <c:pt idx="95">
                  <c:v>4.8475930512657914E-4</c:v>
                </c:pt>
                <c:pt idx="96">
                  <c:v>4.9034427894647072E-4</c:v>
                </c:pt>
                <c:pt idx="97">
                  <c:v>4.9588558001028356E-4</c:v>
                </c:pt>
                <c:pt idx="98">
                  <c:v>5.0138174161587848E-4</c:v>
                </c:pt>
                <c:pt idx="99">
                  <c:v>5.0683134381823074E-4</c:v>
                </c:pt>
                <c:pt idx="100">
                  <c:v>5.1223301342716559E-4</c:v>
                </c:pt>
                <c:pt idx="101">
                  <c:v>5.1758542393680828E-4</c:v>
                </c:pt>
                <c:pt idx="102">
                  <c:v>5.2288729538819989E-4</c:v>
                </c:pt>
                <c:pt idx="103">
                  <c:v>5.2813739416668814E-4</c:v>
                </c:pt>
                <c:pt idx="104">
                  <c:v>5.3333453273585445E-4</c:v>
                </c:pt>
                <c:pt idx="105">
                  <c:v>5.3847756930988308E-4</c:v>
                </c:pt>
                <c:pt idx="106">
                  <c:v>5.4356540746640977E-4</c:v>
                </c:pt>
                <c:pt idx="107">
                  <c:v>5.4859699570200993E-4</c:v>
                </c:pt>
                <c:pt idx="108">
                  <c:v>5.5357132693259579E-4</c:v>
                </c:pt>
                <c:pt idx="109">
                  <c:v>5.584874379410971E-4</c:v>
                </c:pt>
                <c:pt idx="110">
                  <c:v>5.633444087748766E-4</c:v>
                </c:pt>
                <c:pt idx="111">
                  <c:v>5.681413620954234E-4</c:v>
                </c:pt>
                <c:pt idx="112">
                  <c:v>5.7287746248291813E-4</c:v>
                </c:pt>
                <c:pt idx="113">
                  <c:v>5.7755191569832287E-4</c:v>
                </c:pt>
                <c:pt idx="114">
                  <c:v>5.8216396790569246E-4</c:v>
                </c:pt>
                <c:pt idx="115">
                  <c:v>5.8671290485742518E-4</c:v>
                </c:pt>
                <c:pt idx="116">
                  <c:v>5.9119805104519859E-4</c:v>
                </c:pt>
                <c:pt idx="117">
                  <c:v>5.9561876881933362E-4</c:v>
                </c:pt>
                <c:pt idx="118">
                  <c:v>5.9997445747933802E-4</c:v>
                </c:pt>
                <c:pt idx="119">
                  <c:v>6.0426455233835536E-4</c:v>
                </c:pt>
                <c:pt idx="120">
                  <c:v>6.0848852376423177E-4</c:v>
                </c:pt>
                <c:pt idx="121">
                  <c:v>6.1264587619987404E-4</c:v>
                </c:pt>
                <c:pt idx="122">
                  <c:v>6.1673614716553431E-4</c:v>
                </c:pt>
                <c:pt idx="123">
                  <c:v>6.2075890624561025E-4</c:v>
                </c:pt>
                <c:pt idx="124">
                  <c:v>6.2471375406248579E-4</c:v>
                </c:pt>
                <c:pt idx="125">
                  <c:v>6.2860032123988191E-4</c:v>
                </c:pt>
                <c:pt idx="126">
                  <c:v>6.324182673581129E-4</c:v>
                </c:pt>
                <c:pt idx="127">
                  <c:v>6.3616727990357296E-4</c:v>
                </c:pt>
                <c:pt idx="128">
                  <c:v>6.3984707321468857E-4</c:v>
                </c:pt>
                <c:pt idx="129">
                  <c:v>6.4345738742650608E-4</c:v>
                </c:pt>
                <c:pt idx="130">
                  <c:v>6.4699798741597327E-4</c:v>
                </c:pt>
                <c:pt idx="131">
                  <c:v>6.5046866174990549E-4</c:v>
                </c:pt>
                <c:pt idx="132">
                  <c:v>6.5386922163751819E-4</c:v>
                </c:pt>
                <c:pt idx="133">
                  <c:v>6.5719949988932158E-4</c:v>
                </c:pt>
                <c:pt idx="134">
                  <c:v>6.6045934988407729E-4</c:v>
                </c:pt>
                <c:pt idx="135">
                  <c:v>6.6364864454541354E-4</c:v>
                </c:pt>
                <c:pt idx="136">
                  <c:v>6.6676727532961075E-4</c:v>
                </c:pt>
                <c:pt idx="137">
                  <c:v>6.6981515122596245E-4</c:v>
                </c:pt>
                <c:pt idx="138">
                  <c:v>6.7279219777102836E-4</c:v>
                </c:pt>
                <c:pt idx="139">
                  <c:v>6.7569835607800158E-4</c:v>
                </c:pt>
                <c:pt idx="140">
                  <c:v>6.7853358188231462E-4</c:v>
                </c:pt>
                <c:pt idx="141">
                  <c:v>6.8129784460452855E-4</c:v>
                </c:pt>
                <c:pt idx="142">
                  <c:v>6.8399112643145223E-4</c:v>
                </c:pt>
                <c:pt idx="143">
                  <c:v>6.8661342141635763E-4</c:v>
                </c:pt>
                <c:pt idx="144">
                  <c:v>6.8916473459907604E-4</c:v>
                </c:pt>
                <c:pt idx="145">
                  <c:v>6.9164508114667874E-4</c:v>
                </c:pt>
                <c:pt idx="146">
                  <c:v>6.9405448551536862E-4</c:v>
                </c:pt>
                <c:pt idx="147">
                  <c:v>6.9639298063414073E-4</c:v>
                </c:pt>
                <c:pt idx="148">
                  <c:v>6.98660607110694E-4</c:v>
                </c:pt>
                <c:pt idx="149">
                  <c:v>7.0085741246001866E-4</c:v>
                </c:pt>
                <c:pt idx="150">
                  <c:v>7.0298345035601617E-4</c:v>
                </c:pt>
                <c:pt idx="151">
                  <c:v>7.050387799064522E-4</c:v>
                </c:pt>
                <c:pt idx="152">
                  <c:v>7.070234649514907E-4</c:v>
                </c:pt>
                <c:pt idx="153">
                  <c:v>7.0893757338600359E-4</c:v>
                </c:pt>
                <c:pt idx="154">
                  <c:v>7.1078117650580613E-4</c:v>
                </c:pt>
                <c:pt idx="155">
                  <c:v>7.1255434837792526E-4</c:v>
                </c:pt>
                <c:pt idx="156">
                  <c:v>7.1425716523496508E-4</c:v>
                </c:pt>
                <c:pt idx="157">
                  <c:v>7.1588970489360664E-4</c:v>
                </c:pt>
                <c:pt idx="158">
                  <c:v>7.1745204619723391E-4</c:v>
                </c:pt>
                <c:pt idx="159">
                  <c:v>7.1894426848266341E-4</c:v>
                </c:pt>
                <c:pt idx="160">
                  <c:v>7.2036645107091994E-4</c:v>
                </c:pt>
                <c:pt idx="161">
                  <c:v>7.2171867278198116E-4</c:v>
                </c:pt>
                <c:pt idx="162">
                  <c:v>7.2300101147339865E-4</c:v>
                </c:pt>
                <c:pt idx="163">
                  <c:v>7.242135436026808E-4</c:v>
                </c:pt>
                <c:pt idx="164">
                  <c:v>7.2535634381331714E-4</c:v>
                </c:pt>
                <c:pt idx="165">
                  <c:v>7.2642948454430508E-4</c:v>
                </c:pt>
                <c:pt idx="166">
                  <c:v>7.2743303566304271E-4</c:v>
                </c:pt>
                <c:pt idx="167">
                  <c:v>7.2836706412143456E-4</c:v>
                </c:pt>
                <c:pt idx="168">
                  <c:v>7.2923163363506705E-4</c:v>
                </c:pt>
                <c:pt idx="169">
                  <c:v>7.3002680438529778E-4</c:v>
                </c:pt>
                <c:pt idx="170">
                  <c:v>7.3075263274411154E-4</c:v>
                </c:pt>
                <c:pt idx="171">
                  <c:v>7.3140917102160142E-4</c:v>
                </c:pt>
                <c:pt idx="172">
                  <c:v>7.3199646723592687E-4</c:v>
                </c:pt>
                <c:pt idx="173">
                  <c:v>7.3251456490562355E-4</c:v>
                </c:pt>
                <c:pt idx="174">
                  <c:v>7.3296350286413596E-4</c:v>
                </c:pt>
                <c:pt idx="175">
                  <c:v>7.3334331509645415E-4</c:v>
                </c:pt>
                <c:pt idx="176">
                  <c:v>7.3365403059775787E-4</c:v>
                </c:pt>
                <c:pt idx="177">
                  <c:v>7.3389567325396791E-4</c:v>
                </c:pt>
                <c:pt idx="178">
                  <c:v>7.3406826174412729E-4</c:v>
                </c:pt>
                <c:pt idx="179">
                  <c:v>7.3417180946454578E-4</c:v>
                </c:pt>
                <c:pt idx="180">
                  <c:v>7.3420632447465705E-4</c:v>
                </c:pt>
                <c:pt idx="181">
                  <c:v>7.3417180946454578E-4</c:v>
                </c:pt>
                <c:pt idx="182">
                  <c:v>7.3406826174412729E-4</c:v>
                </c:pt>
                <c:pt idx="183">
                  <c:v>7.3389567325396791E-4</c:v>
                </c:pt>
                <c:pt idx="184">
                  <c:v>7.3365403059775787E-4</c:v>
                </c:pt>
                <c:pt idx="185">
                  <c:v>7.3334331509645415E-4</c:v>
                </c:pt>
                <c:pt idx="186">
                  <c:v>7.3296350286413596E-4</c:v>
                </c:pt>
                <c:pt idx="187">
                  <c:v>7.3251456490562355E-4</c:v>
                </c:pt>
                <c:pt idx="188">
                  <c:v>7.3199646723592687E-4</c:v>
                </c:pt>
                <c:pt idx="189">
                  <c:v>7.3140917102160142E-4</c:v>
                </c:pt>
                <c:pt idx="190">
                  <c:v>7.3075263274411154E-4</c:v>
                </c:pt>
                <c:pt idx="191">
                  <c:v>7.3002680438529778E-4</c:v>
                </c:pt>
                <c:pt idx="192">
                  <c:v>7.2923163363506705E-4</c:v>
                </c:pt>
                <c:pt idx="193">
                  <c:v>7.2836706412143456E-4</c:v>
                </c:pt>
                <c:pt idx="194">
                  <c:v>7.2743303566304271E-4</c:v>
                </c:pt>
                <c:pt idx="195">
                  <c:v>7.2642948454430508E-4</c:v>
                </c:pt>
                <c:pt idx="196">
                  <c:v>7.2535634381331714E-4</c:v>
                </c:pt>
                <c:pt idx="197">
                  <c:v>7.242135436026808E-4</c:v>
                </c:pt>
                <c:pt idx="198">
                  <c:v>7.2300101147339865E-4</c:v>
                </c:pt>
                <c:pt idx="199">
                  <c:v>7.2171867278198116E-4</c:v>
                </c:pt>
                <c:pt idx="200">
                  <c:v>7.2036645107091994E-4</c:v>
                </c:pt>
                <c:pt idx="201">
                  <c:v>7.1894426848266341E-4</c:v>
                </c:pt>
                <c:pt idx="202">
                  <c:v>7.1745204619723391E-4</c:v>
                </c:pt>
                <c:pt idx="203">
                  <c:v>7.1588970489360664E-4</c:v>
                </c:pt>
                <c:pt idx="204">
                  <c:v>7.1425716523496508E-4</c:v>
                </c:pt>
                <c:pt idx="205">
                  <c:v>7.1255434837792526E-4</c:v>
                </c:pt>
                <c:pt idx="206">
                  <c:v>7.1078117650580613E-4</c:v>
                </c:pt>
                <c:pt idx="207">
                  <c:v>7.0893757338600359E-4</c:v>
                </c:pt>
                <c:pt idx="208">
                  <c:v>7.070234649514907E-4</c:v>
                </c:pt>
                <c:pt idx="209">
                  <c:v>7.050387799064522E-4</c:v>
                </c:pt>
                <c:pt idx="210">
                  <c:v>7.0298345035601606E-4</c:v>
                </c:pt>
                <c:pt idx="211">
                  <c:v>7.0085741246001876E-4</c:v>
                </c:pt>
                <c:pt idx="212">
                  <c:v>6.9866060711069411E-4</c:v>
                </c:pt>
                <c:pt idx="213">
                  <c:v>6.9639298063414073E-4</c:v>
                </c:pt>
                <c:pt idx="214">
                  <c:v>6.9405448551536873E-4</c:v>
                </c:pt>
                <c:pt idx="215">
                  <c:v>6.9164508114667874E-4</c:v>
                </c:pt>
                <c:pt idx="216">
                  <c:v>6.8916473459907604E-4</c:v>
                </c:pt>
                <c:pt idx="217">
                  <c:v>6.8661342141635763E-4</c:v>
                </c:pt>
                <c:pt idx="218">
                  <c:v>6.8399112643145233E-4</c:v>
                </c:pt>
                <c:pt idx="219">
                  <c:v>6.8129784460452855E-4</c:v>
                </c:pt>
                <c:pt idx="220">
                  <c:v>6.7853358188231462E-4</c:v>
                </c:pt>
                <c:pt idx="221">
                  <c:v>6.7569835607800158E-4</c:v>
                </c:pt>
                <c:pt idx="222">
                  <c:v>6.7279219777102847E-4</c:v>
                </c:pt>
                <c:pt idx="223">
                  <c:v>6.6981515122596256E-4</c:v>
                </c:pt>
                <c:pt idx="224">
                  <c:v>6.6676727532961075E-4</c:v>
                </c:pt>
                <c:pt idx="225">
                  <c:v>6.6364864454541365E-4</c:v>
                </c:pt>
                <c:pt idx="226">
                  <c:v>6.6045934988407729E-4</c:v>
                </c:pt>
                <c:pt idx="227">
                  <c:v>6.5719949988932169E-4</c:v>
                </c:pt>
                <c:pt idx="228">
                  <c:v>6.5386922163751819E-4</c:v>
                </c:pt>
                <c:pt idx="229">
                  <c:v>6.5046866174990549E-4</c:v>
                </c:pt>
                <c:pt idx="230">
                  <c:v>6.4699798741597338E-4</c:v>
                </c:pt>
                <c:pt idx="231">
                  <c:v>6.4345738742650619E-4</c:v>
                </c:pt>
                <c:pt idx="232">
                  <c:v>6.3984707321468857E-4</c:v>
                </c:pt>
                <c:pt idx="233">
                  <c:v>6.3616727990357285E-4</c:v>
                </c:pt>
                <c:pt idx="234">
                  <c:v>6.3241826735811323E-4</c:v>
                </c:pt>
                <c:pt idx="235">
                  <c:v>6.2860032123988202E-4</c:v>
                </c:pt>
                <c:pt idx="236">
                  <c:v>6.2471375406248579E-4</c:v>
                </c:pt>
                <c:pt idx="237">
                  <c:v>6.2075890624561036E-4</c:v>
                </c:pt>
                <c:pt idx="238">
                  <c:v>6.1673614716553442E-4</c:v>
                </c:pt>
                <c:pt idx="239">
                  <c:v>6.1264587619987414E-4</c:v>
                </c:pt>
                <c:pt idx="240">
                  <c:v>6.0848852376423198E-4</c:v>
                </c:pt>
                <c:pt idx="241">
                  <c:v>6.0426455233835526E-4</c:v>
                </c:pt>
                <c:pt idx="242">
                  <c:v>5.9997445747933791E-4</c:v>
                </c:pt>
                <c:pt idx="243">
                  <c:v>5.9561876881933373E-4</c:v>
                </c:pt>
                <c:pt idx="244">
                  <c:v>5.911980510451988E-4</c:v>
                </c:pt>
                <c:pt idx="245">
                  <c:v>5.8671290485742518E-4</c:v>
                </c:pt>
                <c:pt idx="246">
                  <c:v>5.8216396790569246E-4</c:v>
                </c:pt>
                <c:pt idx="247">
                  <c:v>5.7755191569832287E-4</c:v>
                </c:pt>
                <c:pt idx="248">
                  <c:v>5.7287746248291813E-4</c:v>
                </c:pt>
                <c:pt idx="249">
                  <c:v>5.6814136209542361E-4</c:v>
                </c:pt>
                <c:pt idx="250">
                  <c:v>5.6334440877487649E-4</c:v>
                </c:pt>
                <c:pt idx="251">
                  <c:v>5.584874379410971E-4</c:v>
                </c:pt>
                <c:pt idx="252">
                  <c:v>5.5357132693259579E-4</c:v>
                </c:pt>
                <c:pt idx="253">
                  <c:v>5.4859699570201004E-4</c:v>
                </c:pt>
                <c:pt idx="254">
                  <c:v>5.4356540746640977E-4</c:v>
                </c:pt>
                <c:pt idx="255">
                  <c:v>5.3847756930988308E-4</c:v>
                </c:pt>
                <c:pt idx="256">
                  <c:v>5.3333453273585445E-4</c:v>
                </c:pt>
                <c:pt idx="257">
                  <c:v>5.2813739416668814E-4</c:v>
                </c:pt>
                <c:pt idx="258">
                  <c:v>5.2288729538819999E-4</c:v>
                </c:pt>
                <c:pt idx="259">
                  <c:v>5.1758542393680817E-4</c:v>
                </c:pt>
                <c:pt idx="260">
                  <c:v>5.1223301342716559E-4</c:v>
                </c:pt>
                <c:pt idx="261">
                  <c:v>5.0683134381823084E-4</c:v>
                </c:pt>
                <c:pt idx="262">
                  <c:v>5.0138174161587859E-4</c:v>
                </c:pt>
                <c:pt idx="263">
                  <c:v>4.9588558001028356E-4</c:v>
                </c:pt>
                <c:pt idx="264">
                  <c:v>4.9034427894647072E-4</c:v>
                </c:pt>
                <c:pt idx="265">
                  <c:v>4.8475930512657914E-4</c:v>
                </c:pt>
                <c:pt idx="266">
                  <c:v>4.7913217194256577E-4</c:v>
                </c:pt>
                <c:pt idx="267">
                  <c:v>4.7346443933824281E-4</c:v>
                </c:pt>
                <c:pt idx="268">
                  <c:v>4.6775771359973249E-4</c:v>
                </c:pt>
                <c:pt idx="269">
                  <c:v>4.6201364707360883E-4</c:v>
                </c:pt>
                <c:pt idx="270">
                  <c:v>4.5623393781218729E-4</c:v>
                </c:pt>
                <c:pt idx="271">
                  <c:v>4.504203291456299E-4</c:v>
                </c:pt>
                <c:pt idx="272">
                  <c:v>4.4457460918072229E-4</c:v>
                </c:pt>
                <c:pt idx="273">
                  <c:v>4.3869861022638701E-4</c:v>
                </c:pt>
                <c:pt idx="274">
                  <c:v>4.3279420814619631E-4</c:v>
                </c:pt>
                <c:pt idx="275">
                  <c:v>4.2686332163835439E-4</c:v>
                </c:pt>
                <c:pt idx="276">
                  <c:v>4.2090791144381223E-4</c:v>
                </c:pt>
                <c:pt idx="277">
                  <c:v>4.1492997948337735E-4</c:v>
                </c:pt>
                <c:pt idx="278">
                  <c:v>4.0893156792487994E-4</c:v>
                </c:pt>
                <c:pt idx="279">
                  <c:v>4.0291475818163107E-4</c:v>
                </c:pt>
                <c:pt idx="280">
                  <c:v>3.9688166984361235E-4</c:v>
                </c:pt>
                <c:pt idx="281">
                  <c:v>3.9083445954299004E-4</c:v>
                </c:pt>
                <c:pt idx="282">
                  <c:v>3.8477531975573568E-4</c:v>
                </c:pt>
                <c:pt idx="283">
                  <c:v>3.7870647754127625E-4</c:v>
                </c:pt>
                <c:pt idx="284">
                  <c:v>3.7263019322226879E-4</c:v>
                </c:pt>
                <c:pt idx="285">
                  <c:v>3.6654875900671752E-4</c:v>
                </c:pt>
                <c:pt idx="286">
                  <c:v>3.6046449755479398E-4</c:v>
                </c:pt>
                <c:pt idx="287">
                  <c:v>3.5437976049284149E-4</c:v>
                </c:pt>
                <c:pt idx="288">
                  <c:v>3.4829692687714432E-4</c:v>
                </c:pt>
                <c:pt idx="289">
                  <c:v>3.4221840161015711E-4</c:v>
                </c:pt>
                <c:pt idx="290">
                  <c:v>3.3614661381195949E-4</c:v>
                </c:pt>
                <c:pt idx="291">
                  <c:v>3.3008401514978959E-4</c:v>
                </c:pt>
                <c:pt idx="292">
                  <c:v>3.2403307812856053E-4</c:v>
                </c:pt>
                <c:pt idx="293">
                  <c:v>3.1799629434532548E-4</c:v>
                </c:pt>
                <c:pt idx="294">
                  <c:v>3.1197617271069112E-4</c:v>
                </c:pt>
                <c:pt idx="295">
                  <c:v>3.0597523764020417E-4</c:v>
                </c:pt>
                <c:pt idx="296">
                  <c:v>2.9999602721875917E-4</c:v>
                </c:pt>
                <c:pt idx="297">
                  <c:v>2.9404109134107076E-4</c:v>
                </c:pt>
                <c:pt idx="298">
                  <c:v>2.8811298983126007E-4</c:v>
                </c:pt>
                <c:pt idx="299">
                  <c:v>2.8221429054457769E-4</c:v>
                </c:pt>
                <c:pt idx="300">
                  <c:v>2.7634756745426796E-4</c:v>
                </c:pt>
                <c:pt idx="301">
                  <c:v>2.7051539872653761E-4</c:v>
                </c:pt>
                <c:pt idx="302">
                  <c:v>2.6472036478655624E-4</c:v>
                </c:pt>
                <c:pt idx="303">
                  <c:v>2.5896504637835656E-4</c:v>
                </c:pt>
                <c:pt idx="304">
                  <c:v>2.532520226214475E-4</c:v>
                </c:pt>
                <c:pt idx="305">
                  <c:v>2.4758386906688687E-4</c:v>
                </c:pt>
                <c:pt idx="306">
                  <c:v>2.4196315575548228E-4</c:v>
                </c:pt>
                <c:pt idx="307">
                  <c:v>2.3639244528072428E-4</c:v>
                </c:pt>
                <c:pt idx="308">
                  <c:v>2.3087429085895373E-4</c:v>
                </c:pt>
                <c:pt idx="309">
                  <c:v>2.2541123440919921E-4</c:v>
                </c:pt>
                <c:pt idx="310">
                  <c:v>2.2000580464500748E-4</c:v>
                </c:pt>
                <c:pt idx="311">
                  <c:v>2.1466051518051883E-4</c:v>
                </c:pt>
                <c:pt idx="312">
                  <c:v>2.0937786265292399E-4</c:v>
                </c:pt>
                <c:pt idx="313">
                  <c:v>2.0416032486335095E-4</c:v>
                </c:pt>
                <c:pt idx="314">
                  <c:v>1.9901035893813226E-4</c:v>
                </c:pt>
                <c:pt idx="315">
                  <c:v>1.9393039951229307E-4</c:v>
                </c:pt>
                <c:pt idx="316">
                  <c:v>1.8892285693701479E-4</c:v>
                </c:pt>
                <c:pt idx="317">
                  <c:v>1.8399011551271583E-4</c:v>
                </c:pt>
                <c:pt idx="318">
                  <c:v>1.7913453174930259E-4</c:v>
                </c:pt>
                <c:pt idx="319">
                  <c:v>1.7435843265503577E-4</c:v>
                </c:pt>
                <c:pt idx="320">
                  <c:v>1.6966411405537247E-4</c:v>
                </c:pt>
                <c:pt idx="321">
                  <c:v>1.6505383894303952E-4</c:v>
                </c:pt>
                <c:pt idx="322">
                  <c:v>1.6052983586050838E-4</c:v>
                </c:pt>
                <c:pt idx="323">
                  <c:v>1.5609429731595044E-4</c:v>
                </c:pt>
                <c:pt idx="324">
                  <c:v>1.5174937823366061E-4</c:v>
                </c:pt>
                <c:pt idx="325">
                  <c:v>1.4749719443986345E-4</c:v>
                </c:pt>
                <c:pt idx="326">
                  <c:v>1.4333982118472333E-4</c:v>
                </c:pt>
                <c:pt idx="327">
                  <c:v>1.3927929170131335E-4</c:v>
                </c:pt>
                <c:pt idx="328">
                  <c:v>1.3531759580221494E-4</c:v>
                </c:pt>
                <c:pt idx="329">
                  <c:v>1.314566785143588E-4</c:v>
                </c:pt>
                <c:pt idx="330">
                  <c:v>1.2769843875264406E-4</c:v>
                </c:pt>
                <c:pt idx="331">
                  <c:v>1.2404472803281317E-4</c:v>
                </c:pt>
                <c:pt idx="332">
                  <c:v>1.2049734922400145E-4</c:v>
                </c:pt>
                <c:pt idx="333">
                  <c:v>1.1705805534132069E-4</c:v>
                </c:pt>
                <c:pt idx="334">
                  <c:v>1.1372854837879172E-4</c:v>
                </c:pt>
                <c:pt idx="335">
                  <c:v>1.1051047818288513E-4</c:v>
                </c:pt>
                <c:pt idx="336">
                  <c:v>1.0740544136689094E-4</c:v>
                </c:pt>
                <c:pt idx="337">
                  <c:v>1.0441498026629334E-4</c:v>
                </c:pt>
                <c:pt idx="338">
                  <c:v>1.0154058193529152E-4</c:v>
                </c:pt>
                <c:pt idx="339">
                  <c:v>9.8783677184574494E-5</c:v>
                </c:pt>
                <c:pt idx="340">
                  <c:v>9.614563966042422E-5</c:v>
                </c:pt>
                <c:pt idx="341">
                  <c:v>9.3627784965197135E-5</c:v>
                </c:pt>
                <c:pt idx="342">
                  <c:v>9.1231369819208441E-5</c:v>
                </c:pt>
                <c:pt idx="343">
                  <c:v>8.8957591264022317E-5</c:v>
                </c:pt>
                <c:pt idx="344">
                  <c:v>8.6807585907135103E-5</c:v>
                </c:pt>
                <c:pt idx="345">
                  <c:v>8.4782429208018725E-5</c:v>
                </c:pt>
                <c:pt idx="346">
                  <c:v>8.2883134805481745E-5</c:v>
                </c:pt>
                <c:pt idx="347">
                  <c:v>8.1110653886295602E-5</c:v>
                </c:pt>
                <c:pt idx="348">
                  <c:v>7.9465874595021201E-5</c:v>
                </c:pt>
                <c:pt idx="349">
                  <c:v>7.7949621484970741E-5</c:v>
                </c:pt>
                <c:pt idx="350">
                  <c:v>7.6562655010228636E-5</c:v>
                </c:pt>
                <c:pt idx="351">
                  <c:v>7.5305671058660718E-5</c:v>
                </c:pt>
                <c:pt idx="352">
                  <c:v>7.4179300525834371E-5</c:v>
                </c:pt>
                <c:pt idx="353">
                  <c:v>7.3184108929777317E-5</c:v>
                </c:pt>
                <c:pt idx="354">
                  <c:v>7.2320596066503568E-5</c:v>
                </c:pt>
                <c:pt idx="355">
                  <c:v>7.1589195706237777E-5</c:v>
                </c:pt>
                <c:pt idx="356">
                  <c:v>7.0990275330280123E-5</c:v>
                </c:pt>
                <c:pt idx="357">
                  <c:v>7.0524135908451069E-5</c:v>
                </c:pt>
                <c:pt idx="358">
                  <c:v>7.0191011717070855E-5</c:v>
                </c:pt>
                <c:pt idx="359">
                  <c:v>6.9991070197431663E-5</c:v>
                </c:pt>
                <c:pt idx="360">
                  <c:v>6.9924411854729252E-5</c:v>
                </c:pt>
                <c:pt idx="361">
                  <c:v>6.9991070197431663E-5</c:v>
                </c:pt>
                <c:pt idx="362">
                  <c:v>7.0191011717070855E-5</c:v>
                </c:pt>
                <c:pt idx="363">
                  <c:v>7.0524135908451069E-5</c:v>
                </c:pt>
                <c:pt idx="364">
                  <c:v>7.0990275330280083E-5</c:v>
                </c:pt>
                <c:pt idx="365">
                  <c:v>7.1589195706237777E-5</c:v>
                </c:pt>
                <c:pt idx="366">
                  <c:v>7.2320596066503527E-5</c:v>
                </c:pt>
                <c:pt idx="367">
                  <c:v>7.3184108929777344E-5</c:v>
                </c:pt>
                <c:pt idx="368">
                  <c:v>7.4179300525834343E-5</c:v>
                </c:pt>
                <c:pt idx="369">
                  <c:v>7.5305671058660691E-5</c:v>
                </c:pt>
                <c:pt idx="370">
                  <c:v>7.6562655010228609E-5</c:v>
                </c:pt>
                <c:pt idx="371">
                  <c:v>7.7949621484970781E-5</c:v>
                </c:pt>
                <c:pt idx="372">
                  <c:v>7.9465874595021201E-5</c:v>
                </c:pt>
                <c:pt idx="373">
                  <c:v>8.1110653886295439E-5</c:v>
                </c:pt>
                <c:pt idx="374">
                  <c:v>8.2883134805481704E-5</c:v>
                </c:pt>
                <c:pt idx="375">
                  <c:v>8.4782429208018697E-5</c:v>
                </c:pt>
                <c:pt idx="376">
                  <c:v>8.6807585907135144E-5</c:v>
                </c:pt>
                <c:pt idx="377">
                  <c:v>8.8957591264022249E-5</c:v>
                </c:pt>
                <c:pt idx="378">
                  <c:v>9.12313698192084E-5</c:v>
                </c:pt>
                <c:pt idx="379">
                  <c:v>9.3627784965197094E-5</c:v>
                </c:pt>
                <c:pt idx="380">
                  <c:v>9.614563966042426E-5</c:v>
                </c:pt>
                <c:pt idx="381">
                  <c:v>9.8783677184574413E-5</c:v>
                </c:pt>
                <c:pt idx="382">
                  <c:v>1.0154058193529148E-4</c:v>
                </c:pt>
                <c:pt idx="383">
                  <c:v>1.0441498026629327E-4</c:v>
                </c:pt>
                <c:pt idx="384">
                  <c:v>1.0740544136689101E-4</c:v>
                </c:pt>
                <c:pt idx="385">
                  <c:v>1.1051047818288516E-4</c:v>
                </c:pt>
                <c:pt idx="386">
                  <c:v>1.1372854837879166E-4</c:v>
                </c:pt>
                <c:pt idx="387">
                  <c:v>1.1705805534132051E-4</c:v>
                </c:pt>
                <c:pt idx="388">
                  <c:v>1.2049734922400134E-4</c:v>
                </c:pt>
                <c:pt idx="389">
                  <c:v>1.2404472803281323E-4</c:v>
                </c:pt>
                <c:pt idx="390">
                  <c:v>1.2769843875264401E-4</c:v>
                </c:pt>
                <c:pt idx="391">
                  <c:v>1.3145667851435875E-4</c:v>
                </c:pt>
                <c:pt idx="392">
                  <c:v>1.3531759580221486E-4</c:v>
                </c:pt>
                <c:pt idx="393">
                  <c:v>1.3927929170131343E-4</c:v>
                </c:pt>
                <c:pt idx="394">
                  <c:v>1.4333982118472342E-4</c:v>
                </c:pt>
                <c:pt idx="395">
                  <c:v>1.4749719443986337E-4</c:v>
                </c:pt>
                <c:pt idx="396">
                  <c:v>1.517493782336605E-4</c:v>
                </c:pt>
                <c:pt idx="397">
                  <c:v>1.5609429731595019E-4</c:v>
                </c:pt>
                <c:pt idx="398">
                  <c:v>1.6052983586050843E-4</c:v>
                </c:pt>
                <c:pt idx="399">
                  <c:v>1.650538389430393E-4</c:v>
                </c:pt>
                <c:pt idx="400">
                  <c:v>1.6966411405537236E-4</c:v>
                </c:pt>
                <c:pt idx="401">
                  <c:v>1.7435843265503566E-4</c:v>
                </c:pt>
                <c:pt idx="402">
                  <c:v>1.7913453174930264E-4</c:v>
                </c:pt>
                <c:pt idx="403">
                  <c:v>1.8399011551271593E-4</c:v>
                </c:pt>
                <c:pt idx="404">
                  <c:v>1.8892285693701465E-4</c:v>
                </c:pt>
                <c:pt idx="405">
                  <c:v>1.9393039951229297E-4</c:v>
                </c:pt>
                <c:pt idx="406">
                  <c:v>1.9901035893813215E-4</c:v>
                </c:pt>
                <c:pt idx="407">
                  <c:v>2.0416032486335106E-4</c:v>
                </c:pt>
                <c:pt idx="408">
                  <c:v>2.0937786265292382E-4</c:v>
                </c:pt>
                <c:pt idx="409">
                  <c:v>2.1466051518051872E-4</c:v>
                </c:pt>
                <c:pt idx="410">
                  <c:v>2.2000580464500731E-4</c:v>
                </c:pt>
                <c:pt idx="411">
                  <c:v>2.2541123440919937E-4</c:v>
                </c:pt>
                <c:pt idx="412">
                  <c:v>2.3087429085895389E-4</c:v>
                </c:pt>
                <c:pt idx="413">
                  <c:v>2.3639244528072411E-4</c:v>
                </c:pt>
                <c:pt idx="414">
                  <c:v>2.4196315575548218E-4</c:v>
                </c:pt>
                <c:pt idx="415">
                  <c:v>2.475838690668866E-4</c:v>
                </c:pt>
                <c:pt idx="416">
                  <c:v>2.5325202262144766E-4</c:v>
                </c:pt>
                <c:pt idx="417">
                  <c:v>2.5896504637835639E-4</c:v>
                </c:pt>
                <c:pt idx="418">
                  <c:v>2.6472036478655608E-4</c:v>
                </c:pt>
                <c:pt idx="419">
                  <c:v>2.705153987265375E-4</c:v>
                </c:pt>
                <c:pt idx="420">
                  <c:v>2.7634756745426801E-4</c:v>
                </c:pt>
                <c:pt idx="421">
                  <c:v>2.8221429054457774E-4</c:v>
                </c:pt>
                <c:pt idx="422">
                  <c:v>2.8811298983125991E-4</c:v>
                </c:pt>
                <c:pt idx="423">
                  <c:v>2.9404109134107071E-4</c:v>
                </c:pt>
                <c:pt idx="424">
                  <c:v>2.99996027218759E-4</c:v>
                </c:pt>
                <c:pt idx="425">
                  <c:v>3.0597523764020433E-4</c:v>
                </c:pt>
                <c:pt idx="426">
                  <c:v>3.1197617271069101E-4</c:v>
                </c:pt>
                <c:pt idx="427">
                  <c:v>3.1799629434532526E-4</c:v>
                </c:pt>
                <c:pt idx="428">
                  <c:v>3.2403307812856025E-4</c:v>
                </c:pt>
                <c:pt idx="429">
                  <c:v>3.3008401514978975E-4</c:v>
                </c:pt>
                <c:pt idx="430">
                  <c:v>3.361466138119596E-4</c:v>
                </c:pt>
                <c:pt idx="431">
                  <c:v>3.422184016101569E-4</c:v>
                </c:pt>
                <c:pt idx="432">
                  <c:v>3.4829692687714416E-4</c:v>
                </c:pt>
                <c:pt idx="433">
                  <c:v>3.5437976049284132E-4</c:v>
                </c:pt>
                <c:pt idx="434">
                  <c:v>3.6046449755479409E-4</c:v>
                </c:pt>
                <c:pt idx="435">
                  <c:v>3.6654875900671736E-4</c:v>
                </c:pt>
                <c:pt idx="436">
                  <c:v>3.7263019322226858E-4</c:v>
                </c:pt>
                <c:pt idx="437">
                  <c:v>3.7870647754127608E-4</c:v>
                </c:pt>
                <c:pt idx="438">
                  <c:v>3.8477531975573579E-4</c:v>
                </c:pt>
                <c:pt idx="439">
                  <c:v>3.908344595429902E-4</c:v>
                </c:pt>
                <c:pt idx="440">
                  <c:v>3.9688166984361208E-4</c:v>
                </c:pt>
                <c:pt idx="441">
                  <c:v>4.0291475818163096E-4</c:v>
                </c:pt>
                <c:pt idx="442">
                  <c:v>4.0893156792487972E-4</c:v>
                </c:pt>
                <c:pt idx="443">
                  <c:v>4.1492997948337757E-4</c:v>
                </c:pt>
                <c:pt idx="444">
                  <c:v>4.2090791144381201E-4</c:v>
                </c:pt>
                <c:pt idx="445">
                  <c:v>4.2686332163835422E-4</c:v>
                </c:pt>
                <c:pt idx="446">
                  <c:v>4.3279420814619615E-4</c:v>
                </c:pt>
                <c:pt idx="447">
                  <c:v>4.3869861022638717E-4</c:v>
                </c:pt>
                <c:pt idx="448">
                  <c:v>4.4457460918072246E-4</c:v>
                </c:pt>
                <c:pt idx="449">
                  <c:v>4.5042032914562979E-4</c:v>
                </c:pt>
                <c:pt idx="450">
                  <c:v>4.5623393781218702E-4</c:v>
                </c:pt>
                <c:pt idx="451">
                  <c:v>4.6201364707360872E-4</c:v>
                </c:pt>
                <c:pt idx="452">
                  <c:v>4.677577135997327E-4</c:v>
                </c:pt>
                <c:pt idx="453">
                  <c:v>4.7346443933824264E-4</c:v>
                </c:pt>
                <c:pt idx="454">
                  <c:v>4.7913217194256561E-4</c:v>
                </c:pt>
                <c:pt idx="455">
                  <c:v>4.8475930512657903E-4</c:v>
                </c:pt>
                <c:pt idx="456">
                  <c:v>4.9034427894647083E-4</c:v>
                </c:pt>
                <c:pt idx="457">
                  <c:v>4.9588558001028356E-4</c:v>
                </c:pt>
                <c:pt idx="458">
                  <c:v>5.0138174161587848E-4</c:v>
                </c:pt>
                <c:pt idx="459">
                  <c:v>5.0683134381823095E-4</c:v>
                </c:pt>
                <c:pt idx="460">
                  <c:v>5.1223301342716559E-4</c:v>
                </c:pt>
                <c:pt idx="461">
                  <c:v>5.1758542393680839E-4</c:v>
                </c:pt>
                <c:pt idx="462">
                  <c:v>5.2288729538819967E-4</c:v>
                </c:pt>
                <c:pt idx="463">
                  <c:v>5.2813739416668803E-4</c:v>
                </c:pt>
                <c:pt idx="464">
                  <c:v>5.3333453273585467E-4</c:v>
                </c:pt>
                <c:pt idx="465">
                  <c:v>5.3847756930988297E-4</c:v>
                </c:pt>
                <c:pt idx="466">
                  <c:v>5.4356540746640987E-4</c:v>
                </c:pt>
                <c:pt idx="467">
                  <c:v>5.4859699570200949E-4</c:v>
                </c:pt>
                <c:pt idx="468">
                  <c:v>5.5357132693259557E-4</c:v>
                </c:pt>
                <c:pt idx="469">
                  <c:v>5.58487437941097E-4</c:v>
                </c:pt>
                <c:pt idx="470">
                  <c:v>5.6334440877487627E-4</c:v>
                </c:pt>
                <c:pt idx="471">
                  <c:v>5.681413620954234E-4</c:v>
                </c:pt>
                <c:pt idx="472">
                  <c:v>5.7287746248291824E-4</c:v>
                </c:pt>
                <c:pt idx="473">
                  <c:v>5.7755191569832276E-4</c:v>
                </c:pt>
                <c:pt idx="474">
                  <c:v>5.8216396790569246E-4</c:v>
                </c:pt>
                <c:pt idx="475">
                  <c:v>5.8671290485742507E-4</c:v>
                </c:pt>
                <c:pt idx="476">
                  <c:v>5.9119805104519859E-4</c:v>
                </c:pt>
                <c:pt idx="477">
                  <c:v>5.9561876881933384E-4</c:v>
                </c:pt>
                <c:pt idx="478">
                  <c:v>5.999744574793378E-4</c:v>
                </c:pt>
                <c:pt idx="479">
                  <c:v>6.0426455233835547E-4</c:v>
                </c:pt>
                <c:pt idx="480">
                  <c:v>6.0848852376423166E-4</c:v>
                </c:pt>
                <c:pt idx="481">
                  <c:v>6.1264587619987404E-4</c:v>
                </c:pt>
                <c:pt idx="482">
                  <c:v>6.1673614716553453E-4</c:v>
                </c:pt>
                <c:pt idx="483">
                  <c:v>6.2075890624561025E-4</c:v>
                </c:pt>
                <c:pt idx="484">
                  <c:v>6.24713754062486E-4</c:v>
                </c:pt>
                <c:pt idx="485">
                  <c:v>6.2860032123988169E-4</c:v>
                </c:pt>
                <c:pt idx="486">
                  <c:v>6.3241826735811301E-4</c:v>
                </c:pt>
                <c:pt idx="487">
                  <c:v>6.3616727990357296E-4</c:v>
                </c:pt>
                <c:pt idx="488">
                  <c:v>6.3984707321468857E-4</c:v>
                </c:pt>
                <c:pt idx="489">
                  <c:v>6.4345738742650608E-4</c:v>
                </c:pt>
                <c:pt idx="490">
                  <c:v>6.4699798741597349E-4</c:v>
                </c:pt>
                <c:pt idx="491">
                  <c:v>6.5046866174990538E-4</c:v>
                </c:pt>
                <c:pt idx="492">
                  <c:v>6.5386922163751819E-4</c:v>
                </c:pt>
                <c:pt idx="493">
                  <c:v>6.5719949988932147E-4</c:v>
                </c:pt>
                <c:pt idx="494">
                  <c:v>6.6045934988407729E-4</c:v>
                </c:pt>
                <c:pt idx="495">
                  <c:v>6.6364864454541354E-4</c:v>
                </c:pt>
                <c:pt idx="496">
                  <c:v>6.6676727532961064E-4</c:v>
                </c:pt>
                <c:pt idx="497">
                  <c:v>6.6981515122596256E-4</c:v>
                </c:pt>
                <c:pt idx="498">
                  <c:v>6.7279219777102825E-4</c:v>
                </c:pt>
                <c:pt idx="499">
                  <c:v>6.7569835607800136E-4</c:v>
                </c:pt>
                <c:pt idx="500">
                  <c:v>6.7853358188231462E-4</c:v>
                </c:pt>
                <c:pt idx="501">
                  <c:v>6.8129784460452855E-4</c:v>
                </c:pt>
                <c:pt idx="502">
                  <c:v>6.8399112643145233E-4</c:v>
                </c:pt>
                <c:pt idx="503">
                  <c:v>6.8661342141635741E-4</c:v>
                </c:pt>
                <c:pt idx="504">
                  <c:v>6.8916473459907594E-4</c:v>
                </c:pt>
                <c:pt idx="505">
                  <c:v>6.9164508114667874E-4</c:v>
                </c:pt>
                <c:pt idx="506">
                  <c:v>6.9405448551536852E-4</c:v>
                </c:pt>
                <c:pt idx="507">
                  <c:v>6.9639298063414073E-4</c:v>
                </c:pt>
                <c:pt idx="508">
                  <c:v>6.98660607110694E-4</c:v>
                </c:pt>
                <c:pt idx="509">
                  <c:v>7.0085741246001866E-4</c:v>
                </c:pt>
                <c:pt idx="510">
                  <c:v>7.0298345035601617E-4</c:v>
                </c:pt>
                <c:pt idx="511">
                  <c:v>7.050387799064522E-4</c:v>
                </c:pt>
                <c:pt idx="512">
                  <c:v>7.070234649514907E-4</c:v>
                </c:pt>
                <c:pt idx="513">
                  <c:v>7.0893757338600359E-4</c:v>
                </c:pt>
                <c:pt idx="514">
                  <c:v>7.1078117650580613E-4</c:v>
                </c:pt>
                <c:pt idx="515">
                  <c:v>7.1255434837792526E-4</c:v>
                </c:pt>
                <c:pt idx="516">
                  <c:v>7.1425716523496508E-4</c:v>
                </c:pt>
                <c:pt idx="517">
                  <c:v>7.1588970489360664E-4</c:v>
                </c:pt>
                <c:pt idx="518">
                  <c:v>7.1745204619723391E-4</c:v>
                </c:pt>
                <c:pt idx="519">
                  <c:v>7.1894426848266341E-4</c:v>
                </c:pt>
                <c:pt idx="520">
                  <c:v>7.2036645107091994E-4</c:v>
                </c:pt>
                <c:pt idx="521">
                  <c:v>7.2171867278198116E-4</c:v>
                </c:pt>
                <c:pt idx="522">
                  <c:v>7.2300101147339854E-4</c:v>
                </c:pt>
                <c:pt idx="523">
                  <c:v>7.242135436026808E-4</c:v>
                </c:pt>
                <c:pt idx="524">
                  <c:v>7.2535634381331704E-4</c:v>
                </c:pt>
                <c:pt idx="525">
                  <c:v>7.2642948454430508E-4</c:v>
                </c:pt>
                <c:pt idx="526">
                  <c:v>7.2743303566304271E-4</c:v>
                </c:pt>
                <c:pt idx="527">
                  <c:v>7.2836706412143456E-4</c:v>
                </c:pt>
                <c:pt idx="528">
                  <c:v>7.2923163363506705E-4</c:v>
                </c:pt>
                <c:pt idx="529">
                  <c:v>7.3002680438529768E-4</c:v>
                </c:pt>
                <c:pt idx="530">
                  <c:v>7.3075263274411154E-4</c:v>
                </c:pt>
                <c:pt idx="531">
                  <c:v>7.3140917102160142E-4</c:v>
                </c:pt>
                <c:pt idx="532">
                  <c:v>7.3199646723592687E-4</c:v>
                </c:pt>
                <c:pt idx="533">
                  <c:v>7.3251456490562355E-4</c:v>
                </c:pt>
                <c:pt idx="534">
                  <c:v>7.3296350286413596E-4</c:v>
                </c:pt>
                <c:pt idx="535">
                  <c:v>7.3334331509645415E-4</c:v>
                </c:pt>
                <c:pt idx="536">
                  <c:v>7.3365403059775798E-4</c:v>
                </c:pt>
                <c:pt idx="537">
                  <c:v>7.3389567325396791E-4</c:v>
                </c:pt>
                <c:pt idx="538">
                  <c:v>7.3406826174412729E-4</c:v>
                </c:pt>
                <c:pt idx="539">
                  <c:v>7.3417180946454578E-4</c:v>
                </c:pt>
                <c:pt idx="540">
                  <c:v>7.3420632447465705E-4</c:v>
                </c:pt>
                <c:pt idx="541">
                  <c:v>7.3417180946454578E-4</c:v>
                </c:pt>
                <c:pt idx="542">
                  <c:v>7.3406826174412729E-4</c:v>
                </c:pt>
                <c:pt idx="543">
                  <c:v>7.3389567325396791E-4</c:v>
                </c:pt>
                <c:pt idx="544">
                  <c:v>7.3365403059775787E-4</c:v>
                </c:pt>
                <c:pt idx="545">
                  <c:v>7.3334331509645415E-4</c:v>
                </c:pt>
                <c:pt idx="546">
                  <c:v>7.3296350286413596E-4</c:v>
                </c:pt>
                <c:pt idx="547">
                  <c:v>7.3251456490562355E-4</c:v>
                </c:pt>
                <c:pt idx="548">
                  <c:v>7.3199646723592687E-4</c:v>
                </c:pt>
                <c:pt idx="549">
                  <c:v>7.3140917102160142E-4</c:v>
                </c:pt>
                <c:pt idx="550">
                  <c:v>7.3075263274411154E-4</c:v>
                </c:pt>
                <c:pt idx="551">
                  <c:v>7.3002680438529778E-4</c:v>
                </c:pt>
                <c:pt idx="552">
                  <c:v>7.2923163363506705E-4</c:v>
                </c:pt>
                <c:pt idx="553">
                  <c:v>7.2836706412143456E-4</c:v>
                </c:pt>
                <c:pt idx="554">
                  <c:v>7.2743303566304271E-4</c:v>
                </c:pt>
                <c:pt idx="555">
                  <c:v>7.2642948454430519E-4</c:v>
                </c:pt>
                <c:pt idx="556">
                  <c:v>7.2535634381331714E-4</c:v>
                </c:pt>
                <c:pt idx="557">
                  <c:v>7.2421354360268058E-4</c:v>
                </c:pt>
                <c:pt idx="558">
                  <c:v>7.2300101147339854E-4</c:v>
                </c:pt>
                <c:pt idx="559">
                  <c:v>7.2171867278198116E-4</c:v>
                </c:pt>
                <c:pt idx="560">
                  <c:v>7.2036645107091994E-4</c:v>
                </c:pt>
                <c:pt idx="561">
                  <c:v>7.1894426848266341E-4</c:v>
                </c:pt>
                <c:pt idx="562">
                  <c:v>7.1745204619723391E-4</c:v>
                </c:pt>
                <c:pt idx="563">
                  <c:v>7.1588970489360664E-4</c:v>
                </c:pt>
                <c:pt idx="564">
                  <c:v>7.1425716523496508E-4</c:v>
                </c:pt>
                <c:pt idx="565">
                  <c:v>7.1255434837792526E-4</c:v>
                </c:pt>
                <c:pt idx="566">
                  <c:v>7.1078117650580613E-4</c:v>
                </c:pt>
                <c:pt idx="567">
                  <c:v>7.0893757338600359E-4</c:v>
                </c:pt>
                <c:pt idx="568">
                  <c:v>7.070234649514907E-4</c:v>
                </c:pt>
                <c:pt idx="569">
                  <c:v>7.050387799064522E-4</c:v>
                </c:pt>
                <c:pt idx="570">
                  <c:v>7.0298345035601617E-4</c:v>
                </c:pt>
                <c:pt idx="571">
                  <c:v>7.0085741246001876E-4</c:v>
                </c:pt>
                <c:pt idx="572">
                  <c:v>6.98660607110694E-4</c:v>
                </c:pt>
                <c:pt idx="573">
                  <c:v>6.9639298063414094E-4</c:v>
                </c:pt>
                <c:pt idx="574">
                  <c:v>6.9405448551536862E-4</c:v>
                </c:pt>
                <c:pt idx="575">
                  <c:v>6.9164508114667863E-4</c:v>
                </c:pt>
                <c:pt idx="576">
                  <c:v>6.8916473459907604E-4</c:v>
                </c:pt>
                <c:pt idx="577">
                  <c:v>6.8661342141635763E-4</c:v>
                </c:pt>
                <c:pt idx="578">
                  <c:v>6.8399112643145244E-4</c:v>
                </c:pt>
                <c:pt idx="579">
                  <c:v>6.8129784460452855E-4</c:v>
                </c:pt>
                <c:pt idx="580">
                  <c:v>6.7853358188231451E-4</c:v>
                </c:pt>
                <c:pt idx="581">
                  <c:v>6.7569835607800169E-4</c:v>
                </c:pt>
                <c:pt idx="582">
                  <c:v>6.7279219777102836E-4</c:v>
                </c:pt>
                <c:pt idx="583">
                  <c:v>6.6981515122596267E-4</c:v>
                </c:pt>
                <c:pt idx="584">
                  <c:v>6.6676727532961097E-4</c:v>
                </c:pt>
                <c:pt idx="585">
                  <c:v>6.6364864454541343E-4</c:v>
                </c:pt>
                <c:pt idx="586">
                  <c:v>6.6045934988407729E-4</c:v>
                </c:pt>
                <c:pt idx="587">
                  <c:v>6.5719949988932169E-4</c:v>
                </c:pt>
                <c:pt idx="588">
                  <c:v>6.5386922163751819E-4</c:v>
                </c:pt>
                <c:pt idx="589">
                  <c:v>6.5046866174990571E-4</c:v>
                </c:pt>
                <c:pt idx="590">
                  <c:v>6.4699798741597327E-4</c:v>
                </c:pt>
                <c:pt idx="591">
                  <c:v>6.434573874265063E-4</c:v>
                </c:pt>
                <c:pt idx="592">
                  <c:v>6.3984707321468857E-4</c:v>
                </c:pt>
                <c:pt idx="593">
                  <c:v>6.3616727990357263E-4</c:v>
                </c:pt>
                <c:pt idx="594">
                  <c:v>6.3241826735811323E-4</c:v>
                </c:pt>
                <c:pt idx="595">
                  <c:v>6.2860032123988191E-4</c:v>
                </c:pt>
                <c:pt idx="596">
                  <c:v>6.2471375406248611E-4</c:v>
                </c:pt>
                <c:pt idx="597">
                  <c:v>6.2075890624561036E-4</c:v>
                </c:pt>
                <c:pt idx="598">
                  <c:v>6.1673614716553421E-4</c:v>
                </c:pt>
                <c:pt idx="599">
                  <c:v>6.1264587619987404E-4</c:v>
                </c:pt>
                <c:pt idx="600">
                  <c:v>6.0848852376423177E-4</c:v>
                </c:pt>
                <c:pt idx="601">
                  <c:v>6.0426455233835569E-4</c:v>
                </c:pt>
                <c:pt idx="602">
                  <c:v>5.9997445747933802E-4</c:v>
                </c:pt>
                <c:pt idx="603">
                  <c:v>5.9561876881933352E-4</c:v>
                </c:pt>
                <c:pt idx="604">
                  <c:v>5.911980510451988E-4</c:v>
                </c:pt>
                <c:pt idx="605">
                  <c:v>5.8671290485742518E-4</c:v>
                </c:pt>
                <c:pt idx="606">
                  <c:v>5.8216396790569257E-4</c:v>
                </c:pt>
                <c:pt idx="607">
                  <c:v>5.7755191569832287E-4</c:v>
                </c:pt>
                <c:pt idx="608">
                  <c:v>5.7287746248291802E-4</c:v>
                </c:pt>
                <c:pt idx="609">
                  <c:v>5.6814136209542372E-4</c:v>
                </c:pt>
                <c:pt idx="610">
                  <c:v>5.633444087748766E-4</c:v>
                </c:pt>
                <c:pt idx="611">
                  <c:v>5.5848743794109689E-4</c:v>
                </c:pt>
                <c:pt idx="612">
                  <c:v>5.5357132693259589E-4</c:v>
                </c:pt>
                <c:pt idx="613">
                  <c:v>5.4859699570200971E-4</c:v>
                </c:pt>
                <c:pt idx="614">
                  <c:v>5.4356540746641009E-4</c:v>
                </c:pt>
                <c:pt idx="615">
                  <c:v>5.3847756930988329E-4</c:v>
                </c:pt>
                <c:pt idx="616">
                  <c:v>5.3333453273585424E-4</c:v>
                </c:pt>
                <c:pt idx="617">
                  <c:v>5.2813739416668825E-4</c:v>
                </c:pt>
                <c:pt idx="618">
                  <c:v>5.2288729538819989E-4</c:v>
                </c:pt>
                <c:pt idx="619">
                  <c:v>5.1758542393680849E-4</c:v>
                </c:pt>
                <c:pt idx="620">
                  <c:v>5.122330134271657E-4</c:v>
                </c:pt>
                <c:pt idx="621">
                  <c:v>5.0683134381823052E-4</c:v>
                </c:pt>
                <c:pt idx="622">
                  <c:v>5.013817416158787E-4</c:v>
                </c:pt>
                <c:pt idx="623">
                  <c:v>4.9588558001028356E-4</c:v>
                </c:pt>
                <c:pt idx="624">
                  <c:v>4.9034427894647104E-4</c:v>
                </c:pt>
                <c:pt idx="625">
                  <c:v>4.847593051265793E-4</c:v>
                </c:pt>
                <c:pt idx="626">
                  <c:v>4.791321719425655E-4</c:v>
                </c:pt>
                <c:pt idx="627">
                  <c:v>4.7346443933824286E-4</c:v>
                </c:pt>
                <c:pt idx="628">
                  <c:v>4.6775771359973254E-4</c:v>
                </c:pt>
                <c:pt idx="629">
                  <c:v>4.6201364707360872E-4</c:v>
                </c:pt>
                <c:pt idx="630">
                  <c:v>4.5623393781218729E-4</c:v>
                </c:pt>
                <c:pt idx="631">
                  <c:v>4.5042032914562974E-4</c:v>
                </c:pt>
                <c:pt idx="632">
                  <c:v>4.4457460918072262E-4</c:v>
                </c:pt>
                <c:pt idx="633">
                  <c:v>4.3869861022638711E-4</c:v>
                </c:pt>
                <c:pt idx="634">
                  <c:v>4.327942081461961E-4</c:v>
                </c:pt>
                <c:pt idx="635">
                  <c:v>4.268633216383545E-4</c:v>
                </c:pt>
                <c:pt idx="636">
                  <c:v>4.2090791144381201E-4</c:v>
                </c:pt>
                <c:pt idx="637">
                  <c:v>4.1492997948337784E-4</c:v>
                </c:pt>
                <c:pt idx="638">
                  <c:v>4.0893156792487999E-4</c:v>
                </c:pt>
                <c:pt idx="639">
                  <c:v>4.0291475818163085E-4</c:v>
                </c:pt>
                <c:pt idx="640">
                  <c:v>3.9688166984361246E-4</c:v>
                </c:pt>
                <c:pt idx="641">
                  <c:v>3.9083445954299009E-4</c:v>
                </c:pt>
                <c:pt idx="642">
                  <c:v>3.8477531975573606E-4</c:v>
                </c:pt>
                <c:pt idx="643">
                  <c:v>3.7870647754127635E-4</c:v>
                </c:pt>
                <c:pt idx="644">
                  <c:v>3.7263019322226858E-4</c:v>
                </c:pt>
                <c:pt idx="645">
                  <c:v>3.6654875900671757E-4</c:v>
                </c:pt>
                <c:pt idx="646">
                  <c:v>3.6046449755479403E-4</c:v>
                </c:pt>
                <c:pt idx="647">
                  <c:v>3.5437976049284132E-4</c:v>
                </c:pt>
                <c:pt idx="648">
                  <c:v>3.4829692687714437E-4</c:v>
                </c:pt>
                <c:pt idx="649">
                  <c:v>3.4221840161015684E-4</c:v>
                </c:pt>
                <c:pt idx="650">
                  <c:v>3.3614661381195981E-4</c:v>
                </c:pt>
                <c:pt idx="651">
                  <c:v>3.3008401514978975E-4</c:v>
                </c:pt>
                <c:pt idx="652">
                  <c:v>3.240330781285602E-4</c:v>
                </c:pt>
                <c:pt idx="653">
                  <c:v>3.1799629434532559E-4</c:v>
                </c:pt>
                <c:pt idx="654">
                  <c:v>3.1197617271069091E-4</c:v>
                </c:pt>
                <c:pt idx="655">
                  <c:v>3.059752376402046E-4</c:v>
                </c:pt>
                <c:pt idx="656">
                  <c:v>2.9999602721875928E-4</c:v>
                </c:pt>
                <c:pt idx="657">
                  <c:v>2.940410913410706E-4</c:v>
                </c:pt>
                <c:pt idx="658">
                  <c:v>2.8811298983126012E-4</c:v>
                </c:pt>
                <c:pt idx="659">
                  <c:v>2.8221429054457774E-4</c:v>
                </c:pt>
                <c:pt idx="660">
                  <c:v>2.7634756745426839E-4</c:v>
                </c:pt>
                <c:pt idx="661">
                  <c:v>2.7051539872653766E-4</c:v>
                </c:pt>
                <c:pt idx="662">
                  <c:v>2.6472036478655602E-4</c:v>
                </c:pt>
                <c:pt idx="663">
                  <c:v>2.5896504637835667E-4</c:v>
                </c:pt>
                <c:pt idx="664">
                  <c:v>2.5325202262144761E-4</c:v>
                </c:pt>
                <c:pt idx="665">
                  <c:v>2.4758386906688655E-4</c:v>
                </c:pt>
                <c:pt idx="666">
                  <c:v>2.4196315575548245E-4</c:v>
                </c:pt>
                <c:pt idx="667">
                  <c:v>2.3639244528072411E-4</c:v>
                </c:pt>
                <c:pt idx="668">
                  <c:v>2.3087429085895416E-4</c:v>
                </c:pt>
                <c:pt idx="669">
                  <c:v>2.2541123440919937E-4</c:v>
                </c:pt>
                <c:pt idx="670">
                  <c:v>2.2000580464500731E-4</c:v>
                </c:pt>
                <c:pt idx="671">
                  <c:v>2.1466051518051905E-4</c:v>
                </c:pt>
                <c:pt idx="672">
                  <c:v>2.0937786265292382E-4</c:v>
                </c:pt>
                <c:pt idx="673">
                  <c:v>2.0416032486335122E-4</c:v>
                </c:pt>
                <c:pt idx="674">
                  <c:v>1.9901035893813232E-4</c:v>
                </c:pt>
                <c:pt idx="675">
                  <c:v>1.9393039951229297E-4</c:v>
                </c:pt>
                <c:pt idx="676">
                  <c:v>1.8892285693701484E-4</c:v>
                </c:pt>
                <c:pt idx="677">
                  <c:v>1.8399011551271591E-4</c:v>
                </c:pt>
                <c:pt idx="678">
                  <c:v>1.791345317493028E-4</c:v>
                </c:pt>
                <c:pt idx="679">
                  <c:v>1.7435843265503579E-4</c:v>
                </c:pt>
                <c:pt idx="680">
                  <c:v>1.6966411405537222E-4</c:v>
                </c:pt>
                <c:pt idx="681">
                  <c:v>1.6505383894303957E-4</c:v>
                </c:pt>
                <c:pt idx="682">
                  <c:v>1.6052983586050841E-4</c:v>
                </c:pt>
                <c:pt idx="683">
                  <c:v>1.5609429731595019E-4</c:v>
                </c:pt>
                <c:pt idx="684">
                  <c:v>1.5174937823366066E-4</c:v>
                </c:pt>
                <c:pt idx="685">
                  <c:v>1.4749719443986334E-4</c:v>
                </c:pt>
                <c:pt idx="686">
                  <c:v>1.4333982118472355E-4</c:v>
                </c:pt>
                <c:pt idx="687">
                  <c:v>1.3927929170131341E-4</c:v>
                </c:pt>
                <c:pt idx="688">
                  <c:v>1.3531759580221483E-4</c:v>
                </c:pt>
                <c:pt idx="689">
                  <c:v>1.3145667851435886E-4</c:v>
                </c:pt>
                <c:pt idx="690">
                  <c:v>1.2769843875264395E-4</c:v>
                </c:pt>
                <c:pt idx="691">
                  <c:v>1.2404472803281347E-4</c:v>
                </c:pt>
                <c:pt idx="692">
                  <c:v>1.2049734922400148E-4</c:v>
                </c:pt>
                <c:pt idx="693">
                  <c:v>1.1705805534132051E-4</c:v>
                </c:pt>
                <c:pt idx="694">
                  <c:v>1.1372854837879176E-4</c:v>
                </c:pt>
                <c:pt idx="695">
                  <c:v>1.1051047818288516E-4</c:v>
                </c:pt>
                <c:pt idx="696">
                  <c:v>1.0740544136689124E-4</c:v>
                </c:pt>
                <c:pt idx="697">
                  <c:v>1.0441498026629338E-4</c:v>
                </c:pt>
                <c:pt idx="698">
                  <c:v>1.0154058193529144E-4</c:v>
                </c:pt>
                <c:pt idx="699">
                  <c:v>9.8783677184574603E-5</c:v>
                </c:pt>
                <c:pt idx="700">
                  <c:v>9.614563966042426E-5</c:v>
                </c:pt>
                <c:pt idx="701">
                  <c:v>9.3627784965197094E-5</c:v>
                </c:pt>
                <c:pt idx="702">
                  <c:v>9.1231369819208481E-5</c:v>
                </c:pt>
                <c:pt idx="703">
                  <c:v>8.8957591264022249E-5</c:v>
                </c:pt>
                <c:pt idx="704">
                  <c:v>8.6807585907135306E-5</c:v>
                </c:pt>
                <c:pt idx="705">
                  <c:v>8.4782429208018765E-5</c:v>
                </c:pt>
                <c:pt idx="706">
                  <c:v>8.2883134805481704E-5</c:v>
                </c:pt>
                <c:pt idx="707">
                  <c:v>8.1110653886295602E-5</c:v>
                </c:pt>
                <c:pt idx="708">
                  <c:v>7.946587459502116E-5</c:v>
                </c:pt>
                <c:pt idx="709">
                  <c:v>7.794962148497093E-5</c:v>
                </c:pt>
                <c:pt idx="710">
                  <c:v>7.6562655010228758E-5</c:v>
                </c:pt>
                <c:pt idx="711">
                  <c:v>7.5305671058660691E-5</c:v>
                </c:pt>
                <c:pt idx="712">
                  <c:v>7.4179300525834371E-5</c:v>
                </c:pt>
                <c:pt idx="713">
                  <c:v>7.3184108929777344E-5</c:v>
                </c:pt>
                <c:pt idx="714">
                  <c:v>7.2320596066503609E-5</c:v>
                </c:pt>
                <c:pt idx="715">
                  <c:v>7.1589195706237777E-5</c:v>
                </c:pt>
                <c:pt idx="716">
                  <c:v>7.0990275330280083E-5</c:v>
                </c:pt>
                <c:pt idx="717">
                  <c:v>7.0524135908451069E-5</c:v>
                </c:pt>
                <c:pt idx="718">
                  <c:v>7.0191011717070855E-5</c:v>
                </c:pt>
                <c:pt idx="719">
                  <c:v>6.9991070197431663E-5</c:v>
                </c:pt>
                <c:pt idx="720">
                  <c:v>6.9924411854729252E-5</c:v>
                </c:pt>
              </c:numCache>
            </c:numRef>
          </c:xVal>
          <c:yVal>
            <c:numRef>
              <c:f>'5,6,7,8000 RPM'!$Q$4:$Q$724</c:f>
              <c:numCache>
                <c:formatCode>General</c:formatCode>
                <c:ptCount val="721"/>
                <c:pt idx="0">
                  <c:v>53.700560000000003</c:v>
                </c:pt>
                <c:pt idx="1">
                  <c:v>53.719788000000001</c:v>
                </c:pt>
                <c:pt idx="2">
                  <c:v>53.739013999999997</c:v>
                </c:pt>
                <c:pt idx="3">
                  <c:v>53.831085000000002</c:v>
                </c:pt>
                <c:pt idx="4">
                  <c:v>54.044170000000001</c:v>
                </c:pt>
                <c:pt idx="5">
                  <c:v>54.434672999999997</c:v>
                </c:pt>
                <c:pt idx="6">
                  <c:v>55.052100000000003</c:v>
                </c:pt>
                <c:pt idx="7">
                  <c:v>55.934756999999998</c:v>
                </c:pt>
                <c:pt idx="8">
                  <c:v>57.106262000000001</c:v>
                </c:pt>
                <c:pt idx="9">
                  <c:v>58.589283000000002</c:v>
                </c:pt>
                <c:pt idx="10">
                  <c:v>60.400930000000002</c:v>
                </c:pt>
                <c:pt idx="11">
                  <c:v>62.527653000000001</c:v>
                </c:pt>
                <c:pt idx="12">
                  <c:v>64.954160000000002</c:v>
                </c:pt>
                <c:pt idx="13">
                  <c:v>67.660730000000001</c:v>
                </c:pt>
                <c:pt idx="14">
                  <c:v>70.614684999999994</c:v>
                </c:pt>
                <c:pt idx="15">
                  <c:v>73.772094999999993</c:v>
                </c:pt>
                <c:pt idx="16">
                  <c:v>77.058480000000003</c:v>
                </c:pt>
                <c:pt idx="17">
                  <c:v>80.443100000000001</c:v>
                </c:pt>
                <c:pt idx="18">
                  <c:v>83.854866000000001</c:v>
                </c:pt>
                <c:pt idx="19">
                  <c:v>87.229600000000005</c:v>
                </c:pt>
                <c:pt idx="20">
                  <c:v>90.505690000000001</c:v>
                </c:pt>
                <c:pt idx="21">
                  <c:v>93.619529999999997</c:v>
                </c:pt>
                <c:pt idx="22">
                  <c:v>96.510850000000005</c:v>
                </c:pt>
                <c:pt idx="23">
                  <c:v>99.131339999999994</c:v>
                </c:pt>
                <c:pt idx="24">
                  <c:v>101.43859999999999</c:v>
                </c:pt>
                <c:pt idx="25">
                  <c:v>103.39678000000001</c:v>
                </c:pt>
                <c:pt idx="26">
                  <c:v>104.96011</c:v>
                </c:pt>
                <c:pt idx="27">
                  <c:v>106.12735000000001</c:v>
                </c:pt>
                <c:pt idx="28">
                  <c:v>106.86197</c:v>
                </c:pt>
                <c:pt idx="29">
                  <c:v>107.25216</c:v>
                </c:pt>
                <c:pt idx="30">
                  <c:v>107.19123</c:v>
                </c:pt>
                <c:pt idx="31">
                  <c:v>106.7808</c:v>
                </c:pt>
                <c:pt idx="32">
                  <c:v>106.00275999999999</c:v>
                </c:pt>
                <c:pt idx="33">
                  <c:v>104.87291</c:v>
                </c:pt>
                <c:pt idx="34">
                  <c:v>103.499725</c:v>
                </c:pt>
                <c:pt idx="35">
                  <c:v>101.85133</c:v>
                </c:pt>
                <c:pt idx="36">
                  <c:v>99.989509999999996</c:v>
                </c:pt>
                <c:pt idx="37">
                  <c:v>97.949129999999997</c:v>
                </c:pt>
                <c:pt idx="38">
                  <c:v>95.767009999999999</c:v>
                </c:pt>
                <c:pt idx="39">
                  <c:v>93.482339999999994</c:v>
                </c:pt>
                <c:pt idx="40">
                  <c:v>91.125380000000007</c:v>
                </c:pt>
                <c:pt idx="41">
                  <c:v>88.728539999999995</c:v>
                </c:pt>
                <c:pt idx="42">
                  <c:v>86.313159999999996</c:v>
                </c:pt>
                <c:pt idx="43">
                  <c:v>83.90334</c:v>
                </c:pt>
                <c:pt idx="44">
                  <c:v>81.516900000000007</c:v>
                </c:pt>
                <c:pt idx="45">
                  <c:v>79.168175000000005</c:v>
                </c:pt>
                <c:pt idx="46">
                  <c:v>76.869193999999993</c:v>
                </c:pt>
                <c:pt idx="47">
                  <c:v>74.634789999999995</c:v>
                </c:pt>
                <c:pt idx="48">
                  <c:v>72.455039999999997</c:v>
                </c:pt>
                <c:pt idx="49">
                  <c:v>70.348150000000004</c:v>
                </c:pt>
                <c:pt idx="50">
                  <c:v>68.311700000000002</c:v>
                </c:pt>
                <c:pt idx="51">
                  <c:v>66.348595000000003</c:v>
                </c:pt>
                <c:pt idx="52">
                  <c:v>64.458079999999995</c:v>
                </c:pt>
                <c:pt idx="53">
                  <c:v>62.638039999999997</c:v>
                </c:pt>
                <c:pt idx="54">
                  <c:v>60.887028000000001</c:v>
                </c:pt>
                <c:pt idx="55">
                  <c:v>59.203335000000003</c:v>
                </c:pt>
                <c:pt idx="56">
                  <c:v>57.587043999999999</c:v>
                </c:pt>
                <c:pt idx="57">
                  <c:v>56.033802000000001</c:v>
                </c:pt>
                <c:pt idx="58">
                  <c:v>54.540913000000003</c:v>
                </c:pt>
                <c:pt idx="59">
                  <c:v>53.106037000000001</c:v>
                </c:pt>
                <c:pt idx="60">
                  <c:v>51.727066000000001</c:v>
                </c:pt>
                <c:pt idx="61">
                  <c:v>50.403350000000003</c:v>
                </c:pt>
                <c:pt idx="62">
                  <c:v>49.133000000000003</c:v>
                </c:pt>
                <c:pt idx="63">
                  <c:v>47.906930000000003</c:v>
                </c:pt>
                <c:pt idx="64">
                  <c:v>46.729939999999999</c:v>
                </c:pt>
                <c:pt idx="65">
                  <c:v>45.598779999999998</c:v>
                </c:pt>
                <c:pt idx="66">
                  <c:v>44.511284000000003</c:v>
                </c:pt>
                <c:pt idx="67">
                  <c:v>43.464709999999997</c:v>
                </c:pt>
                <c:pt idx="68">
                  <c:v>42.457320000000003</c:v>
                </c:pt>
                <c:pt idx="69">
                  <c:v>41.487456999999999</c:v>
                </c:pt>
                <c:pt idx="70">
                  <c:v>40.555064999999999</c:v>
                </c:pt>
                <c:pt idx="71">
                  <c:v>39.657017000000003</c:v>
                </c:pt>
                <c:pt idx="72">
                  <c:v>38.791804999999997</c:v>
                </c:pt>
                <c:pt idx="73">
                  <c:v>37.958060000000003</c:v>
                </c:pt>
                <c:pt idx="74">
                  <c:v>37.15522</c:v>
                </c:pt>
                <c:pt idx="75">
                  <c:v>36.381819999999998</c:v>
                </c:pt>
                <c:pt idx="76">
                  <c:v>35.637633999999998</c:v>
                </c:pt>
                <c:pt idx="77">
                  <c:v>34.916603000000002</c:v>
                </c:pt>
                <c:pt idx="78">
                  <c:v>34.223300000000002</c:v>
                </c:pt>
                <c:pt idx="79">
                  <c:v>33.554749999999999</c:v>
                </c:pt>
                <c:pt idx="80">
                  <c:v>32.909405</c:v>
                </c:pt>
                <c:pt idx="81">
                  <c:v>32.288418</c:v>
                </c:pt>
                <c:pt idx="82">
                  <c:v>31.685884000000001</c:v>
                </c:pt>
                <c:pt idx="83">
                  <c:v>31.105775999999999</c:v>
                </c:pt>
                <c:pt idx="84">
                  <c:v>30.545276999999999</c:v>
                </c:pt>
                <c:pt idx="85">
                  <c:v>30.005064000000001</c:v>
                </c:pt>
                <c:pt idx="86">
                  <c:v>29.48207</c:v>
                </c:pt>
                <c:pt idx="87">
                  <c:v>28.976887000000001</c:v>
                </c:pt>
                <c:pt idx="88">
                  <c:v>28.489227</c:v>
                </c:pt>
                <c:pt idx="89">
                  <c:v>28.018585000000002</c:v>
                </c:pt>
                <c:pt idx="90">
                  <c:v>27.561518</c:v>
                </c:pt>
                <c:pt idx="91">
                  <c:v>27.120995000000001</c:v>
                </c:pt>
                <c:pt idx="92">
                  <c:v>26.694710000000001</c:v>
                </c:pt>
                <c:pt idx="93">
                  <c:v>26.283325000000001</c:v>
                </c:pt>
                <c:pt idx="94">
                  <c:v>25.883505</c:v>
                </c:pt>
                <c:pt idx="95">
                  <c:v>25.497482000000002</c:v>
                </c:pt>
                <c:pt idx="96">
                  <c:v>25.123864999999999</c:v>
                </c:pt>
                <c:pt idx="97">
                  <c:v>24.763033</c:v>
                </c:pt>
                <c:pt idx="98">
                  <c:v>24.412382000000001</c:v>
                </c:pt>
                <c:pt idx="99">
                  <c:v>24.073584</c:v>
                </c:pt>
                <c:pt idx="100">
                  <c:v>23.746065000000002</c:v>
                </c:pt>
                <c:pt idx="101">
                  <c:v>23.427553</c:v>
                </c:pt>
                <c:pt idx="102">
                  <c:v>23.119900000000001</c:v>
                </c:pt>
                <c:pt idx="103">
                  <c:v>22.822275000000001</c:v>
                </c:pt>
                <c:pt idx="104">
                  <c:v>22.532779999999999</c:v>
                </c:pt>
                <c:pt idx="105">
                  <c:v>22.252749999999999</c:v>
                </c:pt>
                <c:pt idx="106">
                  <c:v>21.981480000000001</c:v>
                </c:pt>
                <c:pt idx="107">
                  <c:v>21.718533000000001</c:v>
                </c:pt>
                <c:pt idx="108">
                  <c:v>21.463562</c:v>
                </c:pt>
                <c:pt idx="109">
                  <c:v>21.216895999999998</c:v>
                </c:pt>
                <c:pt idx="110">
                  <c:v>20.97691</c:v>
                </c:pt>
                <c:pt idx="111">
                  <c:v>20.744700999999999</c:v>
                </c:pt>
                <c:pt idx="112">
                  <c:v>20.5197</c:v>
                </c:pt>
                <c:pt idx="113">
                  <c:v>20.300944999999999</c:v>
                </c:pt>
                <c:pt idx="114">
                  <c:v>20.08925</c:v>
                </c:pt>
                <c:pt idx="115">
                  <c:v>19.883794999999999</c:v>
                </c:pt>
                <c:pt idx="116">
                  <c:v>19.684605000000001</c:v>
                </c:pt>
                <c:pt idx="117">
                  <c:v>19.491423000000001</c:v>
                </c:pt>
                <c:pt idx="118">
                  <c:v>19.303919</c:v>
                </c:pt>
                <c:pt idx="119">
                  <c:v>19.122060000000001</c:v>
                </c:pt>
                <c:pt idx="120">
                  <c:v>18.947035</c:v>
                </c:pt>
                <c:pt idx="121">
                  <c:v>18.777407</c:v>
                </c:pt>
                <c:pt idx="122">
                  <c:v>18.610731000000001</c:v>
                </c:pt>
                <c:pt idx="123">
                  <c:v>18.449059999999999</c:v>
                </c:pt>
                <c:pt idx="124">
                  <c:v>18.292175</c:v>
                </c:pt>
                <c:pt idx="125">
                  <c:v>18.139462999999999</c:v>
                </c:pt>
                <c:pt idx="126">
                  <c:v>17.991454999999998</c:v>
                </c:pt>
                <c:pt idx="127">
                  <c:v>17.847738</c:v>
                </c:pt>
                <c:pt idx="128">
                  <c:v>17.708127999999999</c:v>
                </c:pt>
                <c:pt idx="129">
                  <c:v>17.572538000000002</c:v>
                </c:pt>
                <c:pt idx="130">
                  <c:v>17.44098</c:v>
                </c:pt>
                <c:pt idx="131">
                  <c:v>17.313158000000001</c:v>
                </c:pt>
                <c:pt idx="132">
                  <c:v>17.188949999999998</c:v>
                </c:pt>
                <c:pt idx="133">
                  <c:v>17.06831</c:v>
                </c:pt>
                <c:pt idx="134">
                  <c:v>16.951263000000001</c:v>
                </c:pt>
                <c:pt idx="135">
                  <c:v>16.837236000000001</c:v>
                </c:pt>
                <c:pt idx="136">
                  <c:v>16.726441999999999</c:v>
                </c:pt>
                <c:pt idx="137">
                  <c:v>16.618687000000001</c:v>
                </c:pt>
                <c:pt idx="138">
                  <c:v>16.513836000000001</c:v>
                </c:pt>
                <c:pt idx="139">
                  <c:v>16.411605999999999</c:v>
                </c:pt>
                <c:pt idx="140">
                  <c:v>16.311771</c:v>
                </c:pt>
                <c:pt idx="141">
                  <c:v>16.214096000000001</c:v>
                </c:pt>
                <c:pt idx="142">
                  <c:v>16.118331999999999</c:v>
                </c:pt>
                <c:pt idx="143">
                  <c:v>16.024077999999999</c:v>
                </c:pt>
                <c:pt idx="144">
                  <c:v>15.931017000000001</c:v>
                </c:pt>
                <c:pt idx="145">
                  <c:v>15.838827999999999</c:v>
                </c:pt>
                <c:pt idx="146">
                  <c:v>15.747204</c:v>
                </c:pt>
                <c:pt idx="147">
                  <c:v>15.655780999999999</c:v>
                </c:pt>
                <c:pt idx="148">
                  <c:v>15.564249</c:v>
                </c:pt>
                <c:pt idx="149">
                  <c:v>15.472313</c:v>
                </c:pt>
                <c:pt idx="150">
                  <c:v>15.37974</c:v>
                </c:pt>
                <c:pt idx="151">
                  <c:v>15.286210000000001</c:v>
                </c:pt>
                <c:pt idx="152">
                  <c:v>15.191426999999999</c:v>
                </c:pt>
                <c:pt idx="153">
                  <c:v>15.095024</c:v>
                </c:pt>
                <c:pt idx="154">
                  <c:v>14.996857</c:v>
                </c:pt>
                <c:pt idx="155">
                  <c:v>14.896756999999999</c:v>
                </c:pt>
                <c:pt idx="156">
                  <c:v>14.794442999999999</c:v>
                </c:pt>
                <c:pt idx="157">
                  <c:v>14.689120000000001</c:v>
                </c:pt>
                <c:pt idx="158">
                  <c:v>14.580382</c:v>
                </c:pt>
                <c:pt idx="159">
                  <c:v>14.468517</c:v>
                </c:pt>
                <c:pt idx="160">
                  <c:v>14.353123999999999</c:v>
                </c:pt>
                <c:pt idx="161">
                  <c:v>14.234251</c:v>
                </c:pt>
                <c:pt idx="162">
                  <c:v>14.111734</c:v>
                </c:pt>
                <c:pt idx="163">
                  <c:v>13.985681</c:v>
                </c:pt>
                <c:pt idx="164">
                  <c:v>13.856134000000001</c:v>
                </c:pt>
                <c:pt idx="165">
                  <c:v>13.723596000000001</c:v>
                </c:pt>
                <c:pt idx="166">
                  <c:v>13.588692</c:v>
                </c:pt>
                <c:pt idx="167">
                  <c:v>13.451461999999999</c:v>
                </c:pt>
                <c:pt idx="168">
                  <c:v>13.312052</c:v>
                </c:pt>
                <c:pt idx="169">
                  <c:v>13.170541</c:v>
                </c:pt>
                <c:pt idx="170">
                  <c:v>13.027021</c:v>
                </c:pt>
                <c:pt idx="171">
                  <c:v>12.881536000000001</c:v>
                </c:pt>
                <c:pt idx="172">
                  <c:v>12.734280999999999</c:v>
                </c:pt>
                <c:pt idx="173">
                  <c:v>12.58623</c:v>
                </c:pt>
                <c:pt idx="174">
                  <c:v>12.437900000000001</c:v>
                </c:pt>
                <c:pt idx="175">
                  <c:v>12.289296</c:v>
                </c:pt>
                <c:pt idx="176">
                  <c:v>12.140492</c:v>
                </c:pt>
                <c:pt idx="177">
                  <c:v>11.991557999999999</c:v>
                </c:pt>
                <c:pt idx="178">
                  <c:v>11.842556</c:v>
                </c:pt>
                <c:pt idx="179">
                  <c:v>11.693546</c:v>
                </c:pt>
                <c:pt idx="180">
                  <c:v>11.544568999999999</c:v>
                </c:pt>
                <c:pt idx="181">
                  <c:v>11.39578</c:v>
                </c:pt>
                <c:pt idx="182">
                  <c:v>11.246983</c:v>
                </c:pt>
                <c:pt idx="183">
                  <c:v>11.098243</c:v>
                </c:pt>
                <c:pt idx="184">
                  <c:v>10.949624999999999</c:v>
                </c:pt>
                <c:pt idx="185">
                  <c:v>10.801204</c:v>
                </c:pt>
                <c:pt idx="186">
                  <c:v>10.653045000000001</c:v>
                </c:pt>
                <c:pt idx="187">
                  <c:v>10.505210999999999</c:v>
                </c:pt>
                <c:pt idx="188">
                  <c:v>10.357957000000001</c:v>
                </c:pt>
                <c:pt idx="189">
                  <c:v>10.211563999999999</c:v>
                </c:pt>
                <c:pt idx="190">
                  <c:v>10.066442</c:v>
                </c:pt>
                <c:pt idx="191">
                  <c:v>9.9224859999999993</c:v>
                </c:pt>
                <c:pt idx="192">
                  <c:v>9.7797164999999993</c:v>
                </c:pt>
                <c:pt idx="193">
                  <c:v>9.6381530000000009</c:v>
                </c:pt>
                <c:pt idx="194">
                  <c:v>9.4978510000000007</c:v>
                </c:pt>
                <c:pt idx="195">
                  <c:v>9.3588719999999999</c:v>
                </c:pt>
                <c:pt idx="196">
                  <c:v>9.221069</c:v>
                </c:pt>
                <c:pt idx="197">
                  <c:v>9.0848270000000007</c:v>
                </c:pt>
                <c:pt idx="198">
                  <c:v>8.9504219999999997</c:v>
                </c:pt>
                <c:pt idx="199">
                  <c:v>8.8178389999999993</c:v>
                </c:pt>
                <c:pt idx="200">
                  <c:v>8.6870209999999997</c:v>
                </c:pt>
                <c:pt idx="201">
                  <c:v>8.5579605000000001</c:v>
                </c:pt>
                <c:pt idx="202">
                  <c:v>8.430733</c:v>
                </c:pt>
                <c:pt idx="203">
                  <c:v>8.3052250000000001</c:v>
                </c:pt>
                <c:pt idx="204">
                  <c:v>8.1814269999999993</c:v>
                </c:pt>
                <c:pt idx="205">
                  <c:v>8.0595230000000004</c:v>
                </c:pt>
                <c:pt idx="206">
                  <c:v>7.9390926000000004</c:v>
                </c:pt>
                <c:pt idx="207">
                  <c:v>7.8205632999999999</c:v>
                </c:pt>
                <c:pt idx="208">
                  <c:v>7.703932</c:v>
                </c:pt>
                <c:pt idx="209">
                  <c:v>7.5891713999999997</c:v>
                </c:pt>
                <c:pt idx="210">
                  <c:v>7.4760422999999996</c:v>
                </c:pt>
                <c:pt idx="211">
                  <c:v>7.3648066999999999</c:v>
                </c:pt>
                <c:pt idx="212">
                  <c:v>7.2552976999999998</c:v>
                </c:pt>
                <c:pt idx="213">
                  <c:v>7.1474776000000002</c:v>
                </c:pt>
                <c:pt idx="214">
                  <c:v>7.0414289999999999</c:v>
                </c:pt>
                <c:pt idx="215">
                  <c:v>6.9370227</c:v>
                </c:pt>
                <c:pt idx="216">
                  <c:v>6.8342666999999997</c:v>
                </c:pt>
                <c:pt idx="217">
                  <c:v>6.7331690000000002</c:v>
                </c:pt>
                <c:pt idx="218">
                  <c:v>6.6337130000000002</c:v>
                </c:pt>
                <c:pt idx="219">
                  <c:v>6.5360174000000004</c:v>
                </c:pt>
                <c:pt idx="220">
                  <c:v>6.4401460000000004</c:v>
                </c:pt>
                <c:pt idx="221">
                  <c:v>6.3458443000000004</c:v>
                </c:pt>
                <c:pt idx="222">
                  <c:v>6.2533773999999998</c:v>
                </c:pt>
                <c:pt idx="223">
                  <c:v>6.1625569999999996</c:v>
                </c:pt>
                <c:pt idx="224">
                  <c:v>6.0734009999999996</c:v>
                </c:pt>
                <c:pt idx="225">
                  <c:v>5.9859679999999997</c:v>
                </c:pt>
                <c:pt idx="226">
                  <c:v>5.8999389999999998</c:v>
                </c:pt>
                <c:pt idx="227">
                  <c:v>5.8155766</c:v>
                </c:pt>
                <c:pt idx="228">
                  <c:v>5.732742</c:v>
                </c:pt>
                <c:pt idx="229">
                  <c:v>5.6514496999999997</c:v>
                </c:pt>
                <c:pt idx="230">
                  <c:v>5.5716295000000002</c:v>
                </c:pt>
                <c:pt idx="231">
                  <c:v>5.4933439999999996</c:v>
                </c:pt>
                <c:pt idx="232">
                  <c:v>5.416461</c:v>
                </c:pt>
                <c:pt idx="233">
                  <c:v>5.3410114999999996</c:v>
                </c:pt>
                <c:pt idx="234">
                  <c:v>5.2670484000000002</c:v>
                </c:pt>
                <c:pt idx="235">
                  <c:v>5.1945753000000003</c:v>
                </c:pt>
                <c:pt idx="236">
                  <c:v>5.1233063000000003</c:v>
                </c:pt>
                <c:pt idx="237">
                  <c:v>5.0535554999999999</c:v>
                </c:pt>
                <c:pt idx="238">
                  <c:v>4.9851279999999996</c:v>
                </c:pt>
                <c:pt idx="239">
                  <c:v>4.91812</c:v>
                </c:pt>
                <c:pt idx="240">
                  <c:v>4.8522543999999996</c:v>
                </c:pt>
                <c:pt idx="241">
                  <c:v>4.787725</c:v>
                </c:pt>
                <c:pt idx="242">
                  <c:v>4.724431</c:v>
                </c:pt>
                <c:pt idx="243">
                  <c:v>4.6624759999999998</c:v>
                </c:pt>
                <c:pt idx="244">
                  <c:v>4.6015506000000004</c:v>
                </c:pt>
                <c:pt idx="245">
                  <c:v>4.5418563000000001</c:v>
                </c:pt>
                <c:pt idx="246">
                  <c:v>4.483339</c:v>
                </c:pt>
                <c:pt idx="247">
                  <c:v>4.4259440000000003</c:v>
                </c:pt>
                <c:pt idx="248">
                  <c:v>4.3696565999999999</c:v>
                </c:pt>
                <c:pt idx="249">
                  <c:v>4.3143950000000002</c:v>
                </c:pt>
                <c:pt idx="250">
                  <c:v>4.2602406000000004</c:v>
                </c:pt>
                <c:pt idx="251">
                  <c:v>4.2070993999999997</c:v>
                </c:pt>
                <c:pt idx="252">
                  <c:v>4.1549497000000004</c:v>
                </c:pt>
                <c:pt idx="253">
                  <c:v>4.1037974000000004</c:v>
                </c:pt>
                <c:pt idx="254">
                  <c:v>4.0536089999999998</c:v>
                </c:pt>
                <c:pt idx="255">
                  <c:v>4.0043550000000003</c:v>
                </c:pt>
                <c:pt idx="256">
                  <c:v>3.9560194000000002</c:v>
                </c:pt>
                <c:pt idx="257">
                  <c:v>3.9086044000000002</c:v>
                </c:pt>
                <c:pt idx="258">
                  <c:v>3.8621123000000002</c:v>
                </c:pt>
                <c:pt idx="259">
                  <c:v>3.8165616999999998</c:v>
                </c:pt>
                <c:pt idx="260">
                  <c:v>3.7717998000000001</c:v>
                </c:pt>
                <c:pt idx="261">
                  <c:v>3.7280000000000002</c:v>
                </c:pt>
                <c:pt idx="262">
                  <c:v>3.6851587000000001</c:v>
                </c:pt>
                <c:pt idx="263">
                  <c:v>3.6432760000000002</c:v>
                </c:pt>
                <c:pt idx="264">
                  <c:v>3.6024023999999999</c:v>
                </c:pt>
                <c:pt idx="265">
                  <c:v>3.5626180000000001</c:v>
                </c:pt>
                <c:pt idx="266">
                  <c:v>3.524197</c:v>
                </c:pt>
                <c:pt idx="267">
                  <c:v>3.486936</c:v>
                </c:pt>
                <c:pt idx="268">
                  <c:v>3.4513411999999999</c:v>
                </c:pt>
                <c:pt idx="269">
                  <c:v>3.4175415</c:v>
                </c:pt>
                <c:pt idx="270">
                  <c:v>3.3860418999999999</c:v>
                </c:pt>
                <c:pt idx="271">
                  <c:v>3.3568785000000001</c:v>
                </c:pt>
                <c:pt idx="272">
                  <c:v>3.3305115999999999</c:v>
                </c:pt>
                <c:pt idx="273">
                  <c:v>3.3070675999999999</c:v>
                </c:pt>
                <c:pt idx="274">
                  <c:v>3.2867486000000001</c:v>
                </c:pt>
                <c:pt idx="275">
                  <c:v>3.2695941999999998</c:v>
                </c:pt>
                <c:pt idx="276">
                  <c:v>3.2555114999999999</c:v>
                </c:pt>
                <c:pt idx="277">
                  <c:v>3.2445526</c:v>
                </c:pt>
                <c:pt idx="278">
                  <c:v>3.2357149999999999</c:v>
                </c:pt>
                <c:pt idx="279">
                  <c:v>3.2292904999999998</c:v>
                </c:pt>
                <c:pt idx="280">
                  <c:v>3.2247043</c:v>
                </c:pt>
                <c:pt idx="281">
                  <c:v>3.2216567999999999</c:v>
                </c:pt>
                <c:pt idx="282">
                  <c:v>3.2199488000000001</c:v>
                </c:pt>
                <c:pt idx="283">
                  <c:v>3.2193656000000002</c:v>
                </c:pt>
                <c:pt idx="284">
                  <c:v>3.2198012</c:v>
                </c:pt>
                <c:pt idx="285">
                  <c:v>3.2212512000000002</c:v>
                </c:pt>
                <c:pt idx="286">
                  <c:v>3.2237353</c:v>
                </c:pt>
                <c:pt idx="287">
                  <c:v>3.2274961000000002</c:v>
                </c:pt>
                <c:pt idx="288">
                  <c:v>3.2327287</c:v>
                </c:pt>
                <c:pt idx="289">
                  <c:v>3.2397673</c:v>
                </c:pt>
                <c:pt idx="290">
                  <c:v>3.2490225000000001</c:v>
                </c:pt>
                <c:pt idx="291">
                  <c:v>3.2610451999999999</c:v>
                </c:pt>
                <c:pt idx="292">
                  <c:v>3.2765635999999998</c:v>
                </c:pt>
                <c:pt idx="293">
                  <c:v>3.2951986999999998</c:v>
                </c:pt>
                <c:pt idx="294">
                  <c:v>3.3179314</c:v>
                </c:pt>
                <c:pt idx="295">
                  <c:v>3.3445144</c:v>
                </c:pt>
                <c:pt idx="296">
                  <c:v>3.3747189999999998</c:v>
                </c:pt>
                <c:pt idx="297">
                  <c:v>3.4077027000000002</c:v>
                </c:pt>
                <c:pt idx="298">
                  <c:v>3.4424839999999999</c:v>
                </c:pt>
                <c:pt idx="299">
                  <c:v>3.4780204000000001</c:v>
                </c:pt>
                <c:pt idx="300">
                  <c:v>3.5133589999999999</c:v>
                </c:pt>
                <c:pt idx="301">
                  <c:v>3.547717</c:v>
                </c:pt>
                <c:pt idx="302">
                  <c:v>3.5806369999999998</c:v>
                </c:pt>
                <c:pt idx="303">
                  <c:v>3.6118304999999999</c:v>
                </c:pt>
                <c:pt idx="304">
                  <c:v>3.6410686999999999</c:v>
                </c:pt>
                <c:pt idx="305">
                  <c:v>3.6680552999999998</c:v>
                </c:pt>
                <c:pt idx="306">
                  <c:v>3.6924969999999999</c:v>
                </c:pt>
                <c:pt idx="307">
                  <c:v>3.7140233999999999</c:v>
                </c:pt>
                <c:pt idx="308">
                  <c:v>3.7329378000000002</c:v>
                </c:pt>
                <c:pt idx="309">
                  <c:v>3.7486402999999999</c:v>
                </c:pt>
                <c:pt idx="310">
                  <c:v>3.7611534999999998</c:v>
                </c:pt>
                <c:pt idx="311">
                  <c:v>3.7706192000000001</c:v>
                </c:pt>
                <c:pt idx="312">
                  <c:v>3.7770877</c:v>
                </c:pt>
                <c:pt idx="313">
                  <c:v>3.7806090000000001</c:v>
                </c:pt>
                <c:pt idx="314">
                  <c:v>3.7811403000000001</c:v>
                </c:pt>
                <c:pt idx="315">
                  <c:v>3.7788415</c:v>
                </c:pt>
                <c:pt idx="316">
                  <c:v>3.7737386000000002</c:v>
                </c:pt>
                <c:pt idx="317">
                  <c:v>3.7658972999999998</c:v>
                </c:pt>
                <c:pt idx="318">
                  <c:v>3.7552743</c:v>
                </c:pt>
                <c:pt idx="319">
                  <c:v>3.7419104999999999</c:v>
                </c:pt>
                <c:pt idx="320">
                  <c:v>3.7258505999999998</c:v>
                </c:pt>
                <c:pt idx="321">
                  <c:v>3.7073773999999999</c:v>
                </c:pt>
                <c:pt idx="322">
                  <c:v>3.6862085000000002</c:v>
                </c:pt>
                <c:pt idx="323">
                  <c:v>3.6626553999999998</c:v>
                </c:pt>
                <c:pt idx="324">
                  <c:v>3.6367142000000001</c:v>
                </c:pt>
                <c:pt idx="325">
                  <c:v>3.609054</c:v>
                </c:pt>
                <c:pt idx="326">
                  <c:v>3.5793892999999999</c:v>
                </c:pt>
                <c:pt idx="327">
                  <c:v>3.5479965</c:v>
                </c:pt>
                <c:pt idx="328">
                  <c:v>3.5148012999999998</c:v>
                </c:pt>
                <c:pt idx="329">
                  <c:v>3.4800176999999999</c:v>
                </c:pt>
                <c:pt idx="330">
                  <c:v>3.4435927999999998</c:v>
                </c:pt>
                <c:pt idx="331">
                  <c:v>3.405532</c:v>
                </c:pt>
                <c:pt idx="332">
                  <c:v>3.3658861999999998</c:v>
                </c:pt>
                <c:pt idx="333">
                  <c:v>3.3250768000000002</c:v>
                </c:pt>
                <c:pt idx="334">
                  <c:v>3.2830219999999999</c:v>
                </c:pt>
                <c:pt idx="335">
                  <c:v>3.2399787999999998</c:v>
                </c:pt>
                <c:pt idx="336">
                  <c:v>3.1959903000000001</c:v>
                </c:pt>
                <c:pt idx="337">
                  <c:v>3.1510910000000001</c:v>
                </c:pt>
                <c:pt idx="338">
                  <c:v>3.1054347</c:v>
                </c:pt>
                <c:pt idx="339">
                  <c:v>3.059075</c:v>
                </c:pt>
                <c:pt idx="340">
                  <c:v>3.0122106</c:v>
                </c:pt>
                <c:pt idx="341">
                  <c:v>2.9648376000000001</c:v>
                </c:pt>
                <c:pt idx="342">
                  <c:v>2.9170492000000001</c:v>
                </c:pt>
                <c:pt idx="343">
                  <c:v>2.8690064</c:v>
                </c:pt>
                <c:pt idx="344">
                  <c:v>2.8208202999999998</c:v>
                </c:pt>
                <c:pt idx="345">
                  <c:v>2.7722657000000002</c:v>
                </c:pt>
                <c:pt idx="346">
                  <c:v>2.7231852999999999</c:v>
                </c:pt>
                <c:pt idx="347">
                  <c:v>2.6734580000000001</c:v>
                </c:pt>
                <c:pt idx="348">
                  <c:v>2.6230595000000001</c:v>
                </c:pt>
                <c:pt idx="349">
                  <c:v>2.5721915000000002</c:v>
                </c:pt>
                <c:pt idx="350">
                  <c:v>2.52121</c:v>
                </c:pt>
                <c:pt idx="351">
                  <c:v>2.4703248000000002</c:v>
                </c:pt>
                <c:pt idx="352">
                  <c:v>2.4198265000000001</c:v>
                </c:pt>
                <c:pt idx="353">
                  <c:v>2.3702511999999998</c:v>
                </c:pt>
                <c:pt idx="354">
                  <c:v>2.3218999999999999</c:v>
                </c:pt>
                <c:pt idx="355">
                  <c:v>2.2748365000000002</c:v>
                </c:pt>
                <c:pt idx="356">
                  <c:v>2.2295891999999999</c:v>
                </c:pt>
                <c:pt idx="357">
                  <c:v>2.1869507000000001</c:v>
                </c:pt>
                <c:pt idx="358">
                  <c:v>2.1474346999999998</c:v>
                </c:pt>
                <c:pt idx="359">
                  <c:v>2.1106875</c:v>
                </c:pt>
                <c:pt idx="360">
                  <c:v>2.0775391999999999</c:v>
                </c:pt>
                <c:pt idx="361">
                  <c:v>2.0472288000000001</c:v>
                </c:pt>
                <c:pt idx="362">
                  <c:v>2.0195308000000001</c:v>
                </c:pt>
                <c:pt idx="363">
                  <c:v>1.9944520999999999</c:v>
                </c:pt>
                <c:pt idx="364">
                  <c:v>1.9716794</c:v>
                </c:pt>
                <c:pt idx="365">
                  <c:v>1.9510331000000001</c:v>
                </c:pt>
                <c:pt idx="366">
                  <c:v>1.9323961999999999</c:v>
                </c:pt>
                <c:pt idx="367">
                  <c:v>1.9153777000000001</c:v>
                </c:pt>
                <c:pt idx="368">
                  <c:v>1.8995367000000001</c:v>
                </c:pt>
                <c:pt idx="369">
                  <c:v>1.8850673</c:v>
                </c:pt>
                <c:pt idx="370">
                  <c:v>1.8719375</c:v>
                </c:pt>
                <c:pt idx="371">
                  <c:v>1.8601599</c:v>
                </c:pt>
                <c:pt idx="372">
                  <c:v>1.8498166</c:v>
                </c:pt>
                <c:pt idx="373">
                  <c:v>1.8411922000000001</c:v>
                </c:pt>
                <c:pt idx="374">
                  <c:v>1.8345442000000001</c:v>
                </c:pt>
                <c:pt idx="375">
                  <c:v>1.8297791000000001</c:v>
                </c:pt>
                <c:pt idx="376">
                  <c:v>1.8267308</c:v>
                </c:pt>
                <c:pt idx="377">
                  <c:v>1.8250972999999999</c:v>
                </c:pt>
                <c:pt idx="378">
                  <c:v>1.8244975999999999</c:v>
                </c:pt>
                <c:pt idx="379">
                  <c:v>1.8243819999999999</c:v>
                </c:pt>
                <c:pt idx="380">
                  <c:v>1.8244464</c:v>
                </c:pt>
                <c:pt idx="381">
                  <c:v>1.8244362999999999</c:v>
                </c:pt>
                <c:pt idx="382">
                  <c:v>1.8241160999999999</c:v>
                </c:pt>
                <c:pt idx="383">
                  <c:v>1.8232807</c:v>
                </c:pt>
                <c:pt idx="384">
                  <c:v>1.8218539</c:v>
                </c:pt>
                <c:pt idx="385">
                  <c:v>1.8198231</c:v>
                </c:pt>
                <c:pt idx="386">
                  <c:v>1.8173143</c:v>
                </c:pt>
                <c:pt idx="387">
                  <c:v>1.8144891999999999</c:v>
                </c:pt>
                <c:pt idx="388">
                  <c:v>1.8114189000000001</c:v>
                </c:pt>
                <c:pt idx="389">
                  <c:v>1.8081284</c:v>
                </c:pt>
                <c:pt idx="390">
                  <c:v>1.8044327</c:v>
                </c:pt>
                <c:pt idx="391">
                  <c:v>1.8006409999999999</c:v>
                </c:pt>
                <c:pt idx="392">
                  <c:v>1.7902638</c:v>
                </c:pt>
                <c:pt idx="393">
                  <c:v>1.7717655999999999</c:v>
                </c:pt>
                <c:pt idx="394">
                  <c:v>1.7551954000000001</c:v>
                </c:pt>
                <c:pt idx="395">
                  <c:v>1.7402607999999999</c:v>
                </c:pt>
                <c:pt idx="396">
                  <c:v>1.7267919</c:v>
                </c:pt>
                <c:pt idx="397">
                  <c:v>1.7142615000000001</c:v>
                </c:pt>
                <c:pt idx="398">
                  <c:v>1.7027258000000001</c:v>
                </c:pt>
                <c:pt idx="399">
                  <c:v>1.6918994999999999</c:v>
                </c:pt>
                <c:pt idx="400">
                  <c:v>1.6817036999999999</c:v>
                </c:pt>
                <c:pt idx="401">
                  <c:v>1.6722163999999999</c:v>
                </c:pt>
                <c:pt idx="402">
                  <c:v>1.6634800000000001</c:v>
                </c:pt>
                <c:pt idx="403">
                  <c:v>1.6555036000000001</c:v>
                </c:pt>
                <c:pt idx="404">
                  <c:v>1.6482018000000001</c:v>
                </c:pt>
                <c:pt idx="405">
                  <c:v>1.6416584000000001</c:v>
                </c:pt>
                <c:pt idx="406">
                  <c:v>1.6357672999999999</c:v>
                </c:pt>
                <c:pt idx="407">
                  <c:v>1.6305122000000001</c:v>
                </c:pt>
                <c:pt idx="408">
                  <c:v>1.6258775999999999</c:v>
                </c:pt>
                <c:pt idx="409">
                  <c:v>1.6218764999999999</c:v>
                </c:pt>
                <c:pt idx="410">
                  <c:v>1.6185168999999999</c:v>
                </c:pt>
                <c:pt idx="411">
                  <c:v>1.6158121000000001</c:v>
                </c:pt>
                <c:pt idx="412">
                  <c:v>1.6137443</c:v>
                </c:pt>
                <c:pt idx="413">
                  <c:v>1.6122828</c:v>
                </c:pt>
                <c:pt idx="414">
                  <c:v>1.6113938000000001</c:v>
                </c:pt>
                <c:pt idx="415">
                  <c:v>1.6109642</c:v>
                </c:pt>
                <c:pt idx="416">
                  <c:v>1.610954</c:v>
                </c:pt>
                <c:pt idx="417">
                  <c:v>1.6113459000000001</c:v>
                </c:pt>
                <c:pt idx="418">
                  <c:v>1.6121810999999999</c:v>
                </c:pt>
                <c:pt idx="419">
                  <c:v>1.6133930999999999</c:v>
                </c:pt>
                <c:pt idx="420">
                  <c:v>1.6150770000000001</c:v>
                </c:pt>
                <c:pt idx="421">
                  <c:v>1.6172192999999999</c:v>
                </c:pt>
                <c:pt idx="422">
                  <c:v>1.619794</c:v>
                </c:pt>
                <c:pt idx="423">
                  <c:v>1.6227857999999999</c:v>
                </c:pt>
                <c:pt idx="424">
                  <c:v>1.626172</c:v>
                </c:pt>
                <c:pt idx="425">
                  <c:v>1.6299257</c:v>
                </c:pt>
                <c:pt idx="426">
                  <c:v>1.6340129999999999</c:v>
                </c:pt>
                <c:pt idx="427">
                  <c:v>1.6383353</c:v>
                </c:pt>
                <c:pt idx="428">
                  <c:v>1.6429237999999999</c:v>
                </c:pt>
                <c:pt idx="429">
                  <c:v>1.6477343</c:v>
                </c:pt>
                <c:pt idx="430">
                  <c:v>1.6527512</c:v>
                </c:pt>
                <c:pt idx="431">
                  <c:v>1.6579459000000001</c:v>
                </c:pt>
                <c:pt idx="432">
                  <c:v>1.6633016</c:v>
                </c:pt>
                <c:pt idx="433">
                  <c:v>1.6688152999999999</c:v>
                </c:pt>
                <c:pt idx="434">
                  <c:v>1.6744441999999999</c:v>
                </c:pt>
                <c:pt idx="435">
                  <c:v>1.6802226</c:v>
                </c:pt>
                <c:pt idx="436">
                  <c:v>1.6861244</c:v>
                </c:pt>
                <c:pt idx="437">
                  <c:v>1.6921493000000001</c:v>
                </c:pt>
                <c:pt idx="438">
                  <c:v>1.6983045000000001</c:v>
                </c:pt>
                <c:pt idx="439">
                  <c:v>1.7045942999999999</c:v>
                </c:pt>
                <c:pt idx="440">
                  <c:v>1.7109969</c:v>
                </c:pt>
                <c:pt idx="441">
                  <c:v>1.7175366000000001</c:v>
                </c:pt>
                <c:pt idx="442">
                  <c:v>1.7242128999999999</c:v>
                </c:pt>
                <c:pt idx="443">
                  <c:v>1.7310216</c:v>
                </c:pt>
                <c:pt idx="444">
                  <c:v>1.7379642</c:v>
                </c:pt>
                <c:pt idx="445">
                  <c:v>1.7450439</c:v>
                </c:pt>
                <c:pt idx="446">
                  <c:v>1.752257</c:v>
                </c:pt>
                <c:pt idx="447">
                  <c:v>1.7595987</c:v>
                </c:pt>
                <c:pt idx="448">
                  <c:v>1.7670728</c:v>
                </c:pt>
                <c:pt idx="449">
                  <c:v>1.7746717000000001</c:v>
                </c:pt>
                <c:pt idx="450">
                  <c:v>1.7823894</c:v>
                </c:pt>
                <c:pt idx="451">
                  <c:v>1.7902311</c:v>
                </c:pt>
                <c:pt idx="452">
                  <c:v>1.7981775</c:v>
                </c:pt>
                <c:pt idx="453">
                  <c:v>1.8062326</c:v>
                </c:pt>
                <c:pt idx="454">
                  <c:v>1.8143942</c:v>
                </c:pt>
                <c:pt idx="455">
                  <c:v>1.8226545999999999</c:v>
                </c:pt>
                <c:pt idx="456">
                  <c:v>1.830992</c:v>
                </c:pt>
                <c:pt idx="457">
                  <c:v>1.8394216000000001</c:v>
                </c:pt>
                <c:pt idx="458">
                  <c:v>1.8479270999999999</c:v>
                </c:pt>
                <c:pt idx="459">
                  <c:v>1.8565049</c:v>
                </c:pt>
                <c:pt idx="460">
                  <c:v>1.8651488000000001</c:v>
                </c:pt>
                <c:pt idx="461">
                  <c:v>1.8738515</c:v>
                </c:pt>
                <c:pt idx="462">
                  <c:v>1.8826121</c:v>
                </c:pt>
                <c:pt idx="463">
                  <c:v>1.8914218</c:v>
                </c:pt>
                <c:pt idx="464">
                  <c:v>1.9002790000000001</c:v>
                </c:pt>
                <c:pt idx="465">
                  <c:v>1.9091742</c:v>
                </c:pt>
                <c:pt idx="466">
                  <c:v>1.9181075000000001</c:v>
                </c:pt>
                <c:pt idx="467">
                  <c:v>1.9270753</c:v>
                </c:pt>
                <c:pt idx="468">
                  <c:v>1.9360683999999999</c:v>
                </c:pt>
                <c:pt idx="469">
                  <c:v>1.9450894999999999</c:v>
                </c:pt>
                <c:pt idx="470">
                  <c:v>1.9541324</c:v>
                </c:pt>
                <c:pt idx="471">
                  <c:v>1.9631953</c:v>
                </c:pt>
                <c:pt idx="472">
                  <c:v>1.9722751000000001</c:v>
                </c:pt>
                <c:pt idx="473">
                  <c:v>1.9813702</c:v>
                </c:pt>
                <c:pt idx="474">
                  <c:v>1.9904797999999999</c:v>
                </c:pt>
                <c:pt idx="475">
                  <c:v>1.9995995</c:v>
                </c:pt>
                <c:pt idx="476">
                  <c:v>2.0087297</c:v>
                </c:pt>
                <c:pt idx="477">
                  <c:v>2.0178695000000002</c:v>
                </c:pt>
                <c:pt idx="478">
                  <c:v>2.0270176000000002</c:v>
                </c:pt>
                <c:pt idx="479">
                  <c:v>2.0361736000000001</c:v>
                </c:pt>
                <c:pt idx="480">
                  <c:v>2.045337</c:v>
                </c:pt>
                <c:pt idx="481">
                  <c:v>2.0545106</c:v>
                </c:pt>
                <c:pt idx="482">
                  <c:v>2.0636928000000001</c:v>
                </c:pt>
                <c:pt idx="483">
                  <c:v>2.0728833999999998</c:v>
                </c:pt>
                <c:pt idx="484">
                  <c:v>2.0820820000000002</c:v>
                </c:pt>
                <c:pt idx="485">
                  <c:v>2.0912890000000002</c:v>
                </c:pt>
                <c:pt idx="486">
                  <c:v>2.1005064999999998</c:v>
                </c:pt>
                <c:pt idx="487">
                  <c:v>2.1097329</c:v>
                </c:pt>
                <c:pt idx="488">
                  <c:v>2.1189686999999999</c:v>
                </c:pt>
                <c:pt idx="489">
                  <c:v>2.1282158</c:v>
                </c:pt>
                <c:pt idx="490">
                  <c:v>2.1374738</c:v>
                </c:pt>
                <c:pt idx="491">
                  <c:v>2.1467426000000001</c:v>
                </c:pt>
                <c:pt idx="492">
                  <c:v>2.1560237</c:v>
                </c:pt>
                <c:pt idx="493">
                  <c:v>2.1653159</c:v>
                </c:pt>
                <c:pt idx="494">
                  <c:v>2.1746205999999999</c:v>
                </c:pt>
                <c:pt idx="495">
                  <c:v>2.1839369999999998</c:v>
                </c:pt>
                <c:pt idx="496">
                  <c:v>2.1932662000000001</c:v>
                </c:pt>
                <c:pt idx="497">
                  <c:v>2.2026083000000001</c:v>
                </c:pt>
                <c:pt idx="498">
                  <c:v>2.2119645999999999</c:v>
                </c:pt>
                <c:pt idx="499">
                  <c:v>2.2213340000000001</c:v>
                </c:pt>
                <c:pt idx="500">
                  <c:v>2.2307172</c:v>
                </c:pt>
                <c:pt idx="501">
                  <c:v>2.2401141999999998</c:v>
                </c:pt>
                <c:pt idx="502">
                  <c:v>2.2495254999999998</c:v>
                </c:pt>
                <c:pt idx="503">
                  <c:v>2.2589507000000002</c:v>
                </c:pt>
                <c:pt idx="504">
                  <c:v>2.2683903999999999</c:v>
                </c:pt>
                <c:pt idx="505">
                  <c:v>2.2778432</c:v>
                </c:pt>
                <c:pt idx="506">
                  <c:v>2.2873112999999998</c:v>
                </c:pt>
                <c:pt idx="507">
                  <c:v>2.2967932000000002</c:v>
                </c:pt>
                <c:pt idx="508">
                  <c:v>2.3062900000000002</c:v>
                </c:pt>
                <c:pt idx="509">
                  <c:v>2.3158010999999998</c:v>
                </c:pt>
                <c:pt idx="510">
                  <c:v>2.3253325999999999</c:v>
                </c:pt>
                <c:pt idx="511">
                  <c:v>2.3348632</c:v>
                </c:pt>
                <c:pt idx="512">
                  <c:v>2.3444075999999998</c:v>
                </c:pt>
                <c:pt idx="513">
                  <c:v>2.3539629999999998</c:v>
                </c:pt>
                <c:pt idx="514">
                  <c:v>2.3635378</c:v>
                </c:pt>
                <c:pt idx="515">
                  <c:v>2.3731333999999999</c:v>
                </c:pt>
                <c:pt idx="516">
                  <c:v>2.3827484000000001</c:v>
                </c:pt>
                <c:pt idx="517">
                  <c:v>2.3923871999999999</c:v>
                </c:pt>
                <c:pt idx="518">
                  <c:v>2.4020526000000002</c:v>
                </c:pt>
                <c:pt idx="519">
                  <c:v>2.4117462999999999</c:v>
                </c:pt>
                <c:pt idx="520">
                  <c:v>2.4214720000000001</c:v>
                </c:pt>
                <c:pt idx="521">
                  <c:v>2.4312312999999999</c:v>
                </c:pt>
                <c:pt idx="522">
                  <c:v>2.4410129999999999</c:v>
                </c:pt>
                <c:pt idx="523">
                  <c:v>2.4508049999999999</c:v>
                </c:pt>
                <c:pt idx="524">
                  <c:v>2.4606110000000001</c:v>
                </c:pt>
                <c:pt idx="525">
                  <c:v>2.4704367999999999</c:v>
                </c:pt>
                <c:pt idx="526">
                  <c:v>2.4802925999999998</c:v>
                </c:pt>
                <c:pt idx="527">
                  <c:v>2.4901887999999999</c:v>
                </c:pt>
                <c:pt idx="528">
                  <c:v>2.5001326000000001</c:v>
                </c:pt>
                <c:pt idx="529">
                  <c:v>2.5107287999999999</c:v>
                </c:pt>
                <c:pt idx="530">
                  <c:v>2.5217787999999999</c:v>
                </c:pt>
                <c:pt idx="531">
                  <c:v>2.53288</c:v>
                </c:pt>
                <c:pt idx="532">
                  <c:v>2.5440244999999999</c:v>
                </c:pt>
                <c:pt idx="533">
                  <c:v>2.5552104</c:v>
                </c:pt>
                <c:pt idx="534">
                  <c:v>2.5664441999999998</c:v>
                </c:pt>
                <c:pt idx="535">
                  <c:v>2.5777351999999998</c:v>
                </c:pt>
                <c:pt idx="536">
                  <c:v>2.589099</c:v>
                </c:pt>
                <c:pt idx="537">
                  <c:v>2.6005449999999999</c:v>
                </c:pt>
                <c:pt idx="538">
                  <c:v>2.6120713000000002</c:v>
                </c:pt>
                <c:pt idx="539">
                  <c:v>2.6236937</c:v>
                </c:pt>
                <c:pt idx="540">
                  <c:v>2.6354115</c:v>
                </c:pt>
                <c:pt idx="541">
                  <c:v>2.6472300999999998</c:v>
                </c:pt>
                <c:pt idx="542">
                  <c:v>2.6591597</c:v>
                </c:pt>
                <c:pt idx="543">
                  <c:v>2.6711993000000001</c:v>
                </c:pt>
                <c:pt idx="544">
                  <c:v>2.6833463000000002</c:v>
                </c:pt>
                <c:pt idx="545">
                  <c:v>2.6956196000000001</c:v>
                </c:pt>
                <c:pt idx="546">
                  <c:v>2.7080280000000001</c:v>
                </c:pt>
                <c:pt idx="547">
                  <c:v>2.7205640999999998</c:v>
                </c:pt>
                <c:pt idx="548">
                  <c:v>2.733212</c:v>
                </c:pt>
                <c:pt idx="549">
                  <c:v>2.7459598000000001</c:v>
                </c:pt>
                <c:pt idx="550">
                  <c:v>2.7588059999999999</c:v>
                </c:pt>
                <c:pt idx="551">
                  <c:v>2.7717499999999999</c:v>
                </c:pt>
                <c:pt idx="552">
                  <c:v>2.7848090000000001</c:v>
                </c:pt>
                <c:pt idx="553">
                  <c:v>2.7979843999999998</c:v>
                </c:pt>
                <c:pt idx="554">
                  <c:v>2.8112986000000002</c:v>
                </c:pt>
                <c:pt idx="555">
                  <c:v>2.8247494999999998</c:v>
                </c:pt>
                <c:pt idx="556">
                  <c:v>2.8383267000000001</c:v>
                </c:pt>
                <c:pt idx="557">
                  <c:v>2.8520222</c:v>
                </c:pt>
                <c:pt idx="558">
                  <c:v>2.8658446999999998</c:v>
                </c:pt>
                <c:pt idx="559">
                  <c:v>2.8797598</c:v>
                </c:pt>
                <c:pt idx="560">
                  <c:v>2.8937807000000002</c:v>
                </c:pt>
                <c:pt idx="561">
                  <c:v>2.9078903</c:v>
                </c:pt>
                <c:pt idx="562">
                  <c:v>2.9220860000000002</c:v>
                </c:pt>
                <c:pt idx="563">
                  <c:v>2.9363670000000002</c:v>
                </c:pt>
                <c:pt idx="564">
                  <c:v>2.9507349</c:v>
                </c:pt>
                <c:pt idx="565">
                  <c:v>2.9652202000000001</c:v>
                </c:pt>
                <c:pt idx="566">
                  <c:v>2.9798572000000001</c:v>
                </c:pt>
                <c:pt idx="567">
                  <c:v>2.9946735000000002</c:v>
                </c:pt>
                <c:pt idx="568">
                  <c:v>3.0097067000000002</c:v>
                </c:pt>
                <c:pt idx="569">
                  <c:v>3.0249746000000002</c:v>
                </c:pt>
                <c:pt idx="570">
                  <c:v>3.0404909</c:v>
                </c:pt>
                <c:pt idx="571">
                  <c:v>3.0562928</c:v>
                </c:pt>
                <c:pt idx="572">
                  <c:v>3.0723815000000001</c:v>
                </c:pt>
                <c:pt idx="573">
                  <c:v>3.0887666</c:v>
                </c:pt>
                <c:pt idx="574">
                  <c:v>3.1054873000000001</c:v>
                </c:pt>
                <c:pt idx="575">
                  <c:v>3.122506</c:v>
                </c:pt>
                <c:pt idx="576">
                  <c:v>3.1398739999999998</c:v>
                </c:pt>
                <c:pt idx="577">
                  <c:v>3.1576051999999999</c:v>
                </c:pt>
                <c:pt idx="578">
                  <c:v>3.1757049999999998</c:v>
                </c:pt>
                <c:pt idx="579">
                  <c:v>3.1941945999999999</c:v>
                </c:pt>
                <c:pt idx="580">
                  <c:v>3.2130923</c:v>
                </c:pt>
                <c:pt idx="581">
                  <c:v>3.2324449999999998</c:v>
                </c:pt>
                <c:pt idx="582">
                  <c:v>3.252192</c:v>
                </c:pt>
                <c:pt idx="583">
                  <c:v>3.2724445000000002</c:v>
                </c:pt>
                <c:pt idx="584">
                  <c:v>3.2932608000000001</c:v>
                </c:pt>
                <c:pt idx="585">
                  <c:v>3.3145625999999999</c:v>
                </c:pt>
                <c:pt idx="586">
                  <c:v>3.3364829999999999</c:v>
                </c:pt>
                <c:pt idx="587">
                  <c:v>3.3590097000000001</c:v>
                </c:pt>
                <c:pt idx="588">
                  <c:v>3.3821043999999998</c:v>
                </c:pt>
                <c:pt idx="589">
                  <c:v>3.4058950000000001</c:v>
                </c:pt>
                <c:pt idx="590">
                  <c:v>3.4304044</c:v>
                </c:pt>
                <c:pt idx="591">
                  <c:v>3.4557034999999998</c:v>
                </c:pt>
                <c:pt idx="592">
                  <c:v>3.4818159999999998</c:v>
                </c:pt>
                <c:pt idx="593">
                  <c:v>3.5088360000000001</c:v>
                </c:pt>
                <c:pt idx="594">
                  <c:v>3.5366092</c:v>
                </c:pt>
                <c:pt idx="595">
                  <c:v>3.5653416999999998</c:v>
                </c:pt>
                <c:pt idx="596">
                  <c:v>3.5949987999999999</c:v>
                </c:pt>
                <c:pt idx="597">
                  <c:v>3.6256998</c:v>
                </c:pt>
                <c:pt idx="598">
                  <c:v>3.6572661000000002</c:v>
                </c:pt>
                <c:pt idx="599">
                  <c:v>3.6899076000000002</c:v>
                </c:pt>
                <c:pt idx="600">
                  <c:v>3.7236319999999998</c:v>
                </c:pt>
                <c:pt idx="601">
                  <c:v>3.7584586</c:v>
                </c:pt>
                <c:pt idx="602">
                  <c:v>3.794346</c:v>
                </c:pt>
                <c:pt idx="603">
                  <c:v>3.8314688000000001</c:v>
                </c:pt>
                <c:pt idx="604">
                  <c:v>3.8697753000000001</c:v>
                </c:pt>
                <c:pt idx="605">
                  <c:v>3.9092853000000001</c:v>
                </c:pt>
                <c:pt idx="606">
                  <c:v>3.9500806000000002</c:v>
                </c:pt>
                <c:pt idx="607">
                  <c:v>3.9921674999999999</c:v>
                </c:pt>
                <c:pt idx="608">
                  <c:v>4.0355759999999998</c:v>
                </c:pt>
                <c:pt idx="609">
                  <c:v>4.0803585</c:v>
                </c:pt>
                <c:pt idx="610">
                  <c:v>4.1266594000000003</c:v>
                </c:pt>
                <c:pt idx="611">
                  <c:v>4.1743293000000001</c:v>
                </c:pt>
                <c:pt idx="612">
                  <c:v>4.2235569999999996</c:v>
                </c:pt>
                <c:pt idx="613">
                  <c:v>4.2743770000000003</c:v>
                </c:pt>
                <c:pt idx="614">
                  <c:v>4.3268700000000004</c:v>
                </c:pt>
                <c:pt idx="615">
                  <c:v>4.3810399999999996</c:v>
                </c:pt>
                <c:pt idx="616">
                  <c:v>4.4371049999999999</c:v>
                </c:pt>
                <c:pt idx="617">
                  <c:v>4.4946966000000002</c:v>
                </c:pt>
                <c:pt idx="618">
                  <c:v>4.5543633000000003</c:v>
                </c:pt>
                <c:pt idx="619">
                  <c:v>4.6159720000000002</c:v>
                </c:pt>
                <c:pt idx="620">
                  <c:v>4.6795863999999998</c:v>
                </c:pt>
                <c:pt idx="621">
                  <c:v>4.7453136000000002</c:v>
                </c:pt>
                <c:pt idx="622">
                  <c:v>4.8133483000000004</c:v>
                </c:pt>
                <c:pt idx="623">
                  <c:v>4.8834895999999999</c:v>
                </c:pt>
                <c:pt idx="624">
                  <c:v>4.9560336999999999</c:v>
                </c:pt>
                <c:pt idx="625">
                  <c:v>5.0309999999999997</c:v>
                </c:pt>
                <c:pt idx="626">
                  <c:v>5.1085972999999996</c:v>
                </c:pt>
                <c:pt idx="627">
                  <c:v>5.1888110000000003</c:v>
                </c:pt>
                <c:pt idx="628">
                  <c:v>5.2717394999999998</c:v>
                </c:pt>
                <c:pt idx="629">
                  <c:v>5.3576829999999998</c:v>
                </c:pt>
                <c:pt idx="630">
                  <c:v>5.4462504000000003</c:v>
                </c:pt>
                <c:pt idx="631">
                  <c:v>5.5382514</c:v>
                </c:pt>
                <c:pt idx="632">
                  <c:v>5.6333074999999999</c:v>
                </c:pt>
                <c:pt idx="633">
                  <c:v>5.7317470000000004</c:v>
                </c:pt>
                <c:pt idx="634">
                  <c:v>5.8339150000000002</c:v>
                </c:pt>
                <c:pt idx="635">
                  <c:v>5.9392329999999998</c:v>
                </c:pt>
                <c:pt idx="636">
                  <c:v>6.0485030000000002</c:v>
                </c:pt>
                <c:pt idx="637">
                  <c:v>6.1617445999999996</c:v>
                </c:pt>
                <c:pt idx="638">
                  <c:v>6.2791657000000001</c:v>
                </c:pt>
                <c:pt idx="639">
                  <c:v>6.4008240000000001</c:v>
                </c:pt>
                <c:pt idx="640">
                  <c:v>6.5269003000000003</c:v>
                </c:pt>
                <c:pt idx="641">
                  <c:v>6.6575899999999999</c:v>
                </c:pt>
                <c:pt idx="642">
                  <c:v>6.7932652999999998</c:v>
                </c:pt>
                <c:pt idx="643">
                  <c:v>6.9339940000000002</c:v>
                </c:pt>
                <c:pt idx="644">
                  <c:v>7.0799620000000001</c:v>
                </c:pt>
                <c:pt idx="645">
                  <c:v>7.2314033999999996</c:v>
                </c:pt>
                <c:pt idx="646">
                  <c:v>7.3886419999999999</c:v>
                </c:pt>
                <c:pt idx="647">
                  <c:v>7.5520196000000004</c:v>
                </c:pt>
                <c:pt idx="648">
                  <c:v>7.7219787000000002</c:v>
                </c:pt>
                <c:pt idx="649">
                  <c:v>7.8977820000000003</c:v>
                </c:pt>
                <c:pt idx="650">
                  <c:v>8.0807300000000009</c:v>
                </c:pt>
                <c:pt idx="651">
                  <c:v>8.2710150000000002</c:v>
                </c:pt>
                <c:pt idx="652">
                  <c:v>8.4688599999999994</c:v>
                </c:pt>
                <c:pt idx="653">
                  <c:v>8.6744869999999992</c:v>
                </c:pt>
                <c:pt idx="654">
                  <c:v>8.8882659999999998</c:v>
                </c:pt>
                <c:pt idx="655">
                  <c:v>9.1105619999999998</c:v>
                </c:pt>
                <c:pt idx="656">
                  <c:v>9.3421620000000001</c:v>
                </c:pt>
                <c:pt idx="657">
                  <c:v>9.5831099999999996</c:v>
                </c:pt>
                <c:pt idx="658">
                  <c:v>9.8338219999999996</c:v>
                </c:pt>
                <c:pt idx="659">
                  <c:v>10.094753000000001</c:v>
                </c:pt>
                <c:pt idx="660">
                  <c:v>10.366497000000001</c:v>
                </c:pt>
                <c:pt idx="661">
                  <c:v>10.649782999999999</c:v>
                </c:pt>
                <c:pt idx="662">
                  <c:v>10.944801</c:v>
                </c:pt>
                <c:pt idx="663">
                  <c:v>11.253</c:v>
                </c:pt>
                <c:pt idx="664">
                  <c:v>11.572160999999999</c:v>
                </c:pt>
                <c:pt idx="665">
                  <c:v>11.906026000000001</c:v>
                </c:pt>
                <c:pt idx="666">
                  <c:v>12.254172000000001</c:v>
                </c:pt>
                <c:pt idx="667">
                  <c:v>12.6170025</c:v>
                </c:pt>
                <c:pt idx="668">
                  <c:v>12.995182</c:v>
                </c:pt>
                <c:pt idx="669">
                  <c:v>13.389403</c:v>
                </c:pt>
                <c:pt idx="670">
                  <c:v>13.801102999999999</c:v>
                </c:pt>
                <c:pt idx="671">
                  <c:v>14.231332</c:v>
                </c:pt>
                <c:pt idx="672">
                  <c:v>14.677792</c:v>
                </c:pt>
                <c:pt idx="673">
                  <c:v>15.144309</c:v>
                </c:pt>
                <c:pt idx="674">
                  <c:v>15.631205</c:v>
                </c:pt>
                <c:pt idx="675">
                  <c:v>16.139154000000001</c:v>
                </c:pt>
                <c:pt idx="676">
                  <c:v>16.668614999999999</c:v>
                </c:pt>
                <c:pt idx="677">
                  <c:v>17.222404000000001</c:v>
                </c:pt>
                <c:pt idx="678">
                  <c:v>17.795957999999999</c:v>
                </c:pt>
                <c:pt idx="679">
                  <c:v>18.396039999999999</c:v>
                </c:pt>
                <c:pt idx="680">
                  <c:v>19.020932999999999</c:v>
                </c:pt>
                <c:pt idx="681">
                  <c:v>19.671534000000001</c:v>
                </c:pt>
                <c:pt idx="682">
                  <c:v>20.351535999999999</c:v>
                </c:pt>
                <c:pt idx="683">
                  <c:v>21.055275000000002</c:v>
                </c:pt>
                <c:pt idx="684">
                  <c:v>21.788485999999999</c:v>
                </c:pt>
                <c:pt idx="685">
                  <c:v>22.551613</c:v>
                </c:pt>
                <c:pt idx="686">
                  <c:v>23.345648000000001</c:v>
                </c:pt>
                <c:pt idx="687">
                  <c:v>24.165683999999999</c:v>
                </c:pt>
                <c:pt idx="688">
                  <c:v>25.018733999999998</c:v>
                </c:pt>
                <c:pt idx="689">
                  <c:v>25.901983000000001</c:v>
                </c:pt>
                <c:pt idx="690">
                  <c:v>26.817858000000001</c:v>
                </c:pt>
                <c:pt idx="691">
                  <c:v>27.759865000000001</c:v>
                </c:pt>
                <c:pt idx="692">
                  <c:v>28.733982000000001</c:v>
                </c:pt>
                <c:pt idx="693">
                  <c:v>29.73686</c:v>
                </c:pt>
                <c:pt idx="694">
                  <c:v>30.770546</c:v>
                </c:pt>
                <c:pt idx="695">
                  <c:v>31.827482</c:v>
                </c:pt>
                <c:pt idx="696">
                  <c:v>32.911009999999997</c:v>
                </c:pt>
                <c:pt idx="697">
                  <c:v>34.018836999999998</c:v>
                </c:pt>
                <c:pt idx="698">
                  <c:v>35.144910000000003</c:v>
                </c:pt>
                <c:pt idx="699">
                  <c:v>36.289237999999997</c:v>
                </c:pt>
                <c:pt idx="700">
                  <c:v>37.447189999999999</c:v>
                </c:pt>
                <c:pt idx="701">
                  <c:v>38.614249999999998</c:v>
                </c:pt>
                <c:pt idx="702">
                  <c:v>39.786082999999998</c:v>
                </c:pt>
                <c:pt idx="703">
                  <c:v>40.957053999999999</c:v>
                </c:pt>
                <c:pt idx="704">
                  <c:v>42.121040000000001</c:v>
                </c:pt>
                <c:pt idx="705">
                  <c:v>43.271973000000003</c:v>
                </c:pt>
                <c:pt idx="706">
                  <c:v>44.401671999999998</c:v>
                </c:pt>
                <c:pt idx="707">
                  <c:v>45.504800000000003</c:v>
                </c:pt>
                <c:pt idx="708">
                  <c:v>46.572001999999998</c:v>
                </c:pt>
                <c:pt idx="709">
                  <c:v>47.591698000000001</c:v>
                </c:pt>
                <c:pt idx="710">
                  <c:v>48.565019999999997</c:v>
                </c:pt>
                <c:pt idx="711">
                  <c:v>49.473872999999998</c:v>
                </c:pt>
                <c:pt idx="712">
                  <c:v>50.313637</c:v>
                </c:pt>
                <c:pt idx="713">
                  <c:v>51.077815999999999</c:v>
                </c:pt>
                <c:pt idx="714">
                  <c:v>51.753456</c:v>
                </c:pt>
                <c:pt idx="715">
                  <c:v>52.338802000000001</c:v>
                </c:pt>
                <c:pt idx="716">
                  <c:v>52.826377999999998</c:v>
                </c:pt>
                <c:pt idx="717">
                  <c:v>53.207419999999999</c:v>
                </c:pt>
                <c:pt idx="718">
                  <c:v>53.481712000000002</c:v>
                </c:pt>
                <c:pt idx="719">
                  <c:v>53.645733</c:v>
                </c:pt>
                <c:pt idx="720">
                  <c:v>53.809753000000001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E50-45EA-850B-6385ABB647CA}"/>
            </c:ext>
          </c:extLst>
        </c:ser>
        <c:ser>
          <c:idx val="2"/>
          <c:order val="2"/>
          <c:tx>
            <c:v>7000RPM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'5,6,7,8000 RPM'!$AB$4:$AB$724</c:f>
              <c:numCache>
                <c:formatCode>General</c:formatCode>
                <c:ptCount val="721"/>
                <c:pt idx="0">
                  <c:v>6.9924411854729252E-5</c:v>
                </c:pt>
                <c:pt idx="1">
                  <c:v>6.9991070197431663E-5</c:v>
                </c:pt>
                <c:pt idx="2">
                  <c:v>7.0191011717070855E-5</c:v>
                </c:pt>
                <c:pt idx="3">
                  <c:v>7.0524135908451069E-5</c:v>
                </c:pt>
                <c:pt idx="4">
                  <c:v>7.0990275330280123E-5</c:v>
                </c:pt>
                <c:pt idx="5">
                  <c:v>7.1589195706237777E-5</c:v>
                </c:pt>
                <c:pt idx="6">
                  <c:v>7.2320596066503568E-5</c:v>
                </c:pt>
                <c:pt idx="7">
                  <c:v>7.3184108929777344E-5</c:v>
                </c:pt>
                <c:pt idx="8">
                  <c:v>7.4179300525834343E-5</c:v>
                </c:pt>
                <c:pt idx="9">
                  <c:v>7.5305671058660691E-5</c:v>
                </c:pt>
                <c:pt idx="10">
                  <c:v>7.6562655010228636E-5</c:v>
                </c:pt>
                <c:pt idx="11">
                  <c:v>7.7949621484970741E-5</c:v>
                </c:pt>
                <c:pt idx="12">
                  <c:v>7.946587459502116E-5</c:v>
                </c:pt>
                <c:pt idx="13">
                  <c:v>8.1110653886295439E-5</c:v>
                </c:pt>
                <c:pt idx="14">
                  <c:v>8.2883134805481745E-5</c:v>
                </c:pt>
                <c:pt idx="15">
                  <c:v>8.4782429208018725E-5</c:v>
                </c:pt>
                <c:pt idx="16">
                  <c:v>8.6807585907135103E-5</c:v>
                </c:pt>
                <c:pt idx="17">
                  <c:v>8.8957591264022276E-5</c:v>
                </c:pt>
                <c:pt idx="18">
                  <c:v>9.1231369819208441E-5</c:v>
                </c:pt>
                <c:pt idx="19">
                  <c:v>9.3627784965197135E-5</c:v>
                </c:pt>
                <c:pt idx="20">
                  <c:v>9.614563966042422E-5</c:v>
                </c:pt>
                <c:pt idx="21">
                  <c:v>9.8783677184574413E-5</c:v>
                </c:pt>
                <c:pt idx="22">
                  <c:v>1.0154058193529148E-4</c:v>
                </c:pt>
                <c:pt idx="23">
                  <c:v>1.0441498026629332E-4</c:v>
                </c:pt>
                <c:pt idx="24">
                  <c:v>1.0740544136689098E-4</c:v>
                </c:pt>
                <c:pt idx="25">
                  <c:v>1.1051047818288516E-4</c:v>
                </c:pt>
                <c:pt idx="26">
                  <c:v>1.1372854837879166E-4</c:v>
                </c:pt>
                <c:pt idx="27">
                  <c:v>1.1705805534132065E-4</c:v>
                </c:pt>
                <c:pt idx="28">
                  <c:v>1.2049734922400141E-4</c:v>
                </c:pt>
                <c:pt idx="29">
                  <c:v>1.2404472803281323E-4</c:v>
                </c:pt>
                <c:pt idx="30">
                  <c:v>1.2769843875264395E-4</c:v>
                </c:pt>
                <c:pt idx="31">
                  <c:v>1.3145667851435875E-4</c:v>
                </c:pt>
                <c:pt idx="32">
                  <c:v>1.3531759580221494E-4</c:v>
                </c:pt>
                <c:pt idx="33">
                  <c:v>1.3927929170131335E-4</c:v>
                </c:pt>
                <c:pt idx="34">
                  <c:v>1.4333982118472342E-4</c:v>
                </c:pt>
                <c:pt idx="35">
                  <c:v>1.4749719443986337E-4</c:v>
                </c:pt>
                <c:pt idx="36">
                  <c:v>1.5174937823366055E-4</c:v>
                </c:pt>
                <c:pt idx="37">
                  <c:v>1.5609429731595044E-4</c:v>
                </c:pt>
                <c:pt idx="38">
                  <c:v>1.6052983586050841E-4</c:v>
                </c:pt>
                <c:pt idx="39">
                  <c:v>1.650538389430393E-4</c:v>
                </c:pt>
                <c:pt idx="40">
                  <c:v>1.6966411405537239E-4</c:v>
                </c:pt>
                <c:pt idx="41">
                  <c:v>1.7435843265503571E-4</c:v>
                </c:pt>
                <c:pt idx="42">
                  <c:v>1.7913453174930259E-4</c:v>
                </c:pt>
                <c:pt idx="43">
                  <c:v>1.8399011551271591E-4</c:v>
                </c:pt>
                <c:pt idx="44">
                  <c:v>1.8892285693701465E-4</c:v>
                </c:pt>
                <c:pt idx="45">
                  <c:v>1.9393039951229302E-4</c:v>
                </c:pt>
                <c:pt idx="46">
                  <c:v>1.9901035893813226E-4</c:v>
                </c:pt>
                <c:pt idx="47">
                  <c:v>2.0416032486335101E-4</c:v>
                </c:pt>
                <c:pt idx="48">
                  <c:v>2.0937786265292382E-4</c:v>
                </c:pt>
                <c:pt idx="49">
                  <c:v>2.1466051518051878E-4</c:v>
                </c:pt>
                <c:pt idx="50">
                  <c:v>2.2000580464500742E-4</c:v>
                </c:pt>
                <c:pt idx="51">
                  <c:v>2.2541123440919926E-4</c:v>
                </c:pt>
                <c:pt idx="52">
                  <c:v>2.3087429085895384E-4</c:v>
                </c:pt>
                <c:pt idx="53">
                  <c:v>2.3639244528072411E-4</c:v>
                </c:pt>
                <c:pt idx="54">
                  <c:v>2.4196315575548223E-4</c:v>
                </c:pt>
                <c:pt idx="55">
                  <c:v>2.4758386906688682E-4</c:v>
                </c:pt>
                <c:pt idx="56">
                  <c:v>2.5325202262144761E-4</c:v>
                </c:pt>
                <c:pt idx="57">
                  <c:v>2.5896504637835639E-4</c:v>
                </c:pt>
                <c:pt idx="58">
                  <c:v>2.6472036478655613E-4</c:v>
                </c:pt>
                <c:pt idx="59">
                  <c:v>2.7051539872653761E-4</c:v>
                </c:pt>
                <c:pt idx="60">
                  <c:v>2.7634756745426796E-4</c:v>
                </c:pt>
                <c:pt idx="61">
                  <c:v>2.8221429054457774E-4</c:v>
                </c:pt>
                <c:pt idx="62">
                  <c:v>2.8811298983125991E-4</c:v>
                </c:pt>
                <c:pt idx="63">
                  <c:v>2.9404109134107076E-4</c:v>
                </c:pt>
                <c:pt idx="64">
                  <c:v>2.9999602721875917E-4</c:v>
                </c:pt>
                <c:pt idx="65">
                  <c:v>3.0597523764020422E-4</c:v>
                </c:pt>
                <c:pt idx="66">
                  <c:v>3.1197617271069101E-4</c:v>
                </c:pt>
                <c:pt idx="67">
                  <c:v>3.1799629434532532E-4</c:v>
                </c:pt>
                <c:pt idx="68">
                  <c:v>3.2403307812856053E-4</c:v>
                </c:pt>
                <c:pt idx="69">
                  <c:v>3.3008401514978959E-4</c:v>
                </c:pt>
                <c:pt idx="70">
                  <c:v>3.3614661381195954E-4</c:v>
                </c:pt>
                <c:pt idx="71">
                  <c:v>3.422184016101569E-4</c:v>
                </c:pt>
                <c:pt idx="72">
                  <c:v>3.4829692687714426E-4</c:v>
                </c:pt>
                <c:pt idx="73">
                  <c:v>3.5437976049284149E-4</c:v>
                </c:pt>
                <c:pt idx="74">
                  <c:v>3.6046449755479403E-4</c:v>
                </c:pt>
                <c:pt idx="75">
                  <c:v>3.6654875900671736E-4</c:v>
                </c:pt>
                <c:pt idx="76">
                  <c:v>3.7263019322226874E-4</c:v>
                </c:pt>
                <c:pt idx="77">
                  <c:v>3.7870647754127625E-4</c:v>
                </c:pt>
                <c:pt idx="78">
                  <c:v>3.8477531975573568E-4</c:v>
                </c:pt>
                <c:pt idx="79">
                  <c:v>3.9083445954299009E-4</c:v>
                </c:pt>
                <c:pt idx="80">
                  <c:v>3.9688166984361208E-4</c:v>
                </c:pt>
                <c:pt idx="81">
                  <c:v>4.0291475818163101E-4</c:v>
                </c:pt>
                <c:pt idx="82">
                  <c:v>4.0893156792487994E-4</c:v>
                </c:pt>
                <c:pt idx="83">
                  <c:v>4.1492997948337741E-4</c:v>
                </c:pt>
                <c:pt idx="84">
                  <c:v>4.2090791144381207E-4</c:v>
                </c:pt>
                <c:pt idx="85">
                  <c:v>4.2686332163835439E-4</c:v>
                </c:pt>
                <c:pt idx="86">
                  <c:v>4.3279420814619631E-4</c:v>
                </c:pt>
                <c:pt idx="87">
                  <c:v>4.3869861022638701E-4</c:v>
                </c:pt>
                <c:pt idx="88">
                  <c:v>4.445746091807224E-4</c:v>
                </c:pt>
                <c:pt idx="89">
                  <c:v>4.5042032914562979E-4</c:v>
                </c:pt>
                <c:pt idx="90">
                  <c:v>4.5623393781218713E-4</c:v>
                </c:pt>
                <c:pt idx="91">
                  <c:v>4.6201364707360883E-4</c:v>
                </c:pt>
                <c:pt idx="92">
                  <c:v>4.6775771359973254E-4</c:v>
                </c:pt>
                <c:pt idx="93">
                  <c:v>4.7346443933824264E-4</c:v>
                </c:pt>
                <c:pt idx="94">
                  <c:v>4.7913217194256571E-4</c:v>
                </c:pt>
                <c:pt idx="95">
                  <c:v>4.8475930512657914E-4</c:v>
                </c:pt>
                <c:pt idx="96">
                  <c:v>4.9034427894647072E-4</c:v>
                </c:pt>
                <c:pt idx="97">
                  <c:v>4.9588558001028356E-4</c:v>
                </c:pt>
                <c:pt idx="98">
                  <c:v>5.0138174161587848E-4</c:v>
                </c:pt>
                <c:pt idx="99">
                  <c:v>5.0683134381823074E-4</c:v>
                </c:pt>
                <c:pt idx="100">
                  <c:v>5.1223301342716559E-4</c:v>
                </c:pt>
                <c:pt idx="101">
                  <c:v>5.1758542393680828E-4</c:v>
                </c:pt>
                <c:pt idx="102">
                  <c:v>5.2288729538819989E-4</c:v>
                </c:pt>
                <c:pt idx="103">
                  <c:v>5.2813739416668814E-4</c:v>
                </c:pt>
                <c:pt idx="104">
                  <c:v>5.3333453273585445E-4</c:v>
                </c:pt>
                <c:pt idx="105">
                  <c:v>5.3847756930988308E-4</c:v>
                </c:pt>
                <c:pt idx="106">
                  <c:v>5.4356540746640977E-4</c:v>
                </c:pt>
                <c:pt idx="107">
                  <c:v>5.4859699570200993E-4</c:v>
                </c:pt>
                <c:pt idx="108">
                  <c:v>5.5357132693259579E-4</c:v>
                </c:pt>
                <c:pt idx="109">
                  <c:v>5.584874379410971E-4</c:v>
                </c:pt>
                <c:pt idx="110">
                  <c:v>5.633444087748766E-4</c:v>
                </c:pt>
                <c:pt idx="111">
                  <c:v>5.681413620954234E-4</c:v>
                </c:pt>
                <c:pt idx="112">
                  <c:v>5.7287746248291813E-4</c:v>
                </c:pt>
                <c:pt idx="113">
                  <c:v>5.7755191569832287E-4</c:v>
                </c:pt>
                <c:pt idx="114">
                  <c:v>5.8216396790569246E-4</c:v>
                </c:pt>
                <c:pt idx="115">
                  <c:v>5.8671290485742518E-4</c:v>
                </c:pt>
                <c:pt idx="116">
                  <c:v>5.9119805104519859E-4</c:v>
                </c:pt>
                <c:pt idx="117">
                  <c:v>5.9561876881933362E-4</c:v>
                </c:pt>
                <c:pt idx="118">
                  <c:v>5.9997445747933802E-4</c:v>
                </c:pt>
                <c:pt idx="119">
                  <c:v>6.0426455233835536E-4</c:v>
                </c:pt>
                <c:pt idx="120">
                  <c:v>6.0848852376423177E-4</c:v>
                </c:pt>
                <c:pt idx="121">
                  <c:v>6.1264587619987404E-4</c:v>
                </c:pt>
                <c:pt idx="122">
                  <c:v>6.1673614716553431E-4</c:v>
                </c:pt>
                <c:pt idx="123">
                  <c:v>6.2075890624561025E-4</c:v>
                </c:pt>
                <c:pt idx="124">
                  <c:v>6.2471375406248579E-4</c:v>
                </c:pt>
                <c:pt idx="125">
                  <c:v>6.2860032123988191E-4</c:v>
                </c:pt>
                <c:pt idx="126">
                  <c:v>6.324182673581129E-4</c:v>
                </c:pt>
                <c:pt idx="127">
                  <c:v>6.3616727990357296E-4</c:v>
                </c:pt>
                <c:pt idx="128">
                  <c:v>6.3984707321468857E-4</c:v>
                </c:pt>
                <c:pt idx="129">
                  <c:v>6.4345738742650608E-4</c:v>
                </c:pt>
                <c:pt idx="130">
                  <c:v>6.4699798741597327E-4</c:v>
                </c:pt>
                <c:pt idx="131">
                  <c:v>6.5046866174990549E-4</c:v>
                </c:pt>
                <c:pt idx="132">
                  <c:v>6.5386922163751819E-4</c:v>
                </c:pt>
                <c:pt idx="133">
                  <c:v>6.5719949988932158E-4</c:v>
                </c:pt>
                <c:pt idx="134">
                  <c:v>6.6045934988407729E-4</c:v>
                </c:pt>
                <c:pt idx="135">
                  <c:v>6.6364864454541354E-4</c:v>
                </c:pt>
                <c:pt idx="136">
                  <c:v>6.6676727532961075E-4</c:v>
                </c:pt>
                <c:pt idx="137">
                  <c:v>6.6981515122596245E-4</c:v>
                </c:pt>
                <c:pt idx="138">
                  <c:v>6.7279219777102836E-4</c:v>
                </c:pt>
                <c:pt idx="139">
                  <c:v>6.7569835607800158E-4</c:v>
                </c:pt>
                <c:pt idx="140">
                  <c:v>6.7853358188231462E-4</c:v>
                </c:pt>
                <c:pt idx="141">
                  <c:v>6.8129784460452855E-4</c:v>
                </c:pt>
                <c:pt idx="142">
                  <c:v>6.8399112643145223E-4</c:v>
                </c:pt>
                <c:pt idx="143">
                  <c:v>6.8661342141635763E-4</c:v>
                </c:pt>
                <c:pt idx="144">
                  <c:v>6.8916473459907604E-4</c:v>
                </c:pt>
                <c:pt idx="145">
                  <c:v>6.9164508114667874E-4</c:v>
                </c:pt>
                <c:pt idx="146">
                  <c:v>6.9405448551536862E-4</c:v>
                </c:pt>
                <c:pt idx="147">
                  <c:v>6.9639298063414073E-4</c:v>
                </c:pt>
                <c:pt idx="148">
                  <c:v>6.98660607110694E-4</c:v>
                </c:pt>
                <c:pt idx="149">
                  <c:v>7.0085741246001866E-4</c:v>
                </c:pt>
                <c:pt idx="150">
                  <c:v>7.0298345035601617E-4</c:v>
                </c:pt>
                <c:pt idx="151">
                  <c:v>7.050387799064522E-4</c:v>
                </c:pt>
                <c:pt idx="152">
                  <c:v>7.070234649514907E-4</c:v>
                </c:pt>
                <c:pt idx="153">
                  <c:v>7.0893757338600359E-4</c:v>
                </c:pt>
                <c:pt idx="154">
                  <c:v>7.1078117650580613E-4</c:v>
                </c:pt>
                <c:pt idx="155">
                  <c:v>7.1255434837792526E-4</c:v>
                </c:pt>
                <c:pt idx="156">
                  <c:v>7.1425716523496508E-4</c:v>
                </c:pt>
                <c:pt idx="157">
                  <c:v>7.1588970489360664E-4</c:v>
                </c:pt>
                <c:pt idx="158">
                  <c:v>7.1745204619723391E-4</c:v>
                </c:pt>
                <c:pt idx="159">
                  <c:v>7.1894426848266341E-4</c:v>
                </c:pt>
                <c:pt idx="160">
                  <c:v>7.2036645107091994E-4</c:v>
                </c:pt>
                <c:pt idx="161">
                  <c:v>7.2171867278198116E-4</c:v>
                </c:pt>
                <c:pt idx="162">
                  <c:v>7.2300101147339865E-4</c:v>
                </c:pt>
                <c:pt idx="163">
                  <c:v>7.242135436026808E-4</c:v>
                </c:pt>
                <c:pt idx="164">
                  <c:v>7.2535634381331714E-4</c:v>
                </c:pt>
                <c:pt idx="165">
                  <c:v>7.2642948454430508E-4</c:v>
                </c:pt>
                <c:pt idx="166">
                  <c:v>7.2743303566304271E-4</c:v>
                </c:pt>
                <c:pt idx="167">
                  <c:v>7.2836706412143456E-4</c:v>
                </c:pt>
                <c:pt idx="168">
                  <c:v>7.2923163363506705E-4</c:v>
                </c:pt>
                <c:pt idx="169">
                  <c:v>7.3002680438529778E-4</c:v>
                </c:pt>
                <c:pt idx="170">
                  <c:v>7.3075263274411154E-4</c:v>
                </c:pt>
                <c:pt idx="171">
                  <c:v>7.3140917102160142E-4</c:v>
                </c:pt>
                <c:pt idx="172">
                  <c:v>7.3199646723592687E-4</c:v>
                </c:pt>
                <c:pt idx="173">
                  <c:v>7.3251456490562355E-4</c:v>
                </c:pt>
                <c:pt idx="174">
                  <c:v>7.3296350286413596E-4</c:v>
                </c:pt>
                <c:pt idx="175">
                  <c:v>7.3334331509645415E-4</c:v>
                </c:pt>
                <c:pt idx="176">
                  <c:v>7.3365403059775787E-4</c:v>
                </c:pt>
                <c:pt idx="177">
                  <c:v>7.3389567325396791E-4</c:v>
                </c:pt>
                <c:pt idx="178">
                  <c:v>7.3406826174412729E-4</c:v>
                </c:pt>
                <c:pt idx="179">
                  <c:v>7.3417180946454578E-4</c:v>
                </c:pt>
                <c:pt idx="180">
                  <c:v>7.3420632447465705E-4</c:v>
                </c:pt>
                <c:pt idx="181">
                  <c:v>7.3417180946454578E-4</c:v>
                </c:pt>
                <c:pt idx="182">
                  <c:v>7.3406826174412729E-4</c:v>
                </c:pt>
                <c:pt idx="183">
                  <c:v>7.3389567325396791E-4</c:v>
                </c:pt>
                <c:pt idx="184">
                  <c:v>7.3365403059775787E-4</c:v>
                </c:pt>
                <c:pt idx="185">
                  <c:v>7.3334331509645415E-4</c:v>
                </c:pt>
                <c:pt idx="186">
                  <c:v>7.3296350286413596E-4</c:v>
                </c:pt>
                <c:pt idx="187">
                  <c:v>7.3251456490562355E-4</c:v>
                </c:pt>
                <c:pt idx="188">
                  <c:v>7.3199646723592687E-4</c:v>
                </c:pt>
                <c:pt idx="189">
                  <c:v>7.3140917102160142E-4</c:v>
                </c:pt>
                <c:pt idx="190">
                  <c:v>7.3075263274411154E-4</c:v>
                </c:pt>
                <c:pt idx="191">
                  <c:v>7.3002680438529778E-4</c:v>
                </c:pt>
                <c:pt idx="192">
                  <c:v>7.2923163363506705E-4</c:v>
                </c:pt>
                <c:pt idx="193">
                  <c:v>7.2836706412143456E-4</c:v>
                </c:pt>
                <c:pt idx="194">
                  <c:v>7.2743303566304271E-4</c:v>
                </c:pt>
                <c:pt idx="195">
                  <c:v>7.2642948454430508E-4</c:v>
                </c:pt>
                <c:pt idx="196">
                  <c:v>7.2535634381331714E-4</c:v>
                </c:pt>
                <c:pt idx="197">
                  <c:v>7.242135436026808E-4</c:v>
                </c:pt>
                <c:pt idx="198">
                  <c:v>7.2300101147339865E-4</c:v>
                </c:pt>
                <c:pt idx="199">
                  <c:v>7.2171867278198116E-4</c:v>
                </c:pt>
                <c:pt idx="200">
                  <c:v>7.2036645107091994E-4</c:v>
                </c:pt>
                <c:pt idx="201">
                  <c:v>7.1894426848266341E-4</c:v>
                </c:pt>
                <c:pt idx="202">
                  <c:v>7.1745204619723391E-4</c:v>
                </c:pt>
                <c:pt idx="203">
                  <c:v>7.1588970489360664E-4</c:v>
                </c:pt>
                <c:pt idx="204">
                  <c:v>7.1425716523496508E-4</c:v>
                </c:pt>
                <c:pt idx="205">
                  <c:v>7.1255434837792526E-4</c:v>
                </c:pt>
                <c:pt idx="206">
                  <c:v>7.1078117650580613E-4</c:v>
                </c:pt>
                <c:pt idx="207">
                  <c:v>7.0893757338600359E-4</c:v>
                </c:pt>
                <c:pt idx="208">
                  <c:v>7.070234649514907E-4</c:v>
                </c:pt>
                <c:pt idx="209">
                  <c:v>7.050387799064522E-4</c:v>
                </c:pt>
                <c:pt idx="210">
                  <c:v>7.0298345035601606E-4</c:v>
                </c:pt>
                <c:pt idx="211">
                  <c:v>7.0085741246001876E-4</c:v>
                </c:pt>
                <c:pt idx="212">
                  <c:v>6.9866060711069411E-4</c:v>
                </c:pt>
                <c:pt idx="213">
                  <c:v>6.9639298063414073E-4</c:v>
                </c:pt>
                <c:pt idx="214">
                  <c:v>6.9405448551536873E-4</c:v>
                </c:pt>
                <c:pt idx="215">
                  <c:v>6.9164508114667874E-4</c:v>
                </c:pt>
                <c:pt idx="216">
                  <c:v>6.8916473459907604E-4</c:v>
                </c:pt>
                <c:pt idx="217">
                  <c:v>6.8661342141635763E-4</c:v>
                </c:pt>
                <c:pt idx="218">
                  <c:v>6.8399112643145233E-4</c:v>
                </c:pt>
                <c:pt idx="219">
                  <c:v>6.8129784460452855E-4</c:v>
                </c:pt>
                <c:pt idx="220">
                  <c:v>6.7853358188231462E-4</c:v>
                </c:pt>
                <c:pt idx="221">
                  <c:v>6.7569835607800158E-4</c:v>
                </c:pt>
                <c:pt idx="222">
                  <c:v>6.7279219777102847E-4</c:v>
                </c:pt>
                <c:pt idx="223">
                  <c:v>6.6981515122596256E-4</c:v>
                </c:pt>
                <c:pt idx="224">
                  <c:v>6.6676727532961075E-4</c:v>
                </c:pt>
                <c:pt idx="225">
                  <c:v>6.6364864454541365E-4</c:v>
                </c:pt>
                <c:pt idx="226">
                  <c:v>6.6045934988407729E-4</c:v>
                </c:pt>
                <c:pt idx="227">
                  <c:v>6.5719949988932169E-4</c:v>
                </c:pt>
                <c:pt idx="228">
                  <c:v>6.5386922163751819E-4</c:v>
                </c:pt>
                <c:pt idx="229">
                  <c:v>6.5046866174990549E-4</c:v>
                </c:pt>
                <c:pt idx="230">
                  <c:v>6.4699798741597338E-4</c:v>
                </c:pt>
                <c:pt idx="231">
                  <c:v>6.4345738742650619E-4</c:v>
                </c:pt>
                <c:pt idx="232">
                  <c:v>6.3984707321468857E-4</c:v>
                </c:pt>
                <c:pt idx="233">
                  <c:v>6.3616727990357285E-4</c:v>
                </c:pt>
                <c:pt idx="234">
                  <c:v>6.3241826735811323E-4</c:v>
                </c:pt>
                <c:pt idx="235">
                  <c:v>6.2860032123988202E-4</c:v>
                </c:pt>
                <c:pt idx="236">
                  <c:v>6.2471375406248579E-4</c:v>
                </c:pt>
                <c:pt idx="237">
                  <c:v>6.2075890624561036E-4</c:v>
                </c:pt>
                <c:pt idx="238">
                  <c:v>6.1673614716553442E-4</c:v>
                </c:pt>
                <c:pt idx="239">
                  <c:v>6.1264587619987414E-4</c:v>
                </c:pt>
                <c:pt idx="240">
                  <c:v>6.0848852376423198E-4</c:v>
                </c:pt>
                <c:pt idx="241">
                  <c:v>6.0426455233835526E-4</c:v>
                </c:pt>
                <c:pt idx="242">
                  <c:v>5.9997445747933791E-4</c:v>
                </c:pt>
                <c:pt idx="243">
                  <c:v>5.9561876881933373E-4</c:v>
                </c:pt>
                <c:pt idx="244">
                  <c:v>5.911980510451988E-4</c:v>
                </c:pt>
                <c:pt idx="245">
                  <c:v>5.8671290485742518E-4</c:v>
                </c:pt>
                <c:pt idx="246">
                  <c:v>5.8216396790569246E-4</c:v>
                </c:pt>
                <c:pt idx="247">
                  <c:v>5.7755191569832287E-4</c:v>
                </c:pt>
                <c:pt idx="248">
                  <c:v>5.7287746248291813E-4</c:v>
                </c:pt>
                <c:pt idx="249">
                  <c:v>5.6814136209542361E-4</c:v>
                </c:pt>
                <c:pt idx="250">
                  <c:v>5.6334440877487649E-4</c:v>
                </c:pt>
                <c:pt idx="251">
                  <c:v>5.584874379410971E-4</c:v>
                </c:pt>
                <c:pt idx="252">
                  <c:v>5.5357132693259579E-4</c:v>
                </c:pt>
                <c:pt idx="253">
                  <c:v>5.4859699570201004E-4</c:v>
                </c:pt>
                <c:pt idx="254">
                  <c:v>5.4356540746640977E-4</c:v>
                </c:pt>
                <c:pt idx="255">
                  <c:v>5.3847756930988308E-4</c:v>
                </c:pt>
                <c:pt idx="256">
                  <c:v>5.3333453273585445E-4</c:v>
                </c:pt>
                <c:pt idx="257">
                  <c:v>5.2813739416668814E-4</c:v>
                </c:pt>
                <c:pt idx="258">
                  <c:v>5.2288729538819999E-4</c:v>
                </c:pt>
                <c:pt idx="259">
                  <c:v>5.1758542393680817E-4</c:v>
                </c:pt>
                <c:pt idx="260">
                  <c:v>5.1223301342716559E-4</c:v>
                </c:pt>
                <c:pt idx="261">
                  <c:v>5.0683134381823084E-4</c:v>
                </c:pt>
                <c:pt idx="262">
                  <c:v>5.0138174161587859E-4</c:v>
                </c:pt>
                <c:pt idx="263">
                  <c:v>4.9588558001028356E-4</c:v>
                </c:pt>
                <c:pt idx="264">
                  <c:v>4.9034427894647072E-4</c:v>
                </c:pt>
                <c:pt idx="265">
                  <c:v>4.8475930512657914E-4</c:v>
                </c:pt>
                <c:pt idx="266">
                  <c:v>4.7913217194256577E-4</c:v>
                </c:pt>
                <c:pt idx="267">
                  <c:v>4.7346443933824281E-4</c:v>
                </c:pt>
                <c:pt idx="268">
                  <c:v>4.6775771359973249E-4</c:v>
                </c:pt>
                <c:pt idx="269">
                  <c:v>4.6201364707360883E-4</c:v>
                </c:pt>
                <c:pt idx="270">
                  <c:v>4.5623393781218729E-4</c:v>
                </c:pt>
                <c:pt idx="271">
                  <c:v>4.504203291456299E-4</c:v>
                </c:pt>
                <c:pt idx="272">
                  <c:v>4.4457460918072229E-4</c:v>
                </c:pt>
                <c:pt idx="273">
                  <c:v>4.3869861022638701E-4</c:v>
                </c:pt>
                <c:pt idx="274">
                  <c:v>4.3279420814619631E-4</c:v>
                </c:pt>
                <c:pt idx="275">
                  <c:v>4.2686332163835439E-4</c:v>
                </c:pt>
                <c:pt idx="276">
                  <c:v>4.2090791144381223E-4</c:v>
                </c:pt>
                <c:pt idx="277">
                  <c:v>4.1492997948337735E-4</c:v>
                </c:pt>
                <c:pt idx="278">
                  <c:v>4.0893156792487994E-4</c:v>
                </c:pt>
                <c:pt idx="279">
                  <c:v>4.0291475818163107E-4</c:v>
                </c:pt>
                <c:pt idx="280">
                  <c:v>3.9688166984361235E-4</c:v>
                </c:pt>
                <c:pt idx="281">
                  <c:v>3.9083445954299004E-4</c:v>
                </c:pt>
                <c:pt idx="282">
                  <c:v>3.8477531975573568E-4</c:v>
                </c:pt>
                <c:pt idx="283">
                  <c:v>3.7870647754127625E-4</c:v>
                </c:pt>
                <c:pt idx="284">
                  <c:v>3.7263019322226879E-4</c:v>
                </c:pt>
                <c:pt idx="285">
                  <c:v>3.6654875900671752E-4</c:v>
                </c:pt>
                <c:pt idx="286">
                  <c:v>3.6046449755479398E-4</c:v>
                </c:pt>
                <c:pt idx="287">
                  <c:v>3.5437976049284149E-4</c:v>
                </c:pt>
                <c:pt idx="288">
                  <c:v>3.4829692687714432E-4</c:v>
                </c:pt>
                <c:pt idx="289">
                  <c:v>3.4221840161015711E-4</c:v>
                </c:pt>
                <c:pt idx="290">
                  <c:v>3.3614661381195949E-4</c:v>
                </c:pt>
                <c:pt idx="291">
                  <c:v>3.3008401514978959E-4</c:v>
                </c:pt>
                <c:pt idx="292">
                  <c:v>3.2403307812856053E-4</c:v>
                </c:pt>
                <c:pt idx="293">
                  <c:v>3.1799629434532548E-4</c:v>
                </c:pt>
                <c:pt idx="294">
                  <c:v>3.1197617271069112E-4</c:v>
                </c:pt>
                <c:pt idx="295">
                  <c:v>3.0597523764020417E-4</c:v>
                </c:pt>
                <c:pt idx="296">
                  <c:v>2.9999602721875917E-4</c:v>
                </c:pt>
                <c:pt idx="297">
                  <c:v>2.9404109134107076E-4</c:v>
                </c:pt>
                <c:pt idx="298">
                  <c:v>2.8811298983126007E-4</c:v>
                </c:pt>
                <c:pt idx="299">
                  <c:v>2.8221429054457769E-4</c:v>
                </c:pt>
                <c:pt idx="300">
                  <c:v>2.7634756745426796E-4</c:v>
                </c:pt>
                <c:pt idx="301">
                  <c:v>2.7051539872653761E-4</c:v>
                </c:pt>
                <c:pt idx="302">
                  <c:v>2.6472036478655624E-4</c:v>
                </c:pt>
                <c:pt idx="303">
                  <c:v>2.5896504637835656E-4</c:v>
                </c:pt>
                <c:pt idx="304">
                  <c:v>2.532520226214475E-4</c:v>
                </c:pt>
                <c:pt idx="305">
                  <c:v>2.4758386906688687E-4</c:v>
                </c:pt>
                <c:pt idx="306">
                  <c:v>2.4196315575548228E-4</c:v>
                </c:pt>
                <c:pt idx="307">
                  <c:v>2.3639244528072428E-4</c:v>
                </c:pt>
                <c:pt idx="308">
                  <c:v>2.3087429085895373E-4</c:v>
                </c:pt>
                <c:pt idx="309">
                  <c:v>2.2541123440919921E-4</c:v>
                </c:pt>
                <c:pt idx="310">
                  <c:v>2.2000580464500748E-4</c:v>
                </c:pt>
                <c:pt idx="311">
                  <c:v>2.1466051518051883E-4</c:v>
                </c:pt>
                <c:pt idx="312">
                  <c:v>2.0937786265292399E-4</c:v>
                </c:pt>
                <c:pt idx="313">
                  <c:v>2.0416032486335095E-4</c:v>
                </c:pt>
                <c:pt idx="314">
                  <c:v>1.9901035893813226E-4</c:v>
                </c:pt>
                <c:pt idx="315">
                  <c:v>1.9393039951229307E-4</c:v>
                </c:pt>
                <c:pt idx="316">
                  <c:v>1.8892285693701479E-4</c:v>
                </c:pt>
                <c:pt idx="317">
                  <c:v>1.8399011551271583E-4</c:v>
                </c:pt>
                <c:pt idx="318">
                  <c:v>1.7913453174930259E-4</c:v>
                </c:pt>
                <c:pt idx="319">
                  <c:v>1.7435843265503577E-4</c:v>
                </c:pt>
                <c:pt idx="320">
                  <c:v>1.6966411405537247E-4</c:v>
                </c:pt>
                <c:pt idx="321">
                  <c:v>1.6505383894303952E-4</c:v>
                </c:pt>
                <c:pt idx="322">
                  <c:v>1.6052983586050838E-4</c:v>
                </c:pt>
                <c:pt idx="323">
                  <c:v>1.5609429731595044E-4</c:v>
                </c:pt>
                <c:pt idx="324">
                  <c:v>1.5174937823366061E-4</c:v>
                </c:pt>
                <c:pt idx="325">
                  <c:v>1.4749719443986345E-4</c:v>
                </c:pt>
                <c:pt idx="326">
                  <c:v>1.4333982118472333E-4</c:v>
                </c:pt>
                <c:pt idx="327">
                  <c:v>1.3927929170131335E-4</c:v>
                </c:pt>
                <c:pt idx="328">
                  <c:v>1.3531759580221494E-4</c:v>
                </c:pt>
                <c:pt idx="329">
                  <c:v>1.314566785143588E-4</c:v>
                </c:pt>
                <c:pt idx="330">
                  <c:v>1.2769843875264406E-4</c:v>
                </c:pt>
                <c:pt idx="331">
                  <c:v>1.2404472803281317E-4</c:v>
                </c:pt>
                <c:pt idx="332">
                  <c:v>1.2049734922400145E-4</c:v>
                </c:pt>
                <c:pt idx="333">
                  <c:v>1.1705805534132069E-4</c:v>
                </c:pt>
                <c:pt idx="334">
                  <c:v>1.1372854837879172E-4</c:v>
                </c:pt>
                <c:pt idx="335">
                  <c:v>1.1051047818288513E-4</c:v>
                </c:pt>
                <c:pt idx="336">
                  <c:v>1.0740544136689094E-4</c:v>
                </c:pt>
                <c:pt idx="337">
                  <c:v>1.0441498026629334E-4</c:v>
                </c:pt>
                <c:pt idx="338">
                  <c:v>1.0154058193529152E-4</c:v>
                </c:pt>
                <c:pt idx="339">
                  <c:v>9.8783677184574494E-5</c:v>
                </c:pt>
                <c:pt idx="340">
                  <c:v>9.614563966042422E-5</c:v>
                </c:pt>
                <c:pt idx="341">
                  <c:v>9.3627784965197135E-5</c:v>
                </c:pt>
                <c:pt idx="342">
                  <c:v>9.1231369819208441E-5</c:v>
                </c:pt>
                <c:pt idx="343">
                  <c:v>8.8957591264022317E-5</c:v>
                </c:pt>
                <c:pt idx="344">
                  <c:v>8.6807585907135103E-5</c:v>
                </c:pt>
                <c:pt idx="345">
                  <c:v>8.4782429208018725E-5</c:v>
                </c:pt>
                <c:pt idx="346">
                  <c:v>8.2883134805481745E-5</c:v>
                </c:pt>
                <c:pt idx="347">
                  <c:v>8.1110653886295602E-5</c:v>
                </c:pt>
                <c:pt idx="348">
                  <c:v>7.9465874595021201E-5</c:v>
                </c:pt>
                <c:pt idx="349">
                  <c:v>7.7949621484970741E-5</c:v>
                </c:pt>
                <c:pt idx="350">
                  <c:v>7.6562655010228636E-5</c:v>
                </c:pt>
                <c:pt idx="351">
                  <c:v>7.5305671058660718E-5</c:v>
                </c:pt>
                <c:pt idx="352">
                  <c:v>7.4179300525834371E-5</c:v>
                </c:pt>
                <c:pt idx="353">
                  <c:v>7.3184108929777317E-5</c:v>
                </c:pt>
                <c:pt idx="354">
                  <c:v>7.2320596066503568E-5</c:v>
                </c:pt>
                <c:pt idx="355">
                  <c:v>7.1589195706237777E-5</c:v>
                </c:pt>
                <c:pt idx="356">
                  <c:v>7.0990275330280123E-5</c:v>
                </c:pt>
                <c:pt idx="357">
                  <c:v>7.0524135908451069E-5</c:v>
                </c:pt>
                <c:pt idx="358">
                  <c:v>7.0191011717070855E-5</c:v>
                </c:pt>
                <c:pt idx="359">
                  <c:v>6.9991070197431663E-5</c:v>
                </c:pt>
                <c:pt idx="360">
                  <c:v>6.9924411854729252E-5</c:v>
                </c:pt>
                <c:pt idx="361">
                  <c:v>6.9991070197431663E-5</c:v>
                </c:pt>
                <c:pt idx="362">
                  <c:v>7.0191011717070855E-5</c:v>
                </c:pt>
                <c:pt idx="363">
                  <c:v>7.0524135908451069E-5</c:v>
                </c:pt>
                <c:pt idx="364">
                  <c:v>7.0990275330280083E-5</c:v>
                </c:pt>
                <c:pt idx="365">
                  <c:v>7.1589195706237777E-5</c:v>
                </c:pt>
                <c:pt idx="366">
                  <c:v>7.2320596066503527E-5</c:v>
                </c:pt>
                <c:pt idx="367">
                  <c:v>7.3184108929777344E-5</c:v>
                </c:pt>
                <c:pt idx="368">
                  <c:v>7.4179300525834343E-5</c:v>
                </c:pt>
                <c:pt idx="369">
                  <c:v>7.5305671058660691E-5</c:v>
                </c:pt>
                <c:pt idx="370">
                  <c:v>7.6562655010228609E-5</c:v>
                </c:pt>
                <c:pt idx="371">
                  <c:v>7.7949621484970781E-5</c:v>
                </c:pt>
                <c:pt idx="372">
                  <c:v>7.9465874595021201E-5</c:v>
                </c:pt>
                <c:pt idx="373">
                  <c:v>8.1110653886295439E-5</c:v>
                </c:pt>
                <c:pt idx="374">
                  <c:v>8.2883134805481704E-5</c:v>
                </c:pt>
                <c:pt idx="375">
                  <c:v>8.4782429208018697E-5</c:v>
                </c:pt>
                <c:pt idx="376">
                  <c:v>8.6807585907135144E-5</c:v>
                </c:pt>
                <c:pt idx="377">
                  <c:v>8.8957591264022249E-5</c:v>
                </c:pt>
                <c:pt idx="378">
                  <c:v>9.12313698192084E-5</c:v>
                </c:pt>
                <c:pt idx="379">
                  <c:v>9.3627784965197094E-5</c:v>
                </c:pt>
                <c:pt idx="380">
                  <c:v>9.614563966042426E-5</c:v>
                </c:pt>
                <c:pt idx="381">
                  <c:v>9.8783677184574413E-5</c:v>
                </c:pt>
                <c:pt idx="382">
                  <c:v>1.0154058193529148E-4</c:v>
                </c:pt>
                <c:pt idx="383">
                  <c:v>1.0441498026629327E-4</c:v>
                </c:pt>
                <c:pt idx="384">
                  <c:v>1.0740544136689101E-4</c:v>
                </c:pt>
                <c:pt idx="385">
                  <c:v>1.1051047818288516E-4</c:v>
                </c:pt>
                <c:pt idx="386">
                  <c:v>1.1372854837879166E-4</c:v>
                </c:pt>
                <c:pt idx="387">
                  <c:v>1.1705805534132051E-4</c:v>
                </c:pt>
                <c:pt idx="388">
                  <c:v>1.2049734922400134E-4</c:v>
                </c:pt>
                <c:pt idx="389">
                  <c:v>1.2404472803281323E-4</c:v>
                </c:pt>
                <c:pt idx="390">
                  <c:v>1.2769843875264401E-4</c:v>
                </c:pt>
                <c:pt idx="391">
                  <c:v>1.3145667851435875E-4</c:v>
                </c:pt>
                <c:pt idx="392">
                  <c:v>1.3531759580221486E-4</c:v>
                </c:pt>
                <c:pt idx="393">
                  <c:v>1.3927929170131343E-4</c:v>
                </c:pt>
                <c:pt idx="394">
                  <c:v>1.4333982118472342E-4</c:v>
                </c:pt>
                <c:pt idx="395">
                  <c:v>1.4749719443986337E-4</c:v>
                </c:pt>
                <c:pt idx="396">
                  <c:v>1.517493782336605E-4</c:v>
                </c:pt>
                <c:pt idx="397">
                  <c:v>1.5609429731595019E-4</c:v>
                </c:pt>
                <c:pt idx="398">
                  <c:v>1.6052983586050843E-4</c:v>
                </c:pt>
                <c:pt idx="399">
                  <c:v>1.650538389430393E-4</c:v>
                </c:pt>
                <c:pt idx="400">
                  <c:v>1.6966411405537236E-4</c:v>
                </c:pt>
                <c:pt idx="401">
                  <c:v>1.7435843265503566E-4</c:v>
                </c:pt>
                <c:pt idx="402">
                  <c:v>1.7913453174930264E-4</c:v>
                </c:pt>
                <c:pt idx="403">
                  <c:v>1.8399011551271593E-4</c:v>
                </c:pt>
                <c:pt idx="404">
                  <c:v>1.8892285693701465E-4</c:v>
                </c:pt>
                <c:pt idx="405">
                  <c:v>1.9393039951229297E-4</c:v>
                </c:pt>
                <c:pt idx="406">
                  <c:v>1.9901035893813215E-4</c:v>
                </c:pt>
                <c:pt idx="407">
                  <c:v>2.0416032486335106E-4</c:v>
                </c:pt>
                <c:pt idx="408">
                  <c:v>2.0937786265292382E-4</c:v>
                </c:pt>
                <c:pt idx="409">
                  <c:v>2.1466051518051872E-4</c:v>
                </c:pt>
                <c:pt idx="410">
                  <c:v>2.2000580464500731E-4</c:v>
                </c:pt>
                <c:pt idx="411">
                  <c:v>2.2541123440919937E-4</c:v>
                </c:pt>
                <c:pt idx="412">
                  <c:v>2.3087429085895389E-4</c:v>
                </c:pt>
                <c:pt idx="413">
                  <c:v>2.3639244528072411E-4</c:v>
                </c:pt>
                <c:pt idx="414">
                  <c:v>2.4196315575548218E-4</c:v>
                </c:pt>
                <c:pt idx="415">
                  <c:v>2.475838690668866E-4</c:v>
                </c:pt>
                <c:pt idx="416">
                  <c:v>2.5325202262144766E-4</c:v>
                </c:pt>
                <c:pt idx="417">
                  <c:v>2.5896504637835639E-4</c:v>
                </c:pt>
                <c:pt idx="418">
                  <c:v>2.6472036478655608E-4</c:v>
                </c:pt>
                <c:pt idx="419">
                  <c:v>2.705153987265375E-4</c:v>
                </c:pt>
                <c:pt idx="420">
                  <c:v>2.7634756745426801E-4</c:v>
                </c:pt>
                <c:pt idx="421">
                  <c:v>2.8221429054457774E-4</c:v>
                </c:pt>
                <c:pt idx="422">
                  <c:v>2.8811298983125991E-4</c:v>
                </c:pt>
                <c:pt idx="423">
                  <c:v>2.9404109134107071E-4</c:v>
                </c:pt>
                <c:pt idx="424">
                  <c:v>2.99996027218759E-4</c:v>
                </c:pt>
                <c:pt idx="425">
                  <c:v>3.0597523764020433E-4</c:v>
                </c:pt>
                <c:pt idx="426">
                  <c:v>3.1197617271069101E-4</c:v>
                </c:pt>
                <c:pt idx="427">
                  <c:v>3.1799629434532526E-4</c:v>
                </c:pt>
                <c:pt idx="428">
                  <c:v>3.2403307812856025E-4</c:v>
                </c:pt>
                <c:pt idx="429">
                  <c:v>3.3008401514978975E-4</c:v>
                </c:pt>
                <c:pt idx="430">
                  <c:v>3.361466138119596E-4</c:v>
                </c:pt>
                <c:pt idx="431">
                  <c:v>3.422184016101569E-4</c:v>
                </c:pt>
                <c:pt idx="432">
                  <c:v>3.4829692687714416E-4</c:v>
                </c:pt>
                <c:pt idx="433">
                  <c:v>3.5437976049284132E-4</c:v>
                </c:pt>
                <c:pt idx="434">
                  <c:v>3.6046449755479409E-4</c:v>
                </c:pt>
                <c:pt idx="435">
                  <c:v>3.6654875900671736E-4</c:v>
                </c:pt>
                <c:pt idx="436">
                  <c:v>3.7263019322226858E-4</c:v>
                </c:pt>
                <c:pt idx="437">
                  <c:v>3.7870647754127608E-4</c:v>
                </c:pt>
                <c:pt idx="438">
                  <c:v>3.8477531975573579E-4</c:v>
                </c:pt>
                <c:pt idx="439">
                  <c:v>3.908344595429902E-4</c:v>
                </c:pt>
                <c:pt idx="440">
                  <c:v>3.9688166984361208E-4</c:v>
                </c:pt>
                <c:pt idx="441">
                  <c:v>4.0291475818163096E-4</c:v>
                </c:pt>
                <c:pt idx="442">
                  <c:v>4.0893156792487972E-4</c:v>
                </c:pt>
                <c:pt idx="443">
                  <c:v>4.1492997948337757E-4</c:v>
                </c:pt>
                <c:pt idx="444">
                  <c:v>4.2090791144381201E-4</c:v>
                </c:pt>
                <c:pt idx="445">
                  <c:v>4.2686332163835422E-4</c:v>
                </c:pt>
                <c:pt idx="446">
                  <c:v>4.3279420814619615E-4</c:v>
                </c:pt>
                <c:pt idx="447">
                  <c:v>4.3869861022638717E-4</c:v>
                </c:pt>
                <c:pt idx="448">
                  <c:v>4.4457460918072246E-4</c:v>
                </c:pt>
                <c:pt idx="449">
                  <c:v>4.5042032914562979E-4</c:v>
                </c:pt>
                <c:pt idx="450">
                  <c:v>4.5623393781218702E-4</c:v>
                </c:pt>
                <c:pt idx="451">
                  <c:v>4.6201364707360872E-4</c:v>
                </c:pt>
                <c:pt idx="452">
                  <c:v>4.677577135997327E-4</c:v>
                </c:pt>
                <c:pt idx="453">
                  <c:v>4.7346443933824264E-4</c:v>
                </c:pt>
                <c:pt idx="454">
                  <c:v>4.7913217194256561E-4</c:v>
                </c:pt>
                <c:pt idx="455">
                  <c:v>4.8475930512657903E-4</c:v>
                </c:pt>
                <c:pt idx="456">
                  <c:v>4.9034427894647083E-4</c:v>
                </c:pt>
                <c:pt idx="457">
                  <c:v>4.9588558001028356E-4</c:v>
                </c:pt>
                <c:pt idx="458">
                  <c:v>5.0138174161587848E-4</c:v>
                </c:pt>
                <c:pt idx="459">
                  <c:v>5.0683134381823095E-4</c:v>
                </c:pt>
                <c:pt idx="460">
                  <c:v>5.1223301342716559E-4</c:v>
                </c:pt>
                <c:pt idx="461">
                  <c:v>5.1758542393680839E-4</c:v>
                </c:pt>
                <c:pt idx="462">
                  <c:v>5.2288729538819967E-4</c:v>
                </c:pt>
                <c:pt idx="463">
                  <c:v>5.2813739416668803E-4</c:v>
                </c:pt>
                <c:pt idx="464">
                  <c:v>5.3333453273585467E-4</c:v>
                </c:pt>
                <c:pt idx="465">
                  <c:v>5.3847756930988297E-4</c:v>
                </c:pt>
                <c:pt idx="466">
                  <c:v>5.4356540746640987E-4</c:v>
                </c:pt>
                <c:pt idx="467">
                  <c:v>5.4859699570200949E-4</c:v>
                </c:pt>
                <c:pt idx="468">
                  <c:v>5.5357132693259557E-4</c:v>
                </c:pt>
                <c:pt idx="469">
                  <c:v>5.58487437941097E-4</c:v>
                </c:pt>
                <c:pt idx="470">
                  <c:v>5.6334440877487627E-4</c:v>
                </c:pt>
                <c:pt idx="471">
                  <c:v>5.681413620954234E-4</c:v>
                </c:pt>
                <c:pt idx="472">
                  <c:v>5.7287746248291824E-4</c:v>
                </c:pt>
                <c:pt idx="473">
                  <c:v>5.7755191569832276E-4</c:v>
                </c:pt>
                <c:pt idx="474">
                  <c:v>5.8216396790569246E-4</c:v>
                </c:pt>
                <c:pt idx="475">
                  <c:v>5.8671290485742507E-4</c:v>
                </c:pt>
                <c:pt idx="476">
                  <c:v>5.9119805104519859E-4</c:v>
                </c:pt>
                <c:pt idx="477">
                  <c:v>5.9561876881933384E-4</c:v>
                </c:pt>
                <c:pt idx="478">
                  <c:v>5.999744574793378E-4</c:v>
                </c:pt>
                <c:pt idx="479">
                  <c:v>6.0426455233835547E-4</c:v>
                </c:pt>
                <c:pt idx="480">
                  <c:v>6.0848852376423166E-4</c:v>
                </c:pt>
                <c:pt idx="481">
                  <c:v>6.1264587619987404E-4</c:v>
                </c:pt>
                <c:pt idx="482">
                  <c:v>6.1673614716553453E-4</c:v>
                </c:pt>
                <c:pt idx="483">
                  <c:v>6.2075890624561025E-4</c:v>
                </c:pt>
                <c:pt idx="484">
                  <c:v>6.24713754062486E-4</c:v>
                </c:pt>
                <c:pt idx="485">
                  <c:v>6.2860032123988169E-4</c:v>
                </c:pt>
                <c:pt idx="486">
                  <c:v>6.3241826735811301E-4</c:v>
                </c:pt>
                <c:pt idx="487">
                  <c:v>6.3616727990357296E-4</c:v>
                </c:pt>
                <c:pt idx="488">
                  <c:v>6.3984707321468857E-4</c:v>
                </c:pt>
                <c:pt idx="489">
                  <c:v>6.4345738742650608E-4</c:v>
                </c:pt>
                <c:pt idx="490">
                  <c:v>6.4699798741597349E-4</c:v>
                </c:pt>
                <c:pt idx="491">
                  <c:v>6.5046866174990538E-4</c:v>
                </c:pt>
                <c:pt idx="492">
                  <c:v>6.5386922163751819E-4</c:v>
                </c:pt>
                <c:pt idx="493">
                  <c:v>6.5719949988932147E-4</c:v>
                </c:pt>
                <c:pt idx="494">
                  <c:v>6.6045934988407729E-4</c:v>
                </c:pt>
                <c:pt idx="495">
                  <c:v>6.6364864454541354E-4</c:v>
                </c:pt>
                <c:pt idx="496">
                  <c:v>6.6676727532961064E-4</c:v>
                </c:pt>
                <c:pt idx="497">
                  <c:v>6.6981515122596256E-4</c:v>
                </c:pt>
                <c:pt idx="498">
                  <c:v>6.7279219777102825E-4</c:v>
                </c:pt>
                <c:pt idx="499">
                  <c:v>6.7569835607800136E-4</c:v>
                </c:pt>
                <c:pt idx="500">
                  <c:v>6.7853358188231462E-4</c:v>
                </c:pt>
                <c:pt idx="501">
                  <c:v>6.8129784460452855E-4</c:v>
                </c:pt>
                <c:pt idx="502">
                  <c:v>6.8399112643145233E-4</c:v>
                </c:pt>
                <c:pt idx="503">
                  <c:v>6.8661342141635741E-4</c:v>
                </c:pt>
                <c:pt idx="504">
                  <c:v>6.8916473459907594E-4</c:v>
                </c:pt>
                <c:pt idx="505">
                  <c:v>6.9164508114667874E-4</c:v>
                </c:pt>
                <c:pt idx="506">
                  <c:v>6.9405448551536852E-4</c:v>
                </c:pt>
                <c:pt idx="507">
                  <c:v>6.9639298063414073E-4</c:v>
                </c:pt>
                <c:pt idx="508">
                  <c:v>6.98660607110694E-4</c:v>
                </c:pt>
                <c:pt idx="509">
                  <c:v>7.0085741246001866E-4</c:v>
                </c:pt>
                <c:pt idx="510">
                  <c:v>7.0298345035601617E-4</c:v>
                </c:pt>
                <c:pt idx="511">
                  <c:v>7.050387799064522E-4</c:v>
                </c:pt>
                <c:pt idx="512">
                  <c:v>7.070234649514907E-4</c:v>
                </c:pt>
                <c:pt idx="513">
                  <c:v>7.0893757338600359E-4</c:v>
                </c:pt>
                <c:pt idx="514">
                  <c:v>7.1078117650580613E-4</c:v>
                </c:pt>
                <c:pt idx="515">
                  <c:v>7.1255434837792526E-4</c:v>
                </c:pt>
                <c:pt idx="516">
                  <c:v>7.1425716523496508E-4</c:v>
                </c:pt>
                <c:pt idx="517">
                  <c:v>7.1588970489360664E-4</c:v>
                </c:pt>
                <c:pt idx="518">
                  <c:v>7.1745204619723391E-4</c:v>
                </c:pt>
                <c:pt idx="519">
                  <c:v>7.1894426848266341E-4</c:v>
                </c:pt>
                <c:pt idx="520">
                  <c:v>7.2036645107091994E-4</c:v>
                </c:pt>
                <c:pt idx="521">
                  <c:v>7.2171867278198116E-4</c:v>
                </c:pt>
                <c:pt idx="522">
                  <c:v>7.2300101147339854E-4</c:v>
                </c:pt>
                <c:pt idx="523">
                  <c:v>7.242135436026808E-4</c:v>
                </c:pt>
                <c:pt idx="524">
                  <c:v>7.2535634381331704E-4</c:v>
                </c:pt>
                <c:pt idx="525">
                  <c:v>7.2642948454430508E-4</c:v>
                </c:pt>
                <c:pt idx="526">
                  <c:v>7.2743303566304271E-4</c:v>
                </c:pt>
                <c:pt idx="527">
                  <c:v>7.2836706412143456E-4</c:v>
                </c:pt>
                <c:pt idx="528">
                  <c:v>7.2923163363506705E-4</c:v>
                </c:pt>
                <c:pt idx="529">
                  <c:v>7.3002680438529768E-4</c:v>
                </c:pt>
                <c:pt idx="530">
                  <c:v>7.3075263274411154E-4</c:v>
                </c:pt>
                <c:pt idx="531">
                  <c:v>7.3140917102160142E-4</c:v>
                </c:pt>
                <c:pt idx="532">
                  <c:v>7.3199646723592687E-4</c:v>
                </c:pt>
                <c:pt idx="533">
                  <c:v>7.3251456490562355E-4</c:v>
                </c:pt>
                <c:pt idx="534">
                  <c:v>7.3296350286413596E-4</c:v>
                </c:pt>
                <c:pt idx="535">
                  <c:v>7.3334331509645415E-4</c:v>
                </c:pt>
                <c:pt idx="536">
                  <c:v>7.3365403059775798E-4</c:v>
                </c:pt>
                <c:pt idx="537">
                  <c:v>7.3389567325396791E-4</c:v>
                </c:pt>
                <c:pt idx="538">
                  <c:v>7.3406826174412729E-4</c:v>
                </c:pt>
                <c:pt idx="539">
                  <c:v>7.3417180946454578E-4</c:v>
                </c:pt>
                <c:pt idx="540">
                  <c:v>7.3420632447465705E-4</c:v>
                </c:pt>
                <c:pt idx="541">
                  <c:v>7.3417180946454578E-4</c:v>
                </c:pt>
                <c:pt idx="542">
                  <c:v>7.3406826174412729E-4</c:v>
                </c:pt>
                <c:pt idx="543">
                  <c:v>7.3389567325396791E-4</c:v>
                </c:pt>
                <c:pt idx="544">
                  <c:v>7.3365403059775787E-4</c:v>
                </c:pt>
                <c:pt idx="545">
                  <c:v>7.3334331509645415E-4</c:v>
                </c:pt>
                <c:pt idx="546">
                  <c:v>7.3296350286413596E-4</c:v>
                </c:pt>
                <c:pt idx="547">
                  <c:v>7.3251456490562355E-4</c:v>
                </c:pt>
                <c:pt idx="548">
                  <c:v>7.3199646723592687E-4</c:v>
                </c:pt>
                <c:pt idx="549">
                  <c:v>7.3140917102160142E-4</c:v>
                </c:pt>
                <c:pt idx="550">
                  <c:v>7.3075263274411154E-4</c:v>
                </c:pt>
                <c:pt idx="551">
                  <c:v>7.3002680438529778E-4</c:v>
                </c:pt>
                <c:pt idx="552">
                  <c:v>7.2923163363506705E-4</c:v>
                </c:pt>
                <c:pt idx="553">
                  <c:v>7.2836706412143456E-4</c:v>
                </c:pt>
                <c:pt idx="554">
                  <c:v>7.2743303566304271E-4</c:v>
                </c:pt>
                <c:pt idx="555">
                  <c:v>7.2642948454430519E-4</c:v>
                </c:pt>
                <c:pt idx="556">
                  <c:v>7.2535634381331714E-4</c:v>
                </c:pt>
                <c:pt idx="557">
                  <c:v>7.2421354360268058E-4</c:v>
                </c:pt>
                <c:pt idx="558">
                  <c:v>7.2300101147339854E-4</c:v>
                </c:pt>
                <c:pt idx="559">
                  <c:v>7.2171867278198116E-4</c:v>
                </c:pt>
                <c:pt idx="560">
                  <c:v>7.2036645107091994E-4</c:v>
                </c:pt>
                <c:pt idx="561">
                  <c:v>7.1894426848266341E-4</c:v>
                </c:pt>
                <c:pt idx="562">
                  <c:v>7.1745204619723391E-4</c:v>
                </c:pt>
                <c:pt idx="563">
                  <c:v>7.1588970489360664E-4</c:v>
                </c:pt>
                <c:pt idx="564">
                  <c:v>7.1425716523496508E-4</c:v>
                </c:pt>
                <c:pt idx="565">
                  <c:v>7.1255434837792526E-4</c:v>
                </c:pt>
                <c:pt idx="566">
                  <c:v>7.1078117650580613E-4</c:v>
                </c:pt>
                <c:pt idx="567">
                  <c:v>7.0893757338600359E-4</c:v>
                </c:pt>
                <c:pt idx="568">
                  <c:v>7.070234649514907E-4</c:v>
                </c:pt>
                <c:pt idx="569">
                  <c:v>7.050387799064522E-4</c:v>
                </c:pt>
                <c:pt idx="570">
                  <c:v>7.0298345035601617E-4</c:v>
                </c:pt>
                <c:pt idx="571">
                  <c:v>7.0085741246001876E-4</c:v>
                </c:pt>
                <c:pt idx="572">
                  <c:v>6.98660607110694E-4</c:v>
                </c:pt>
                <c:pt idx="573">
                  <c:v>6.9639298063414094E-4</c:v>
                </c:pt>
                <c:pt idx="574">
                  <c:v>6.9405448551536862E-4</c:v>
                </c:pt>
                <c:pt idx="575">
                  <c:v>6.9164508114667863E-4</c:v>
                </c:pt>
                <c:pt idx="576">
                  <c:v>6.8916473459907604E-4</c:v>
                </c:pt>
                <c:pt idx="577">
                  <c:v>6.8661342141635763E-4</c:v>
                </c:pt>
                <c:pt idx="578">
                  <c:v>6.8399112643145244E-4</c:v>
                </c:pt>
                <c:pt idx="579">
                  <c:v>6.8129784460452855E-4</c:v>
                </c:pt>
                <c:pt idx="580">
                  <c:v>6.7853358188231451E-4</c:v>
                </c:pt>
                <c:pt idx="581">
                  <c:v>6.7569835607800169E-4</c:v>
                </c:pt>
                <c:pt idx="582">
                  <c:v>6.7279219777102836E-4</c:v>
                </c:pt>
                <c:pt idx="583">
                  <c:v>6.6981515122596267E-4</c:v>
                </c:pt>
                <c:pt idx="584">
                  <c:v>6.6676727532961097E-4</c:v>
                </c:pt>
                <c:pt idx="585">
                  <c:v>6.6364864454541343E-4</c:v>
                </c:pt>
                <c:pt idx="586">
                  <c:v>6.6045934988407729E-4</c:v>
                </c:pt>
                <c:pt idx="587">
                  <c:v>6.5719949988932169E-4</c:v>
                </c:pt>
                <c:pt idx="588">
                  <c:v>6.5386922163751819E-4</c:v>
                </c:pt>
                <c:pt idx="589">
                  <c:v>6.5046866174990571E-4</c:v>
                </c:pt>
                <c:pt idx="590">
                  <c:v>6.4699798741597327E-4</c:v>
                </c:pt>
                <c:pt idx="591">
                  <c:v>6.434573874265063E-4</c:v>
                </c:pt>
                <c:pt idx="592">
                  <c:v>6.3984707321468857E-4</c:v>
                </c:pt>
                <c:pt idx="593">
                  <c:v>6.3616727990357263E-4</c:v>
                </c:pt>
                <c:pt idx="594">
                  <c:v>6.3241826735811323E-4</c:v>
                </c:pt>
                <c:pt idx="595">
                  <c:v>6.2860032123988191E-4</c:v>
                </c:pt>
                <c:pt idx="596">
                  <c:v>6.2471375406248611E-4</c:v>
                </c:pt>
                <c:pt idx="597">
                  <c:v>6.2075890624561036E-4</c:v>
                </c:pt>
                <c:pt idx="598">
                  <c:v>6.1673614716553421E-4</c:v>
                </c:pt>
                <c:pt idx="599">
                  <c:v>6.1264587619987404E-4</c:v>
                </c:pt>
                <c:pt idx="600">
                  <c:v>6.0848852376423177E-4</c:v>
                </c:pt>
                <c:pt idx="601">
                  <c:v>6.0426455233835569E-4</c:v>
                </c:pt>
                <c:pt idx="602">
                  <c:v>5.9997445747933802E-4</c:v>
                </c:pt>
                <c:pt idx="603">
                  <c:v>5.9561876881933352E-4</c:v>
                </c:pt>
                <c:pt idx="604">
                  <c:v>5.911980510451988E-4</c:v>
                </c:pt>
                <c:pt idx="605">
                  <c:v>5.8671290485742518E-4</c:v>
                </c:pt>
                <c:pt idx="606">
                  <c:v>5.8216396790569257E-4</c:v>
                </c:pt>
                <c:pt idx="607">
                  <c:v>5.7755191569832287E-4</c:v>
                </c:pt>
                <c:pt idx="608">
                  <c:v>5.7287746248291802E-4</c:v>
                </c:pt>
                <c:pt idx="609">
                  <c:v>5.6814136209542372E-4</c:v>
                </c:pt>
                <c:pt idx="610">
                  <c:v>5.633444087748766E-4</c:v>
                </c:pt>
                <c:pt idx="611">
                  <c:v>5.5848743794109689E-4</c:v>
                </c:pt>
                <c:pt idx="612">
                  <c:v>5.5357132693259589E-4</c:v>
                </c:pt>
                <c:pt idx="613">
                  <c:v>5.4859699570200971E-4</c:v>
                </c:pt>
                <c:pt idx="614">
                  <c:v>5.4356540746641009E-4</c:v>
                </c:pt>
                <c:pt idx="615">
                  <c:v>5.3847756930988329E-4</c:v>
                </c:pt>
                <c:pt idx="616">
                  <c:v>5.3333453273585424E-4</c:v>
                </c:pt>
                <c:pt idx="617">
                  <c:v>5.2813739416668825E-4</c:v>
                </c:pt>
                <c:pt idx="618">
                  <c:v>5.2288729538819989E-4</c:v>
                </c:pt>
                <c:pt idx="619">
                  <c:v>5.1758542393680849E-4</c:v>
                </c:pt>
                <c:pt idx="620">
                  <c:v>5.122330134271657E-4</c:v>
                </c:pt>
                <c:pt idx="621">
                  <c:v>5.0683134381823052E-4</c:v>
                </c:pt>
                <c:pt idx="622">
                  <c:v>5.013817416158787E-4</c:v>
                </c:pt>
                <c:pt idx="623">
                  <c:v>4.9588558001028356E-4</c:v>
                </c:pt>
                <c:pt idx="624">
                  <c:v>4.9034427894647104E-4</c:v>
                </c:pt>
                <c:pt idx="625">
                  <c:v>4.847593051265793E-4</c:v>
                </c:pt>
                <c:pt idx="626">
                  <c:v>4.791321719425655E-4</c:v>
                </c:pt>
                <c:pt idx="627">
                  <c:v>4.7346443933824286E-4</c:v>
                </c:pt>
                <c:pt idx="628">
                  <c:v>4.6775771359973254E-4</c:v>
                </c:pt>
                <c:pt idx="629">
                  <c:v>4.6201364707360872E-4</c:v>
                </c:pt>
                <c:pt idx="630">
                  <c:v>4.5623393781218729E-4</c:v>
                </c:pt>
                <c:pt idx="631">
                  <c:v>4.5042032914562974E-4</c:v>
                </c:pt>
                <c:pt idx="632">
                  <c:v>4.4457460918072262E-4</c:v>
                </c:pt>
                <c:pt idx="633">
                  <c:v>4.3869861022638711E-4</c:v>
                </c:pt>
                <c:pt idx="634">
                  <c:v>4.327942081461961E-4</c:v>
                </c:pt>
                <c:pt idx="635">
                  <c:v>4.268633216383545E-4</c:v>
                </c:pt>
                <c:pt idx="636">
                  <c:v>4.2090791144381201E-4</c:v>
                </c:pt>
                <c:pt idx="637">
                  <c:v>4.1492997948337784E-4</c:v>
                </c:pt>
                <c:pt idx="638">
                  <c:v>4.0893156792487999E-4</c:v>
                </c:pt>
                <c:pt idx="639">
                  <c:v>4.0291475818163085E-4</c:v>
                </c:pt>
                <c:pt idx="640">
                  <c:v>3.9688166984361246E-4</c:v>
                </c:pt>
                <c:pt idx="641">
                  <c:v>3.9083445954299009E-4</c:v>
                </c:pt>
                <c:pt idx="642">
                  <c:v>3.8477531975573606E-4</c:v>
                </c:pt>
                <c:pt idx="643">
                  <c:v>3.7870647754127635E-4</c:v>
                </c:pt>
                <c:pt idx="644">
                  <c:v>3.7263019322226858E-4</c:v>
                </c:pt>
                <c:pt idx="645">
                  <c:v>3.6654875900671757E-4</c:v>
                </c:pt>
                <c:pt idx="646">
                  <c:v>3.6046449755479403E-4</c:v>
                </c:pt>
                <c:pt idx="647">
                  <c:v>3.5437976049284132E-4</c:v>
                </c:pt>
                <c:pt idx="648">
                  <c:v>3.4829692687714437E-4</c:v>
                </c:pt>
                <c:pt idx="649">
                  <c:v>3.4221840161015684E-4</c:v>
                </c:pt>
                <c:pt idx="650">
                  <c:v>3.3614661381195981E-4</c:v>
                </c:pt>
                <c:pt idx="651">
                  <c:v>3.3008401514978975E-4</c:v>
                </c:pt>
                <c:pt idx="652">
                  <c:v>3.240330781285602E-4</c:v>
                </c:pt>
                <c:pt idx="653">
                  <c:v>3.1799629434532559E-4</c:v>
                </c:pt>
                <c:pt idx="654">
                  <c:v>3.1197617271069091E-4</c:v>
                </c:pt>
                <c:pt idx="655">
                  <c:v>3.059752376402046E-4</c:v>
                </c:pt>
                <c:pt idx="656">
                  <c:v>2.9999602721875928E-4</c:v>
                </c:pt>
                <c:pt idx="657">
                  <c:v>2.940410913410706E-4</c:v>
                </c:pt>
                <c:pt idx="658">
                  <c:v>2.8811298983126012E-4</c:v>
                </c:pt>
                <c:pt idx="659">
                  <c:v>2.8221429054457774E-4</c:v>
                </c:pt>
                <c:pt idx="660">
                  <c:v>2.7634756745426839E-4</c:v>
                </c:pt>
                <c:pt idx="661">
                  <c:v>2.7051539872653766E-4</c:v>
                </c:pt>
                <c:pt idx="662">
                  <c:v>2.6472036478655602E-4</c:v>
                </c:pt>
                <c:pt idx="663">
                  <c:v>2.5896504637835667E-4</c:v>
                </c:pt>
                <c:pt idx="664">
                  <c:v>2.5325202262144761E-4</c:v>
                </c:pt>
                <c:pt idx="665">
                  <c:v>2.4758386906688655E-4</c:v>
                </c:pt>
                <c:pt idx="666">
                  <c:v>2.4196315575548245E-4</c:v>
                </c:pt>
                <c:pt idx="667">
                  <c:v>2.3639244528072411E-4</c:v>
                </c:pt>
                <c:pt idx="668">
                  <c:v>2.3087429085895416E-4</c:v>
                </c:pt>
                <c:pt idx="669">
                  <c:v>2.2541123440919937E-4</c:v>
                </c:pt>
                <c:pt idx="670">
                  <c:v>2.2000580464500731E-4</c:v>
                </c:pt>
                <c:pt idx="671">
                  <c:v>2.1466051518051905E-4</c:v>
                </c:pt>
                <c:pt idx="672">
                  <c:v>2.0937786265292382E-4</c:v>
                </c:pt>
                <c:pt idx="673">
                  <c:v>2.0416032486335122E-4</c:v>
                </c:pt>
                <c:pt idx="674">
                  <c:v>1.9901035893813232E-4</c:v>
                </c:pt>
                <c:pt idx="675">
                  <c:v>1.9393039951229297E-4</c:v>
                </c:pt>
                <c:pt idx="676">
                  <c:v>1.8892285693701484E-4</c:v>
                </c:pt>
                <c:pt idx="677">
                  <c:v>1.8399011551271591E-4</c:v>
                </c:pt>
                <c:pt idx="678">
                  <c:v>1.791345317493028E-4</c:v>
                </c:pt>
                <c:pt idx="679">
                  <c:v>1.7435843265503579E-4</c:v>
                </c:pt>
                <c:pt idx="680">
                  <c:v>1.6966411405537222E-4</c:v>
                </c:pt>
                <c:pt idx="681">
                  <c:v>1.6505383894303957E-4</c:v>
                </c:pt>
                <c:pt idx="682">
                  <c:v>1.6052983586050841E-4</c:v>
                </c:pt>
                <c:pt idx="683">
                  <c:v>1.5609429731595019E-4</c:v>
                </c:pt>
                <c:pt idx="684">
                  <c:v>1.5174937823366066E-4</c:v>
                </c:pt>
                <c:pt idx="685">
                  <c:v>1.4749719443986334E-4</c:v>
                </c:pt>
                <c:pt idx="686">
                  <c:v>1.4333982118472355E-4</c:v>
                </c:pt>
                <c:pt idx="687">
                  <c:v>1.3927929170131341E-4</c:v>
                </c:pt>
                <c:pt idx="688">
                  <c:v>1.3531759580221483E-4</c:v>
                </c:pt>
                <c:pt idx="689">
                  <c:v>1.3145667851435886E-4</c:v>
                </c:pt>
                <c:pt idx="690">
                  <c:v>1.2769843875264395E-4</c:v>
                </c:pt>
                <c:pt idx="691">
                  <c:v>1.2404472803281347E-4</c:v>
                </c:pt>
                <c:pt idx="692">
                  <c:v>1.2049734922400148E-4</c:v>
                </c:pt>
                <c:pt idx="693">
                  <c:v>1.1705805534132051E-4</c:v>
                </c:pt>
                <c:pt idx="694">
                  <c:v>1.1372854837879176E-4</c:v>
                </c:pt>
                <c:pt idx="695">
                  <c:v>1.1051047818288516E-4</c:v>
                </c:pt>
                <c:pt idx="696">
                  <c:v>1.0740544136689124E-4</c:v>
                </c:pt>
                <c:pt idx="697">
                  <c:v>1.0441498026629338E-4</c:v>
                </c:pt>
                <c:pt idx="698">
                  <c:v>1.0154058193529144E-4</c:v>
                </c:pt>
                <c:pt idx="699">
                  <c:v>9.8783677184574603E-5</c:v>
                </c:pt>
                <c:pt idx="700">
                  <c:v>9.614563966042426E-5</c:v>
                </c:pt>
                <c:pt idx="701">
                  <c:v>9.3627784965197094E-5</c:v>
                </c:pt>
                <c:pt idx="702">
                  <c:v>9.1231369819208481E-5</c:v>
                </c:pt>
                <c:pt idx="703">
                  <c:v>8.8957591264022249E-5</c:v>
                </c:pt>
                <c:pt idx="704">
                  <c:v>8.6807585907135306E-5</c:v>
                </c:pt>
                <c:pt idx="705">
                  <c:v>8.4782429208018765E-5</c:v>
                </c:pt>
                <c:pt idx="706">
                  <c:v>8.2883134805481704E-5</c:v>
                </c:pt>
                <c:pt idx="707">
                  <c:v>8.1110653886295602E-5</c:v>
                </c:pt>
                <c:pt idx="708">
                  <c:v>7.946587459502116E-5</c:v>
                </c:pt>
                <c:pt idx="709">
                  <c:v>7.794962148497093E-5</c:v>
                </c:pt>
                <c:pt idx="710">
                  <c:v>7.6562655010228758E-5</c:v>
                </c:pt>
                <c:pt idx="711">
                  <c:v>7.5305671058660691E-5</c:v>
                </c:pt>
                <c:pt idx="712">
                  <c:v>7.4179300525834371E-5</c:v>
                </c:pt>
                <c:pt idx="713">
                  <c:v>7.3184108929777344E-5</c:v>
                </c:pt>
                <c:pt idx="714">
                  <c:v>7.2320596066503609E-5</c:v>
                </c:pt>
                <c:pt idx="715">
                  <c:v>7.1589195706237777E-5</c:v>
                </c:pt>
                <c:pt idx="716">
                  <c:v>7.0990275330280083E-5</c:v>
                </c:pt>
                <c:pt idx="717">
                  <c:v>7.0524135908451069E-5</c:v>
                </c:pt>
                <c:pt idx="718">
                  <c:v>7.0191011717070855E-5</c:v>
                </c:pt>
                <c:pt idx="719">
                  <c:v>6.9991070197431663E-5</c:v>
                </c:pt>
                <c:pt idx="720">
                  <c:v>6.9924411854729252E-5</c:v>
                </c:pt>
              </c:numCache>
            </c:numRef>
          </c:xVal>
          <c:yVal>
            <c:numRef>
              <c:f>'5,6,7,8000 RPM'!$Z$4:$Z$724</c:f>
              <c:numCache>
                <c:formatCode>General</c:formatCode>
                <c:ptCount val="721"/>
                <c:pt idx="0">
                  <c:v>57.633670000000002</c:v>
                </c:pt>
                <c:pt idx="1">
                  <c:v>57.576014999999998</c:v>
                </c:pt>
                <c:pt idx="2">
                  <c:v>57.518360000000001</c:v>
                </c:pt>
                <c:pt idx="3">
                  <c:v>57.490203999999999</c:v>
                </c:pt>
                <c:pt idx="4">
                  <c:v>57.550587</c:v>
                </c:pt>
                <c:pt idx="5">
                  <c:v>57.742958000000002</c:v>
                </c:pt>
                <c:pt idx="6">
                  <c:v>58.123443999999999</c:v>
                </c:pt>
                <c:pt idx="7">
                  <c:v>58.731160000000003</c:v>
                </c:pt>
                <c:pt idx="8">
                  <c:v>59.599711999999997</c:v>
                </c:pt>
                <c:pt idx="9">
                  <c:v>60.753925000000002</c:v>
                </c:pt>
                <c:pt idx="10">
                  <c:v>62.208869999999997</c:v>
                </c:pt>
                <c:pt idx="11">
                  <c:v>63.969302999999996</c:v>
                </c:pt>
                <c:pt idx="12">
                  <c:v>66.029910000000001</c:v>
                </c:pt>
                <c:pt idx="13">
                  <c:v>68.370699999999999</c:v>
                </c:pt>
                <c:pt idx="14">
                  <c:v>70.976789999999994</c:v>
                </c:pt>
                <c:pt idx="15">
                  <c:v>73.801680000000005</c:v>
                </c:pt>
                <c:pt idx="16">
                  <c:v>76.806010000000001</c:v>
                </c:pt>
                <c:pt idx="17">
                  <c:v>79.940216000000007</c:v>
                </c:pt>
                <c:pt idx="18">
                  <c:v>83.149879999999996</c:v>
                </c:pt>
                <c:pt idx="19">
                  <c:v>86.377309999999994</c:v>
                </c:pt>
                <c:pt idx="20">
                  <c:v>89.563329999999993</c:v>
                </c:pt>
                <c:pt idx="21">
                  <c:v>92.649060000000006</c:v>
                </c:pt>
                <c:pt idx="22">
                  <c:v>95.577449999999999</c:v>
                </c:pt>
                <c:pt idx="23">
                  <c:v>98.295429999999996</c:v>
                </c:pt>
                <c:pt idx="24">
                  <c:v>100.75530000000001</c:v>
                </c:pt>
                <c:pt idx="25">
                  <c:v>102.9151</c:v>
                </c:pt>
                <c:pt idx="26">
                  <c:v>104.740616</c:v>
                </c:pt>
                <c:pt idx="27">
                  <c:v>106.2058</c:v>
                </c:pt>
                <c:pt idx="28">
                  <c:v>107.29329</c:v>
                </c:pt>
                <c:pt idx="29">
                  <c:v>107.99021999999999</c:v>
                </c:pt>
                <c:pt idx="30">
                  <c:v>108.30474</c:v>
                </c:pt>
                <c:pt idx="31">
                  <c:v>108.23233999999999</c:v>
                </c:pt>
                <c:pt idx="32">
                  <c:v>107.7997</c:v>
                </c:pt>
                <c:pt idx="33">
                  <c:v>107.02661000000001</c:v>
                </c:pt>
                <c:pt idx="34">
                  <c:v>105.94059</c:v>
                </c:pt>
                <c:pt idx="35">
                  <c:v>104.57292</c:v>
                </c:pt>
                <c:pt idx="36">
                  <c:v>102.95761</c:v>
                </c:pt>
                <c:pt idx="37">
                  <c:v>101.13014</c:v>
                </c:pt>
                <c:pt idx="38">
                  <c:v>99.126300000000001</c:v>
                </c:pt>
                <c:pt idx="39">
                  <c:v>96.981223999999997</c:v>
                </c:pt>
                <c:pt idx="40">
                  <c:v>94.728454999999997</c:v>
                </c:pt>
                <c:pt idx="41">
                  <c:v>92.399253999999999</c:v>
                </c:pt>
                <c:pt idx="42">
                  <c:v>90.022099999999995</c:v>
                </c:pt>
                <c:pt idx="43">
                  <c:v>87.622330000000005</c:v>
                </c:pt>
                <c:pt idx="44">
                  <c:v>85.22193</c:v>
                </c:pt>
                <c:pt idx="45">
                  <c:v>82.83954</c:v>
                </c:pt>
                <c:pt idx="46">
                  <c:v>80.490949999999998</c:v>
                </c:pt>
                <c:pt idx="47">
                  <c:v>78.188125999999997</c:v>
                </c:pt>
                <c:pt idx="48">
                  <c:v>75.94032</c:v>
                </c:pt>
                <c:pt idx="49">
                  <c:v>73.754424999999998</c:v>
                </c:pt>
                <c:pt idx="50">
                  <c:v>71.635120000000001</c:v>
                </c:pt>
                <c:pt idx="51">
                  <c:v>69.585340000000002</c:v>
                </c:pt>
                <c:pt idx="52">
                  <c:v>67.606589999999997</c:v>
                </c:pt>
                <c:pt idx="53">
                  <c:v>65.699200000000005</c:v>
                </c:pt>
                <c:pt idx="54">
                  <c:v>63.862636999999999</c:v>
                </c:pt>
                <c:pt idx="55">
                  <c:v>62.095675999999997</c:v>
                </c:pt>
                <c:pt idx="56">
                  <c:v>60.396650000000001</c:v>
                </c:pt>
                <c:pt idx="57">
                  <c:v>58.763545999999998</c:v>
                </c:pt>
                <c:pt idx="58">
                  <c:v>57.194186999999999</c:v>
                </c:pt>
                <c:pt idx="59">
                  <c:v>55.686225999999998</c:v>
                </c:pt>
                <c:pt idx="60">
                  <c:v>54.237392</c:v>
                </c:pt>
                <c:pt idx="61">
                  <c:v>52.846089999999997</c:v>
                </c:pt>
                <c:pt idx="62">
                  <c:v>51.508789999999998</c:v>
                </c:pt>
                <c:pt idx="63">
                  <c:v>50.223391999999997</c:v>
                </c:pt>
                <c:pt idx="64">
                  <c:v>48.987740000000002</c:v>
                </c:pt>
                <c:pt idx="65">
                  <c:v>47.799664</c:v>
                </c:pt>
                <c:pt idx="66">
                  <c:v>46.657103999999997</c:v>
                </c:pt>
                <c:pt idx="67">
                  <c:v>45.558070000000001</c:v>
                </c:pt>
                <c:pt idx="68">
                  <c:v>44.500680000000003</c:v>
                </c:pt>
                <c:pt idx="69">
                  <c:v>43.483130000000003</c:v>
                </c:pt>
                <c:pt idx="70">
                  <c:v>42.503703999999999</c:v>
                </c:pt>
                <c:pt idx="71">
                  <c:v>41.560757000000002</c:v>
                </c:pt>
                <c:pt idx="72">
                  <c:v>40.652729999999998</c:v>
                </c:pt>
                <c:pt idx="73">
                  <c:v>39.778137000000001</c:v>
                </c:pt>
                <c:pt idx="74">
                  <c:v>38.935569999999998</c:v>
                </c:pt>
                <c:pt idx="75">
                  <c:v>38.123665000000003</c:v>
                </c:pt>
                <c:pt idx="76">
                  <c:v>37.341250000000002</c:v>
                </c:pt>
                <c:pt idx="77">
                  <c:v>36.58719</c:v>
                </c:pt>
                <c:pt idx="78">
                  <c:v>35.860045999999997</c:v>
                </c:pt>
                <c:pt idx="79">
                  <c:v>35.158726000000001</c:v>
                </c:pt>
                <c:pt idx="80">
                  <c:v>34.482140000000001</c:v>
                </c:pt>
                <c:pt idx="81">
                  <c:v>33.829284999999999</c:v>
                </c:pt>
                <c:pt idx="82">
                  <c:v>33.199196000000001</c:v>
                </c:pt>
                <c:pt idx="83">
                  <c:v>32.590946000000002</c:v>
                </c:pt>
                <c:pt idx="84">
                  <c:v>32.00367</c:v>
                </c:pt>
                <c:pt idx="85">
                  <c:v>31.436512</c:v>
                </c:pt>
                <c:pt idx="86">
                  <c:v>30.888680999999998</c:v>
                </c:pt>
                <c:pt idx="87">
                  <c:v>30.35941</c:v>
                </c:pt>
                <c:pt idx="88">
                  <c:v>29.847967000000001</c:v>
                </c:pt>
                <c:pt idx="89">
                  <c:v>29.353655</c:v>
                </c:pt>
                <c:pt idx="90">
                  <c:v>28.875813000000001</c:v>
                </c:pt>
                <c:pt idx="91">
                  <c:v>28.413800999999999</c:v>
                </c:pt>
                <c:pt idx="92">
                  <c:v>27.967023999999999</c:v>
                </c:pt>
                <c:pt idx="93">
                  <c:v>27.534880000000001</c:v>
                </c:pt>
                <c:pt idx="94">
                  <c:v>27.116824999999999</c:v>
                </c:pt>
                <c:pt idx="95">
                  <c:v>26.712333999999998</c:v>
                </c:pt>
                <c:pt idx="96">
                  <c:v>26.320896000000001</c:v>
                </c:pt>
                <c:pt idx="97">
                  <c:v>25.942039999999999</c:v>
                </c:pt>
                <c:pt idx="98">
                  <c:v>25.575396999999999</c:v>
                </c:pt>
                <c:pt idx="99">
                  <c:v>25.220420000000001</c:v>
                </c:pt>
                <c:pt idx="100">
                  <c:v>24.876688000000001</c:v>
                </c:pt>
                <c:pt idx="101">
                  <c:v>24.543797000000001</c:v>
                </c:pt>
                <c:pt idx="102">
                  <c:v>24.221354999999999</c:v>
                </c:pt>
                <c:pt idx="103">
                  <c:v>23.908996999999999</c:v>
                </c:pt>
                <c:pt idx="104">
                  <c:v>23.606359999999999</c:v>
                </c:pt>
                <c:pt idx="105">
                  <c:v>23.313099999999999</c:v>
                </c:pt>
                <c:pt idx="106">
                  <c:v>23.028901999999999</c:v>
                </c:pt>
                <c:pt idx="107">
                  <c:v>22.753454000000001</c:v>
                </c:pt>
                <c:pt idx="108">
                  <c:v>22.486460000000001</c:v>
                </c:pt>
                <c:pt idx="109">
                  <c:v>22.227626999999998</c:v>
                </c:pt>
                <c:pt idx="110">
                  <c:v>21.976686000000001</c:v>
                </c:pt>
                <c:pt idx="111">
                  <c:v>21.733384999999998</c:v>
                </c:pt>
                <c:pt idx="112">
                  <c:v>21.497456</c:v>
                </c:pt>
                <c:pt idx="113">
                  <c:v>21.268941999999999</c:v>
                </c:pt>
                <c:pt idx="114">
                  <c:v>21.050450999999999</c:v>
                </c:pt>
                <c:pt idx="115">
                  <c:v>20.834568000000001</c:v>
                </c:pt>
                <c:pt idx="116">
                  <c:v>20.625039999999998</c:v>
                </c:pt>
                <c:pt idx="117">
                  <c:v>20.421666999999999</c:v>
                </c:pt>
                <c:pt idx="118">
                  <c:v>20.224260000000001</c:v>
                </c:pt>
                <c:pt idx="119">
                  <c:v>20.032547000000001</c:v>
                </c:pt>
                <c:pt idx="120">
                  <c:v>19.846594</c:v>
                </c:pt>
                <c:pt idx="121">
                  <c:v>19.665987000000001</c:v>
                </c:pt>
                <c:pt idx="122">
                  <c:v>19.490627</c:v>
                </c:pt>
                <c:pt idx="123">
                  <c:v>19.320347000000002</c:v>
                </c:pt>
                <c:pt idx="124">
                  <c:v>19.154973999999999</c:v>
                </c:pt>
                <c:pt idx="125">
                  <c:v>18.994347000000001</c:v>
                </c:pt>
                <c:pt idx="126">
                  <c:v>18.838304999999998</c:v>
                </c:pt>
                <c:pt idx="127">
                  <c:v>18.686684</c:v>
                </c:pt>
                <c:pt idx="128">
                  <c:v>18.539325999999999</c:v>
                </c:pt>
                <c:pt idx="129">
                  <c:v>18.396065</c:v>
                </c:pt>
                <c:pt idx="130">
                  <c:v>18.256727000000001</c:v>
                </c:pt>
                <c:pt idx="131">
                  <c:v>18.121122</c:v>
                </c:pt>
                <c:pt idx="132">
                  <c:v>17.989032999999999</c:v>
                </c:pt>
                <c:pt idx="133">
                  <c:v>17.860218</c:v>
                </c:pt>
                <c:pt idx="134">
                  <c:v>17.734418999999999</c:v>
                </c:pt>
                <c:pt idx="135">
                  <c:v>17.611232999999999</c:v>
                </c:pt>
                <c:pt idx="136">
                  <c:v>17.490376999999999</c:v>
                </c:pt>
                <c:pt idx="137">
                  <c:v>17.371507999999999</c:v>
                </c:pt>
                <c:pt idx="138">
                  <c:v>17.254280000000001</c:v>
                </c:pt>
                <c:pt idx="139">
                  <c:v>17.138356999999999</c:v>
                </c:pt>
                <c:pt idx="140">
                  <c:v>17.023406999999999</c:v>
                </c:pt>
                <c:pt idx="141">
                  <c:v>16.909109999999998</c:v>
                </c:pt>
                <c:pt idx="142">
                  <c:v>16.795158000000001</c:v>
                </c:pt>
                <c:pt idx="143">
                  <c:v>16.681256999999999</c:v>
                </c:pt>
                <c:pt idx="144">
                  <c:v>16.567129999999999</c:v>
                </c:pt>
                <c:pt idx="145">
                  <c:v>16.452504999999999</c:v>
                </c:pt>
                <c:pt idx="146">
                  <c:v>16.337140999999999</c:v>
                </c:pt>
                <c:pt idx="147">
                  <c:v>16.220811999999999</c:v>
                </c:pt>
                <c:pt idx="148">
                  <c:v>16.103307999999998</c:v>
                </c:pt>
                <c:pt idx="149">
                  <c:v>15.984353</c:v>
                </c:pt>
                <c:pt idx="150">
                  <c:v>15.863329999999999</c:v>
                </c:pt>
                <c:pt idx="151">
                  <c:v>15.739751999999999</c:v>
                </c:pt>
                <c:pt idx="152">
                  <c:v>15.613617</c:v>
                </c:pt>
                <c:pt idx="153">
                  <c:v>15.4848385</c:v>
                </c:pt>
                <c:pt idx="154">
                  <c:v>15.353351999999999</c:v>
                </c:pt>
                <c:pt idx="155">
                  <c:v>15.219118999999999</c:v>
                </c:pt>
                <c:pt idx="156">
                  <c:v>15.082133000000001</c:v>
                </c:pt>
                <c:pt idx="157">
                  <c:v>14.942401</c:v>
                </c:pt>
                <c:pt idx="158">
                  <c:v>14.800344000000001</c:v>
                </c:pt>
                <c:pt idx="159">
                  <c:v>14.656599</c:v>
                </c:pt>
                <c:pt idx="160">
                  <c:v>14.511253</c:v>
                </c:pt>
                <c:pt idx="161">
                  <c:v>14.364357999999999</c:v>
                </c:pt>
                <c:pt idx="162">
                  <c:v>14.215977000000001</c:v>
                </c:pt>
                <c:pt idx="163">
                  <c:v>14.066174999999999</c:v>
                </c:pt>
                <c:pt idx="164">
                  <c:v>13.915037</c:v>
                </c:pt>
                <c:pt idx="165">
                  <c:v>13.762634</c:v>
                </c:pt>
                <c:pt idx="166">
                  <c:v>13.609882000000001</c:v>
                </c:pt>
                <c:pt idx="167">
                  <c:v>13.457254000000001</c:v>
                </c:pt>
                <c:pt idx="168">
                  <c:v>13.304785000000001</c:v>
                </c:pt>
                <c:pt idx="169">
                  <c:v>13.152518000000001</c:v>
                </c:pt>
                <c:pt idx="170">
                  <c:v>13.000501999999999</c:v>
                </c:pt>
                <c:pt idx="171">
                  <c:v>12.848774000000001</c:v>
                </c:pt>
                <c:pt idx="172">
                  <c:v>12.697383</c:v>
                </c:pt>
                <c:pt idx="173">
                  <c:v>12.546348999999999</c:v>
                </c:pt>
                <c:pt idx="174">
                  <c:v>12.395581</c:v>
                </c:pt>
                <c:pt idx="175">
                  <c:v>12.245108</c:v>
                </c:pt>
                <c:pt idx="176">
                  <c:v>12.09498</c:v>
                </c:pt>
                <c:pt idx="177">
                  <c:v>11.94525</c:v>
                </c:pt>
                <c:pt idx="178">
                  <c:v>11.795968</c:v>
                </c:pt>
                <c:pt idx="179">
                  <c:v>11.647182000000001</c:v>
                </c:pt>
                <c:pt idx="180">
                  <c:v>11.499041999999999</c:v>
                </c:pt>
                <c:pt idx="181">
                  <c:v>11.351668999999999</c:v>
                </c:pt>
                <c:pt idx="182">
                  <c:v>11.205473</c:v>
                </c:pt>
                <c:pt idx="183">
                  <c:v>11.060547</c:v>
                </c:pt>
                <c:pt idx="184">
                  <c:v>10.916906000000001</c:v>
                </c:pt>
                <c:pt idx="185">
                  <c:v>10.774564</c:v>
                </c:pt>
                <c:pt idx="186">
                  <c:v>10.633527000000001</c:v>
                </c:pt>
                <c:pt idx="187">
                  <c:v>10.493811000000001</c:v>
                </c:pt>
                <c:pt idx="188">
                  <c:v>10.355423999999999</c:v>
                </c:pt>
                <c:pt idx="189">
                  <c:v>10.218375999999999</c:v>
                </c:pt>
                <c:pt idx="190">
                  <c:v>10.082874</c:v>
                </c:pt>
                <c:pt idx="191">
                  <c:v>9.9491940000000003</c:v>
                </c:pt>
                <c:pt idx="192">
                  <c:v>9.8173320000000004</c:v>
                </c:pt>
                <c:pt idx="193">
                  <c:v>9.6872690000000006</c:v>
                </c:pt>
                <c:pt idx="194">
                  <c:v>9.5589919999999999</c:v>
                </c:pt>
                <c:pt idx="195">
                  <c:v>9.4324809999999992</c:v>
                </c:pt>
                <c:pt idx="196">
                  <c:v>9.3077199999999998</c:v>
                </c:pt>
                <c:pt idx="197">
                  <c:v>9.1847130000000003</c:v>
                </c:pt>
                <c:pt idx="198">
                  <c:v>9.0634239999999995</c:v>
                </c:pt>
                <c:pt idx="199">
                  <c:v>8.9437949999999997</c:v>
                </c:pt>
                <c:pt idx="200">
                  <c:v>8.8259539999999994</c:v>
                </c:pt>
                <c:pt idx="201">
                  <c:v>8.7099495000000005</c:v>
                </c:pt>
                <c:pt idx="202">
                  <c:v>8.5957589999999993</c:v>
                </c:pt>
                <c:pt idx="203">
                  <c:v>8.4833719999999992</c:v>
                </c:pt>
                <c:pt idx="204">
                  <c:v>8.3727710000000002</c:v>
                </c:pt>
                <c:pt idx="205">
                  <c:v>8.2639329999999998</c:v>
                </c:pt>
                <c:pt idx="206">
                  <c:v>8.1568380000000005</c:v>
                </c:pt>
                <c:pt idx="207">
                  <c:v>8.0514729999999997</c:v>
                </c:pt>
                <c:pt idx="208">
                  <c:v>7.9477796999999999</c:v>
                </c:pt>
                <c:pt idx="209">
                  <c:v>7.8457879999999998</c:v>
                </c:pt>
                <c:pt idx="210">
                  <c:v>7.7454650000000003</c:v>
                </c:pt>
                <c:pt idx="211">
                  <c:v>7.6468553999999997</c:v>
                </c:pt>
                <c:pt idx="212">
                  <c:v>7.5500530000000001</c:v>
                </c:pt>
                <c:pt idx="213">
                  <c:v>7.4550333000000002</c:v>
                </c:pt>
                <c:pt idx="214">
                  <c:v>7.3617673000000003</c:v>
                </c:pt>
                <c:pt idx="215">
                  <c:v>7.2702207999999997</c:v>
                </c:pt>
                <c:pt idx="216">
                  <c:v>7.1803660000000002</c:v>
                </c:pt>
                <c:pt idx="217">
                  <c:v>7.0921849999999997</c:v>
                </c:pt>
                <c:pt idx="218">
                  <c:v>7.0056405000000002</c:v>
                </c:pt>
                <c:pt idx="219">
                  <c:v>6.9207033999999998</c:v>
                </c:pt>
                <c:pt idx="220">
                  <c:v>6.8373470000000003</c:v>
                </c:pt>
                <c:pt idx="221">
                  <c:v>6.7555427999999997</c:v>
                </c:pt>
                <c:pt idx="222">
                  <c:v>6.6752662999999997</c:v>
                </c:pt>
                <c:pt idx="223">
                  <c:v>6.5964879999999999</c:v>
                </c:pt>
                <c:pt idx="224">
                  <c:v>6.5191850000000002</c:v>
                </c:pt>
                <c:pt idx="225">
                  <c:v>6.4433293000000003</c:v>
                </c:pt>
                <c:pt idx="226">
                  <c:v>6.3688973999999998</c:v>
                </c:pt>
                <c:pt idx="227">
                  <c:v>6.2958769999999999</c:v>
                </c:pt>
                <c:pt idx="228">
                  <c:v>6.2242639999999998</c:v>
                </c:pt>
                <c:pt idx="229">
                  <c:v>6.1540337000000003</c:v>
                </c:pt>
                <c:pt idx="230">
                  <c:v>6.085159</c:v>
                </c:pt>
                <c:pt idx="231">
                  <c:v>6.0176129999999999</c:v>
                </c:pt>
                <c:pt idx="232">
                  <c:v>5.9513755000000002</c:v>
                </c:pt>
                <c:pt idx="233">
                  <c:v>5.8864355000000002</c:v>
                </c:pt>
                <c:pt idx="234">
                  <c:v>5.8227463000000004</c:v>
                </c:pt>
                <c:pt idx="235">
                  <c:v>5.7602859999999998</c:v>
                </c:pt>
                <c:pt idx="236">
                  <c:v>5.6990299999999996</c:v>
                </c:pt>
                <c:pt idx="237">
                  <c:v>5.6389556000000001</c:v>
                </c:pt>
                <c:pt idx="238">
                  <c:v>5.5800413999999998</c:v>
                </c:pt>
                <c:pt idx="239">
                  <c:v>5.5222559999999996</c:v>
                </c:pt>
                <c:pt idx="240">
                  <c:v>5.4656634000000004</c:v>
                </c:pt>
                <c:pt idx="241">
                  <c:v>5.4101059999999999</c:v>
                </c:pt>
                <c:pt idx="242">
                  <c:v>5.355607</c:v>
                </c:pt>
                <c:pt idx="243">
                  <c:v>5.3021500000000001</c:v>
                </c:pt>
                <c:pt idx="244">
                  <c:v>5.2497176999999997</c:v>
                </c:pt>
                <c:pt idx="245">
                  <c:v>5.1982884</c:v>
                </c:pt>
                <c:pt idx="246">
                  <c:v>5.1478415000000002</c:v>
                </c:pt>
                <c:pt idx="247">
                  <c:v>5.0983559999999999</c:v>
                </c:pt>
                <c:pt idx="248">
                  <c:v>5.049811</c:v>
                </c:pt>
                <c:pt idx="249">
                  <c:v>5.0021844</c:v>
                </c:pt>
                <c:pt idx="250">
                  <c:v>4.9554580000000001</c:v>
                </c:pt>
                <c:pt idx="251">
                  <c:v>4.9096089999999997</c:v>
                </c:pt>
                <c:pt idx="252">
                  <c:v>4.864617</c:v>
                </c:pt>
                <c:pt idx="253">
                  <c:v>4.8204799999999999</c:v>
                </c:pt>
                <c:pt idx="254">
                  <c:v>4.7771850000000002</c:v>
                </c:pt>
                <c:pt idx="255">
                  <c:v>4.7346539999999999</c:v>
                </c:pt>
                <c:pt idx="256">
                  <c:v>4.6928906000000001</c:v>
                </c:pt>
                <c:pt idx="257">
                  <c:v>4.6518800000000002</c:v>
                </c:pt>
                <c:pt idx="258">
                  <c:v>4.6116047</c:v>
                </c:pt>
                <c:pt idx="259">
                  <c:v>4.5720467999999999</c:v>
                </c:pt>
                <c:pt idx="260">
                  <c:v>4.5331890000000001</c:v>
                </c:pt>
                <c:pt idx="261">
                  <c:v>4.4950165999999996</c:v>
                </c:pt>
                <c:pt idx="262">
                  <c:v>4.4575132999999996</c:v>
                </c:pt>
                <c:pt idx="263">
                  <c:v>4.420668</c:v>
                </c:pt>
                <c:pt idx="264">
                  <c:v>4.384468</c:v>
                </c:pt>
                <c:pt idx="265">
                  <c:v>4.3489079999999998</c:v>
                </c:pt>
                <c:pt idx="266">
                  <c:v>4.3139843999999998</c:v>
                </c:pt>
                <c:pt idx="267">
                  <c:v>4.2796916999999999</c:v>
                </c:pt>
                <c:pt idx="268">
                  <c:v>4.2460345999999998</c:v>
                </c:pt>
                <c:pt idx="269">
                  <c:v>4.2130445999999999</c:v>
                </c:pt>
                <c:pt idx="270">
                  <c:v>4.1807493999999998</c:v>
                </c:pt>
                <c:pt idx="271">
                  <c:v>4.1492149999999999</c:v>
                </c:pt>
                <c:pt idx="272">
                  <c:v>4.1184950000000002</c:v>
                </c:pt>
                <c:pt idx="273">
                  <c:v>4.0887073999999997</c:v>
                </c:pt>
                <c:pt idx="274">
                  <c:v>4.0600147</c:v>
                </c:pt>
                <c:pt idx="275">
                  <c:v>4.0326332999999996</c:v>
                </c:pt>
                <c:pt idx="276">
                  <c:v>4.0068390000000003</c:v>
                </c:pt>
                <c:pt idx="277">
                  <c:v>3.9829729999999999</c:v>
                </c:pt>
                <c:pt idx="278">
                  <c:v>3.961443</c:v>
                </c:pt>
                <c:pt idx="279">
                  <c:v>3.9426869999999998</c:v>
                </c:pt>
                <c:pt idx="280">
                  <c:v>3.9271411999999999</c:v>
                </c:pt>
                <c:pt idx="281">
                  <c:v>3.9151647000000001</c:v>
                </c:pt>
                <c:pt idx="282">
                  <c:v>3.9069745999999999</c:v>
                </c:pt>
                <c:pt idx="283">
                  <c:v>3.9025571000000001</c:v>
                </c:pt>
                <c:pt idx="284">
                  <c:v>3.9016606999999999</c:v>
                </c:pt>
                <c:pt idx="285">
                  <c:v>3.9039055999999999</c:v>
                </c:pt>
                <c:pt idx="286">
                  <c:v>3.9088539999999998</c:v>
                </c:pt>
                <c:pt idx="287">
                  <c:v>3.9159636</c:v>
                </c:pt>
                <c:pt idx="288">
                  <c:v>3.9247505999999999</c:v>
                </c:pt>
                <c:pt idx="289">
                  <c:v>3.9347927999999999</c:v>
                </c:pt>
                <c:pt idx="290">
                  <c:v>3.9457561999999999</c:v>
                </c:pt>
                <c:pt idx="291">
                  <c:v>3.9573884000000001</c:v>
                </c:pt>
                <c:pt idx="292">
                  <c:v>3.9695062999999999</c:v>
                </c:pt>
                <c:pt idx="293">
                  <c:v>3.9819689999999999</c:v>
                </c:pt>
                <c:pt idx="294">
                  <c:v>3.9946549999999998</c:v>
                </c:pt>
                <c:pt idx="295">
                  <c:v>4.0074477000000002</c:v>
                </c:pt>
                <c:pt idx="296">
                  <c:v>4.0202494</c:v>
                </c:pt>
                <c:pt idx="297">
                  <c:v>4.0329560000000004</c:v>
                </c:pt>
                <c:pt idx="298">
                  <c:v>4.045445</c:v>
                </c:pt>
                <c:pt idx="299">
                  <c:v>4.057588</c:v>
                </c:pt>
                <c:pt idx="300">
                  <c:v>4.0692697000000004</c:v>
                </c:pt>
                <c:pt idx="301">
                  <c:v>4.0803884999999998</c:v>
                </c:pt>
                <c:pt idx="302">
                  <c:v>4.0908980000000001</c:v>
                </c:pt>
                <c:pt idx="303">
                  <c:v>4.1008005000000001</c:v>
                </c:pt>
                <c:pt idx="304">
                  <c:v>4.1101513000000001</c:v>
                </c:pt>
                <c:pt idx="305">
                  <c:v>4.1190769999999999</c:v>
                </c:pt>
                <c:pt idx="306">
                  <c:v>4.1277714000000003</c:v>
                </c:pt>
                <c:pt idx="307">
                  <c:v>4.1365074999999996</c:v>
                </c:pt>
                <c:pt idx="308">
                  <c:v>4.1456293999999998</c:v>
                </c:pt>
                <c:pt idx="309">
                  <c:v>4.1554950000000002</c:v>
                </c:pt>
                <c:pt idx="310">
                  <c:v>4.1664332999999996</c:v>
                </c:pt>
                <c:pt idx="311">
                  <c:v>4.1787042999999997</c:v>
                </c:pt>
                <c:pt idx="312">
                  <c:v>4.1924663000000004</c:v>
                </c:pt>
                <c:pt idx="313">
                  <c:v>4.2077374000000001</c:v>
                </c:pt>
                <c:pt idx="314">
                  <c:v>4.2243814000000004</c:v>
                </c:pt>
                <c:pt idx="315">
                  <c:v>4.2421063999999999</c:v>
                </c:pt>
                <c:pt idx="316">
                  <c:v>4.2604949999999997</c:v>
                </c:pt>
                <c:pt idx="317">
                  <c:v>4.2790869999999996</c:v>
                </c:pt>
                <c:pt idx="318">
                  <c:v>4.2974285999999999</c:v>
                </c:pt>
                <c:pt idx="319">
                  <c:v>4.3150250000000003</c:v>
                </c:pt>
                <c:pt idx="320">
                  <c:v>4.3313629999999996</c:v>
                </c:pt>
                <c:pt idx="321">
                  <c:v>4.3459370000000002</c:v>
                </c:pt>
                <c:pt idx="322">
                  <c:v>4.3582687</c:v>
                </c:pt>
                <c:pt idx="323">
                  <c:v>4.3679322999999997</c:v>
                </c:pt>
                <c:pt idx="324">
                  <c:v>4.3745599999999998</c:v>
                </c:pt>
                <c:pt idx="325">
                  <c:v>4.3778569999999997</c:v>
                </c:pt>
                <c:pt idx="326">
                  <c:v>4.3777299999999997</c:v>
                </c:pt>
                <c:pt idx="327">
                  <c:v>4.3742228000000001</c:v>
                </c:pt>
                <c:pt idx="328">
                  <c:v>4.3673700000000002</c:v>
                </c:pt>
                <c:pt idx="329">
                  <c:v>4.3572082999999999</c:v>
                </c:pt>
                <c:pt idx="330">
                  <c:v>4.3437960000000002</c:v>
                </c:pt>
                <c:pt idx="331">
                  <c:v>4.3272285000000004</c:v>
                </c:pt>
                <c:pt idx="332">
                  <c:v>4.3076353000000003</c:v>
                </c:pt>
                <c:pt idx="333">
                  <c:v>4.2851739999999996</c:v>
                </c:pt>
                <c:pt idx="334">
                  <c:v>4.2599650000000002</c:v>
                </c:pt>
                <c:pt idx="335">
                  <c:v>4.2320856999999998</c:v>
                </c:pt>
                <c:pt idx="336">
                  <c:v>4.2016200000000001</c:v>
                </c:pt>
                <c:pt idx="337">
                  <c:v>4.1686509999999997</c:v>
                </c:pt>
                <c:pt idx="338">
                  <c:v>4.1332582999999996</c:v>
                </c:pt>
                <c:pt idx="339">
                  <c:v>4.0954914000000002</c:v>
                </c:pt>
                <c:pt idx="340">
                  <c:v>4.0553803000000004</c:v>
                </c:pt>
                <c:pt idx="341">
                  <c:v>4.0129675999999996</c:v>
                </c:pt>
                <c:pt idx="342">
                  <c:v>3.9686846999999998</c:v>
                </c:pt>
                <c:pt idx="343">
                  <c:v>3.9230857000000001</c:v>
                </c:pt>
                <c:pt idx="344">
                  <c:v>3.8764183999999999</c:v>
                </c:pt>
                <c:pt idx="345">
                  <c:v>3.828735</c:v>
                </c:pt>
                <c:pt idx="346">
                  <c:v>3.7798595000000001</c:v>
                </c:pt>
                <c:pt idx="347">
                  <c:v>3.7296762000000001</c:v>
                </c:pt>
                <c:pt idx="348">
                  <c:v>3.6782075999999999</c:v>
                </c:pt>
                <c:pt idx="349">
                  <c:v>3.6255402999999999</c:v>
                </c:pt>
                <c:pt idx="350">
                  <c:v>3.5721883999999999</c:v>
                </c:pt>
                <c:pt idx="351">
                  <c:v>3.5186579999999998</c:v>
                </c:pt>
                <c:pt idx="352">
                  <c:v>3.4651480000000001</c:v>
                </c:pt>
                <c:pt idx="353">
                  <c:v>3.4116979000000001</c:v>
                </c:pt>
                <c:pt idx="354">
                  <c:v>3.3582779999999999</c:v>
                </c:pt>
                <c:pt idx="355">
                  <c:v>3.3048098000000001</c:v>
                </c:pt>
                <c:pt idx="356">
                  <c:v>3.2512189999999999</c:v>
                </c:pt>
                <c:pt idx="357">
                  <c:v>3.1973764999999998</c:v>
                </c:pt>
                <c:pt idx="358">
                  <c:v>3.1431879999999999</c:v>
                </c:pt>
                <c:pt idx="359">
                  <c:v>3.0883093000000001</c:v>
                </c:pt>
                <c:pt idx="360">
                  <c:v>3.0324428000000001</c:v>
                </c:pt>
                <c:pt idx="361">
                  <c:v>2.9752912999999999</c:v>
                </c:pt>
                <c:pt idx="362">
                  <c:v>2.9166892</c:v>
                </c:pt>
                <c:pt idx="363">
                  <c:v>2.8565683000000002</c:v>
                </c:pt>
                <c:pt idx="364">
                  <c:v>2.7951636</c:v>
                </c:pt>
                <c:pt idx="365">
                  <c:v>2.7329164000000001</c:v>
                </c:pt>
                <c:pt idx="366">
                  <c:v>2.6705524999999999</c:v>
                </c:pt>
                <c:pt idx="367">
                  <c:v>2.6091280000000001</c:v>
                </c:pt>
                <c:pt idx="368">
                  <c:v>2.5502107000000001</c:v>
                </c:pt>
                <c:pt idx="369">
                  <c:v>2.4932751999999998</c:v>
                </c:pt>
                <c:pt idx="370">
                  <c:v>2.4369879000000001</c:v>
                </c:pt>
                <c:pt idx="371">
                  <c:v>2.3828065</c:v>
                </c:pt>
                <c:pt idx="372">
                  <c:v>2.3309152000000002</c:v>
                </c:pt>
                <c:pt idx="373">
                  <c:v>2.2812239999999999</c:v>
                </c:pt>
                <c:pt idx="374">
                  <c:v>2.1885436</c:v>
                </c:pt>
                <c:pt idx="375">
                  <c:v>2.0991423</c:v>
                </c:pt>
                <c:pt idx="376">
                  <c:v>2.0199416000000001</c:v>
                </c:pt>
                <c:pt idx="377">
                  <c:v>1.9504223000000001</c:v>
                </c:pt>
                <c:pt idx="378">
                  <c:v>1.8898709</c:v>
                </c:pt>
                <c:pt idx="379">
                  <c:v>1.836927</c:v>
                </c:pt>
                <c:pt idx="380">
                  <c:v>1.7907571</c:v>
                </c:pt>
                <c:pt idx="381">
                  <c:v>1.7507904999999999</c:v>
                </c:pt>
                <c:pt idx="382">
                  <c:v>1.7165782000000001</c:v>
                </c:pt>
                <c:pt idx="383">
                  <c:v>1.6876339</c:v>
                </c:pt>
                <c:pt idx="384">
                  <c:v>1.6634507999999999</c:v>
                </c:pt>
                <c:pt idx="385">
                  <c:v>1.6434584999999999</c:v>
                </c:pt>
                <c:pt idx="386">
                  <c:v>1.6271343</c:v>
                </c:pt>
                <c:pt idx="387">
                  <c:v>1.6140847</c:v>
                </c:pt>
                <c:pt idx="388">
                  <c:v>1.603955</c:v>
                </c:pt>
                <c:pt idx="389">
                  <c:v>1.5963400999999999</c:v>
                </c:pt>
                <c:pt idx="390">
                  <c:v>1.5908678999999999</c:v>
                </c:pt>
                <c:pt idx="391">
                  <c:v>1.5873667</c:v>
                </c:pt>
                <c:pt idx="392">
                  <c:v>1.5856307000000001</c:v>
                </c:pt>
                <c:pt idx="393">
                  <c:v>1.5855846</c:v>
                </c:pt>
                <c:pt idx="394">
                  <c:v>1.587081</c:v>
                </c:pt>
                <c:pt idx="395">
                  <c:v>1.5898661999999999</c:v>
                </c:pt>
                <c:pt idx="396">
                  <c:v>1.593377</c:v>
                </c:pt>
                <c:pt idx="397">
                  <c:v>1.5972928</c:v>
                </c:pt>
                <c:pt idx="398">
                  <c:v>1.6015661999999999</c:v>
                </c:pt>
                <c:pt idx="399">
                  <c:v>1.606171</c:v>
                </c:pt>
                <c:pt idx="400">
                  <c:v>1.6110922000000001</c:v>
                </c:pt>
                <c:pt idx="401">
                  <c:v>1.616293</c:v>
                </c:pt>
                <c:pt idx="402">
                  <c:v>1.6217315999999999</c:v>
                </c:pt>
                <c:pt idx="403">
                  <c:v>1.6273323</c:v>
                </c:pt>
                <c:pt idx="404">
                  <c:v>1.6329758999999999</c:v>
                </c:pt>
                <c:pt idx="405">
                  <c:v>1.6385901</c:v>
                </c:pt>
                <c:pt idx="406">
                  <c:v>1.6441275</c:v>
                </c:pt>
                <c:pt idx="407">
                  <c:v>1.6495404</c:v>
                </c:pt>
                <c:pt idx="408">
                  <c:v>1.6548034</c:v>
                </c:pt>
                <c:pt idx="409">
                  <c:v>1.6599112</c:v>
                </c:pt>
                <c:pt idx="410">
                  <c:v>1.6648562</c:v>
                </c:pt>
                <c:pt idx="411">
                  <c:v>1.6696115</c:v>
                </c:pt>
                <c:pt idx="412">
                  <c:v>1.6740341999999999</c:v>
                </c:pt>
                <c:pt idx="413">
                  <c:v>1.6780876</c:v>
                </c:pt>
                <c:pt idx="414">
                  <c:v>1.6818420000000001</c:v>
                </c:pt>
                <c:pt idx="415">
                  <c:v>1.6853438999999999</c:v>
                </c:pt>
                <c:pt idx="416">
                  <c:v>1.6886386</c:v>
                </c:pt>
                <c:pt idx="417">
                  <c:v>1.6917595999999999</c:v>
                </c:pt>
                <c:pt idx="418">
                  <c:v>1.6947391999999999</c:v>
                </c:pt>
                <c:pt idx="419">
                  <c:v>1.6976059999999999</c:v>
                </c:pt>
                <c:pt idx="420">
                  <c:v>1.7003938999999999</c:v>
                </c:pt>
                <c:pt idx="421">
                  <c:v>1.7030147</c:v>
                </c:pt>
                <c:pt idx="422">
                  <c:v>1.7054383</c:v>
                </c:pt>
                <c:pt idx="423">
                  <c:v>1.7077226999999999</c:v>
                </c:pt>
                <c:pt idx="424">
                  <c:v>1.7099377</c:v>
                </c:pt>
                <c:pt idx="425">
                  <c:v>1.7121336</c:v>
                </c:pt>
                <c:pt idx="426">
                  <c:v>1.7143466000000001</c:v>
                </c:pt>
                <c:pt idx="427">
                  <c:v>1.7166015999999999</c:v>
                </c:pt>
                <c:pt idx="428">
                  <c:v>1.7189076000000001</c:v>
                </c:pt>
                <c:pt idx="429">
                  <c:v>1.7212643999999999</c:v>
                </c:pt>
                <c:pt idx="430">
                  <c:v>1.7236718</c:v>
                </c:pt>
                <c:pt idx="431">
                  <c:v>1.7261214</c:v>
                </c:pt>
                <c:pt idx="432">
                  <c:v>1.7285796</c:v>
                </c:pt>
                <c:pt idx="433">
                  <c:v>1.7310417</c:v>
                </c:pt>
                <c:pt idx="434">
                  <c:v>1.7335094</c:v>
                </c:pt>
                <c:pt idx="435">
                  <c:v>1.7359846999999999</c:v>
                </c:pt>
                <c:pt idx="436">
                  <c:v>1.7384679999999999</c:v>
                </c:pt>
                <c:pt idx="437">
                  <c:v>1.7409629</c:v>
                </c:pt>
                <c:pt idx="438">
                  <c:v>1.7434745</c:v>
                </c:pt>
                <c:pt idx="439">
                  <c:v>1.7460092</c:v>
                </c:pt>
                <c:pt idx="440">
                  <c:v>1.7485752999999999</c:v>
                </c:pt>
                <c:pt idx="441">
                  <c:v>1.7511809</c:v>
                </c:pt>
                <c:pt idx="442">
                  <c:v>1.7538341</c:v>
                </c:pt>
                <c:pt idx="443">
                  <c:v>1.7565421000000001</c:v>
                </c:pt>
                <c:pt idx="444">
                  <c:v>1.7593131</c:v>
                </c:pt>
                <c:pt idx="445">
                  <c:v>1.7621537</c:v>
                </c:pt>
                <c:pt idx="446">
                  <c:v>1.7650732</c:v>
                </c:pt>
                <c:pt idx="447">
                  <c:v>1.7680781000000001</c:v>
                </c:pt>
                <c:pt idx="448">
                  <c:v>1.7711768000000001</c:v>
                </c:pt>
                <c:pt idx="449">
                  <c:v>1.774376</c:v>
                </c:pt>
                <c:pt idx="450">
                  <c:v>1.7776835</c:v>
                </c:pt>
                <c:pt idx="451">
                  <c:v>1.7811062</c:v>
                </c:pt>
                <c:pt idx="452">
                  <c:v>1.7846514</c:v>
                </c:pt>
                <c:pt idx="453">
                  <c:v>1.7883254</c:v>
                </c:pt>
                <c:pt idx="454">
                  <c:v>1.792135</c:v>
                </c:pt>
                <c:pt idx="455">
                  <c:v>1.7960853999999999</c:v>
                </c:pt>
                <c:pt idx="456">
                  <c:v>1.8001826000000001</c:v>
                </c:pt>
                <c:pt idx="457">
                  <c:v>1.8044312</c:v>
                </c:pt>
                <c:pt idx="458">
                  <c:v>1.8088363000000001</c:v>
                </c:pt>
                <c:pt idx="459">
                  <c:v>1.8134028</c:v>
                </c:pt>
                <c:pt idx="460">
                  <c:v>1.8181339999999999</c:v>
                </c:pt>
                <c:pt idx="461">
                  <c:v>1.8230327</c:v>
                </c:pt>
                <c:pt idx="462">
                  <c:v>1.8281023999999999</c:v>
                </c:pt>
                <c:pt idx="463">
                  <c:v>1.8333455000000001</c:v>
                </c:pt>
                <c:pt idx="464">
                  <c:v>1.8387652999999999</c:v>
                </c:pt>
                <c:pt idx="465">
                  <c:v>1.8443635</c:v>
                </c:pt>
                <c:pt idx="466">
                  <c:v>1.8501426000000001</c:v>
                </c:pt>
                <c:pt idx="467">
                  <c:v>1.8561042999999999</c:v>
                </c:pt>
                <c:pt idx="468">
                  <c:v>1.8622512</c:v>
                </c:pt>
                <c:pt idx="469">
                  <c:v>1.8685837000000001</c:v>
                </c:pt>
                <c:pt idx="470">
                  <c:v>1.8751036000000001</c:v>
                </c:pt>
                <c:pt idx="471">
                  <c:v>1.8818116</c:v>
                </c:pt>
                <c:pt idx="472">
                  <c:v>1.8887088000000001</c:v>
                </c:pt>
                <c:pt idx="473">
                  <c:v>1.8957961999999999</c:v>
                </c:pt>
                <c:pt idx="474">
                  <c:v>1.9030754999999999</c:v>
                </c:pt>
                <c:pt idx="475">
                  <c:v>1.9105464000000001</c:v>
                </c:pt>
                <c:pt idx="476">
                  <c:v>1.9182078</c:v>
                </c:pt>
                <c:pt idx="477">
                  <c:v>1.9260594</c:v>
                </c:pt>
                <c:pt idx="478">
                  <c:v>1.9341009</c:v>
                </c:pt>
                <c:pt idx="479">
                  <c:v>1.9423307000000001</c:v>
                </c:pt>
                <c:pt idx="480">
                  <c:v>1.9507563999999999</c:v>
                </c:pt>
                <c:pt idx="481">
                  <c:v>1.9593655999999999</c:v>
                </c:pt>
                <c:pt idx="482">
                  <c:v>1.9681635</c:v>
                </c:pt>
                <c:pt idx="483">
                  <c:v>1.9771487999999999</c:v>
                </c:pt>
                <c:pt idx="484">
                  <c:v>1.9863211000000001</c:v>
                </c:pt>
                <c:pt idx="485">
                  <c:v>1.9956799000000001</c:v>
                </c:pt>
                <c:pt idx="486">
                  <c:v>2.0052238</c:v>
                </c:pt>
                <c:pt idx="487">
                  <c:v>2.0149512000000001</c:v>
                </c:pt>
                <c:pt idx="488">
                  <c:v>2.024861</c:v>
                </c:pt>
                <c:pt idx="489">
                  <c:v>2.0349523999999999</c:v>
                </c:pt>
                <c:pt idx="490">
                  <c:v>2.0452235000000001</c:v>
                </c:pt>
                <c:pt idx="491">
                  <c:v>2.0556724000000002</c:v>
                </c:pt>
                <c:pt idx="492">
                  <c:v>2.0662975000000001</c:v>
                </c:pt>
                <c:pt idx="493">
                  <c:v>2.0770979999999999</c:v>
                </c:pt>
                <c:pt idx="494">
                  <c:v>2.0880706</c:v>
                </c:pt>
                <c:pt idx="495">
                  <c:v>2.0992112000000001</c:v>
                </c:pt>
                <c:pt idx="496">
                  <c:v>2.110519</c:v>
                </c:pt>
                <c:pt idx="497">
                  <c:v>2.1219912000000001</c:v>
                </c:pt>
                <c:pt idx="498">
                  <c:v>2.1336248000000002</c:v>
                </c:pt>
                <c:pt idx="499">
                  <c:v>2.1454165000000001</c:v>
                </c:pt>
                <c:pt idx="500">
                  <c:v>2.1573644000000001</c:v>
                </c:pt>
                <c:pt idx="501">
                  <c:v>2.1694646</c:v>
                </c:pt>
                <c:pt idx="502">
                  <c:v>2.1817150000000001</c:v>
                </c:pt>
                <c:pt idx="503">
                  <c:v>2.1941123</c:v>
                </c:pt>
                <c:pt idx="504">
                  <c:v>2.2066542999999998</c:v>
                </c:pt>
                <c:pt idx="505">
                  <c:v>2.2193383999999998</c:v>
                </c:pt>
                <c:pt idx="506">
                  <c:v>2.2321620000000002</c:v>
                </c:pt>
                <c:pt idx="507">
                  <c:v>2.2451224000000001</c:v>
                </c:pt>
                <c:pt idx="508">
                  <c:v>2.2582178000000002</c:v>
                </c:pt>
                <c:pt idx="509">
                  <c:v>2.2714481000000002</c:v>
                </c:pt>
                <c:pt idx="510">
                  <c:v>2.2848085999999999</c:v>
                </c:pt>
                <c:pt idx="511">
                  <c:v>2.2983003000000002</c:v>
                </c:pt>
                <c:pt idx="512">
                  <c:v>2.3119223</c:v>
                </c:pt>
                <c:pt idx="513">
                  <c:v>2.3256714000000001</c:v>
                </c:pt>
                <c:pt idx="514">
                  <c:v>2.3395488000000002</c:v>
                </c:pt>
                <c:pt idx="515">
                  <c:v>2.3535518999999998</c:v>
                </c:pt>
                <c:pt idx="516">
                  <c:v>2.3676827</c:v>
                </c:pt>
                <c:pt idx="517">
                  <c:v>2.3819346000000001</c:v>
                </c:pt>
                <c:pt idx="518">
                  <c:v>2.3963009999999998</c:v>
                </c:pt>
                <c:pt idx="519">
                  <c:v>2.4107835</c:v>
                </c:pt>
                <c:pt idx="520">
                  <c:v>2.4253817</c:v>
                </c:pt>
                <c:pt idx="521">
                  <c:v>2.4400995000000001</c:v>
                </c:pt>
                <c:pt idx="522">
                  <c:v>2.4549371999999998</c:v>
                </c:pt>
                <c:pt idx="523">
                  <c:v>2.4698989999999998</c:v>
                </c:pt>
                <c:pt idx="524">
                  <c:v>2.4849853999999998</c:v>
                </c:pt>
                <c:pt idx="525">
                  <c:v>2.5002002999999999</c:v>
                </c:pt>
                <c:pt idx="526">
                  <c:v>2.5155432000000002</c:v>
                </c:pt>
                <c:pt idx="527">
                  <c:v>2.5310152000000001</c:v>
                </c:pt>
                <c:pt idx="528">
                  <c:v>2.5465874999999998</c:v>
                </c:pt>
                <c:pt idx="529">
                  <c:v>2.5622365</c:v>
                </c:pt>
                <c:pt idx="530">
                  <c:v>2.5779586000000001</c:v>
                </c:pt>
                <c:pt idx="531">
                  <c:v>2.5937543000000001</c:v>
                </c:pt>
                <c:pt idx="532">
                  <c:v>2.6096287</c:v>
                </c:pt>
                <c:pt idx="533">
                  <c:v>2.6255850000000001</c:v>
                </c:pt>
                <c:pt idx="534">
                  <c:v>2.6416279999999999</c:v>
                </c:pt>
                <c:pt idx="535">
                  <c:v>2.6577594000000002</c:v>
                </c:pt>
                <c:pt idx="536">
                  <c:v>2.6739799999999998</c:v>
                </c:pt>
                <c:pt idx="537">
                  <c:v>2.6902756999999999</c:v>
                </c:pt>
                <c:pt idx="538">
                  <c:v>2.7066173999999998</c:v>
                </c:pt>
                <c:pt idx="539">
                  <c:v>2.7229939000000001</c:v>
                </c:pt>
                <c:pt idx="540">
                  <c:v>2.7393991999999998</c:v>
                </c:pt>
                <c:pt idx="541">
                  <c:v>2.7558330999999998</c:v>
                </c:pt>
                <c:pt idx="542">
                  <c:v>2.7723002000000001</c:v>
                </c:pt>
                <c:pt idx="543">
                  <c:v>2.788802</c:v>
                </c:pt>
                <c:pt idx="544">
                  <c:v>2.805339</c:v>
                </c:pt>
                <c:pt idx="545">
                  <c:v>2.8219142000000002</c:v>
                </c:pt>
                <c:pt idx="546">
                  <c:v>2.8385202999999999</c:v>
                </c:pt>
                <c:pt idx="547">
                  <c:v>2.8553435999999999</c:v>
                </c:pt>
                <c:pt idx="548">
                  <c:v>2.8729184000000001</c:v>
                </c:pt>
                <c:pt idx="549">
                  <c:v>2.8905837999999999</c:v>
                </c:pt>
                <c:pt idx="550">
                  <c:v>2.9082759999999999</c:v>
                </c:pt>
                <c:pt idx="551">
                  <c:v>2.9259963</c:v>
                </c:pt>
                <c:pt idx="552">
                  <c:v>2.9437475000000002</c:v>
                </c:pt>
                <c:pt idx="553">
                  <c:v>2.9615333000000001</c:v>
                </c:pt>
                <c:pt idx="554">
                  <c:v>2.979333</c:v>
                </c:pt>
                <c:pt idx="555">
                  <c:v>2.9971228000000001</c:v>
                </c:pt>
                <c:pt idx="556">
                  <c:v>3.0148956999999998</c:v>
                </c:pt>
                <c:pt idx="557">
                  <c:v>3.0326464</c:v>
                </c:pt>
                <c:pt idx="558">
                  <c:v>3.0503821000000002</c:v>
                </c:pt>
                <c:pt idx="559">
                  <c:v>3.0681235999999998</c:v>
                </c:pt>
                <c:pt idx="560">
                  <c:v>3.0858884</c:v>
                </c:pt>
                <c:pt idx="561">
                  <c:v>3.1036891999999998</c:v>
                </c:pt>
                <c:pt idx="562">
                  <c:v>3.1215248</c:v>
                </c:pt>
                <c:pt idx="563">
                  <c:v>3.1393957000000001</c:v>
                </c:pt>
                <c:pt idx="564">
                  <c:v>3.1573039999999999</c:v>
                </c:pt>
                <c:pt idx="565">
                  <c:v>3.1752539999999998</c:v>
                </c:pt>
                <c:pt idx="566">
                  <c:v>3.1932480000000001</c:v>
                </c:pt>
                <c:pt idx="567">
                  <c:v>3.2112880000000001</c:v>
                </c:pt>
                <c:pt idx="568">
                  <c:v>3.2293820000000002</c:v>
                </c:pt>
                <c:pt idx="569">
                  <c:v>3.2475461999999999</c:v>
                </c:pt>
                <c:pt idx="570">
                  <c:v>3.2658057</c:v>
                </c:pt>
                <c:pt idx="571">
                  <c:v>3.2841906999999999</c:v>
                </c:pt>
                <c:pt idx="572">
                  <c:v>3.3027476999999998</c:v>
                </c:pt>
                <c:pt idx="573">
                  <c:v>3.3215268</c:v>
                </c:pt>
                <c:pt idx="574">
                  <c:v>3.3405684999999998</c:v>
                </c:pt>
                <c:pt idx="575">
                  <c:v>3.359909</c:v>
                </c:pt>
                <c:pt idx="576">
                  <c:v>3.3795785999999999</c:v>
                </c:pt>
                <c:pt idx="577">
                  <c:v>3.3996065</c:v>
                </c:pt>
                <c:pt idx="578">
                  <c:v>3.4200179999999998</c:v>
                </c:pt>
                <c:pt idx="579">
                  <c:v>3.4408335999999999</c:v>
                </c:pt>
                <c:pt idx="580">
                  <c:v>3.4620774000000001</c:v>
                </c:pt>
                <c:pt idx="581">
                  <c:v>3.4837718</c:v>
                </c:pt>
                <c:pt idx="582">
                  <c:v>3.5059383</c:v>
                </c:pt>
                <c:pt idx="583">
                  <c:v>3.5285983000000001</c:v>
                </c:pt>
                <c:pt idx="584">
                  <c:v>3.5517794999999999</c:v>
                </c:pt>
                <c:pt idx="585">
                  <c:v>3.5755102999999999</c:v>
                </c:pt>
                <c:pt idx="586">
                  <c:v>3.5998101</c:v>
                </c:pt>
                <c:pt idx="587">
                  <c:v>3.6247094</c:v>
                </c:pt>
                <c:pt idx="588">
                  <c:v>3.6502370000000002</c:v>
                </c:pt>
                <c:pt idx="589">
                  <c:v>3.6764269999999999</c:v>
                </c:pt>
                <c:pt idx="590">
                  <c:v>3.7033122000000001</c:v>
                </c:pt>
                <c:pt idx="591">
                  <c:v>3.7309231999999999</c:v>
                </c:pt>
                <c:pt idx="592">
                  <c:v>3.7592737999999999</c:v>
                </c:pt>
                <c:pt idx="593">
                  <c:v>3.7883960999999999</c:v>
                </c:pt>
                <c:pt idx="594">
                  <c:v>3.8183609999999999</c:v>
                </c:pt>
                <c:pt idx="595">
                  <c:v>3.8492484</c:v>
                </c:pt>
                <c:pt idx="596">
                  <c:v>3.8811138000000001</c:v>
                </c:pt>
                <c:pt idx="597">
                  <c:v>3.9139933999999998</c:v>
                </c:pt>
                <c:pt idx="598">
                  <c:v>3.9479283999999999</c:v>
                </c:pt>
                <c:pt idx="599">
                  <c:v>3.9829495000000001</c:v>
                </c:pt>
                <c:pt idx="600">
                  <c:v>4.0191020000000002</c:v>
                </c:pt>
                <c:pt idx="601">
                  <c:v>4.0564109999999998</c:v>
                </c:pt>
                <c:pt idx="602">
                  <c:v>4.0949210000000003</c:v>
                </c:pt>
                <c:pt idx="603">
                  <c:v>4.1346679999999996</c:v>
                </c:pt>
                <c:pt idx="604">
                  <c:v>4.1756973000000004</c:v>
                </c:pt>
                <c:pt idx="605">
                  <c:v>4.2180499999999999</c:v>
                </c:pt>
                <c:pt idx="606">
                  <c:v>4.2617700000000003</c:v>
                </c:pt>
                <c:pt idx="607">
                  <c:v>4.3069069999999998</c:v>
                </c:pt>
                <c:pt idx="608">
                  <c:v>4.3535094000000001</c:v>
                </c:pt>
                <c:pt idx="609">
                  <c:v>4.4016266000000002</c:v>
                </c:pt>
                <c:pt idx="610">
                  <c:v>4.4513116000000004</c:v>
                </c:pt>
                <c:pt idx="611">
                  <c:v>4.5026060000000001</c:v>
                </c:pt>
                <c:pt idx="612">
                  <c:v>4.5555477</c:v>
                </c:pt>
                <c:pt idx="613">
                  <c:v>4.6101780000000003</c:v>
                </c:pt>
                <c:pt idx="614">
                  <c:v>4.6666129999999999</c:v>
                </c:pt>
                <c:pt idx="615">
                  <c:v>4.7248535</c:v>
                </c:pt>
                <c:pt idx="616">
                  <c:v>4.7849839999999997</c:v>
                </c:pt>
                <c:pt idx="617">
                  <c:v>4.8470760000000004</c:v>
                </c:pt>
                <c:pt idx="618">
                  <c:v>4.9111976999999998</c:v>
                </c:pt>
                <c:pt idx="619">
                  <c:v>4.9774227</c:v>
                </c:pt>
                <c:pt idx="620">
                  <c:v>5.0458319999999999</c:v>
                </c:pt>
                <c:pt idx="621">
                  <c:v>5.1165032000000004</c:v>
                </c:pt>
                <c:pt idx="622">
                  <c:v>5.1895236999999996</c:v>
                </c:pt>
                <c:pt idx="623">
                  <c:v>5.2649812999999996</c:v>
                </c:pt>
                <c:pt idx="624">
                  <c:v>5.3429659999999997</c:v>
                </c:pt>
                <c:pt idx="625">
                  <c:v>5.4235819999999997</c:v>
                </c:pt>
                <c:pt idx="626">
                  <c:v>5.5069222</c:v>
                </c:pt>
                <c:pt idx="627">
                  <c:v>5.5930960000000001</c:v>
                </c:pt>
                <c:pt idx="628">
                  <c:v>5.6822242999999997</c:v>
                </c:pt>
                <c:pt idx="629">
                  <c:v>5.7744736999999997</c:v>
                </c:pt>
                <c:pt idx="630">
                  <c:v>5.8698309999999996</c:v>
                </c:pt>
                <c:pt idx="631">
                  <c:v>5.9684939999999997</c:v>
                </c:pt>
                <c:pt idx="632">
                  <c:v>6.0706920000000002</c:v>
                </c:pt>
                <c:pt idx="633">
                  <c:v>6.1764770000000002</c:v>
                </c:pt>
                <c:pt idx="634">
                  <c:v>6.2860035999999999</c:v>
                </c:pt>
                <c:pt idx="635">
                  <c:v>6.3994226000000003</c:v>
                </c:pt>
                <c:pt idx="636">
                  <c:v>6.5168933999999998</c:v>
                </c:pt>
                <c:pt idx="637">
                  <c:v>6.6385845999999997</c:v>
                </c:pt>
                <c:pt idx="638">
                  <c:v>6.764678</c:v>
                </c:pt>
                <c:pt idx="639">
                  <c:v>6.8953566999999998</c:v>
                </c:pt>
                <c:pt idx="640">
                  <c:v>7.030818</c:v>
                </c:pt>
                <c:pt idx="641">
                  <c:v>7.171265</c:v>
                </c:pt>
                <c:pt idx="642">
                  <c:v>7.316916</c:v>
                </c:pt>
                <c:pt idx="643">
                  <c:v>7.4680036999999997</c:v>
                </c:pt>
                <c:pt idx="644">
                  <c:v>7.6247673000000002</c:v>
                </c:pt>
                <c:pt idx="645">
                  <c:v>7.7874856000000001</c:v>
                </c:pt>
                <c:pt idx="646">
                  <c:v>7.9564440000000003</c:v>
                </c:pt>
                <c:pt idx="647">
                  <c:v>8.1318619999999999</c:v>
                </c:pt>
                <c:pt idx="648">
                  <c:v>8.3140309999999999</c:v>
                </c:pt>
                <c:pt idx="649">
                  <c:v>8.5032650000000007</c:v>
                </c:pt>
                <c:pt idx="650">
                  <c:v>8.6998639999999998</c:v>
                </c:pt>
                <c:pt idx="651">
                  <c:v>8.9041770000000007</c:v>
                </c:pt>
                <c:pt idx="652">
                  <c:v>9.1165430000000001</c:v>
                </c:pt>
                <c:pt idx="653">
                  <c:v>9.3373369999999998</c:v>
                </c:pt>
                <c:pt idx="654">
                  <c:v>9.5669269999999997</c:v>
                </c:pt>
                <c:pt idx="655">
                  <c:v>9.8057300000000005</c:v>
                </c:pt>
                <c:pt idx="656">
                  <c:v>10.0541725</c:v>
                </c:pt>
                <c:pt idx="657">
                  <c:v>10.312692999999999</c:v>
                </c:pt>
                <c:pt idx="658">
                  <c:v>10.581746000000001</c:v>
                </c:pt>
                <c:pt idx="659">
                  <c:v>10.861851</c:v>
                </c:pt>
                <c:pt idx="660">
                  <c:v>11.15363</c:v>
                </c:pt>
                <c:pt idx="661">
                  <c:v>11.457611</c:v>
                </c:pt>
                <c:pt idx="662">
                  <c:v>11.774247000000001</c:v>
                </c:pt>
                <c:pt idx="663">
                  <c:v>12.104141</c:v>
                </c:pt>
                <c:pt idx="664">
                  <c:v>12.447903999999999</c:v>
                </c:pt>
                <c:pt idx="665">
                  <c:v>12.806167</c:v>
                </c:pt>
                <c:pt idx="666">
                  <c:v>13.17961</c:v>
                </c:pt>
                <c:pt idx="667">
                  <c:v>13.568903000000001</c:v>
                </c:pt>
                <c:pt idx="668">
                  <c:v>13.974796</c:v>
                </c:pt>
                <c:pt idx="669">
                  <c:v>14.398026</c:v>
                </c:pt>
                <c:pt idx="670">
                  <c:v>14.839359</c:v>
                </c:pt>
                <c:pt idx="671">
                  <c:v>15.299600999999999</c:v>
                </c:pt>
                <c:pt idx="672">
                  <c:v>15.779576</c:v>
                </c:pt>
                <c:pt idx="673">
                  <c:v>16.280155000000001</c:v>
                </c:pt>
                <c:pt idx="674">
                  <c:v>16.802202000000001</c:v>
                </c:pt>
                <c:pt idx="675">
                  <c:v>17.346613000000001</c:v>
                </c:pt>
                <c:pt idx="676">
                  <c:v>17.914576</c:v>
                </c:pt>
                <c:pt idx="677">
                  <c:v>18.506727000000001</c:v>
                </c:pt>
                <c:pt idx="678">
                  <c:v>19.124040000000001</c:v>
                </c:pt>
                <c:pt idx="679">
                  <c:v>19.767341999999999</c:v>
                </c:pt>
                <c:pt idx="680">
                  <c:v>20.437636999999999</c:v>
                </c:pt>
                <c:pt idx="681">
                  <c:v>21.135750000000002</c:v>
                </c:pt>
                <c:pt idx="682">
                  <c:v>21.862570000000002</c:v>
                </c:pt>
                <c:pt idx="683">
                  <c:v>22.618932999999998</c:v>
                </c:pt>
                <c:pt idx="684">
                  <c:v>23.405619999999999</c:v>
                </c:pt>
                <c:pt idx="685">
                  <c:v>24.223330000000001</c:v>
                </c:pt>
                <c:pt idx="686">
                  <c:v>25.072673999999999</c:v>
                </c:pt>
                <c:pt idx="687">
                  <c:v>25.954138</c:v>
                </c:pt>
                <c:pt idx="688">
                  <c:v>26.868127999999999</c:v>
                </c:pt>
                <c:pt idx="689">
                  <c:v>27.814855999999999</c:v>
                </c:pt>
                <c:pt idx="690">
                  <c:v>28.794301999999998</c:v>
                </c:pt>
                <c:pt idx="691">
                  <c:v>29.806277999999999</c:v>
                </c:pt>
                <c:pt idx="692">
                  <c:v>30.850408999999999</c:v>
                </c:pt>
                <c:pt idx="693">
                  <c:v>31.925837999999999</c:v>
                </c:pt>
                <c:pt idx="694">
                  <c:v>33.031494000000002</c:v>
                </c:pt>
                <c:pt idx="695">
                  <c:v>34.166004000000001</c:v>
                </c:pt>
                <c:pt idx="696">
                  <c:v>35.327500000000001</c:v>
                </c:pt>
                <c:pt idx="697">
                  <c:v>36.513539999999999</c:v>
                </c:pt>
                <c:pt idx="698">
                  <c:v>37.721499999999999</c:v>
                </c:pt>
                <c:pt idx="699">
                  <c:v>38.948036000000002</c:v>
                </c:pt>
                <c:pt idx="700">
                  <c:v>40.189064000000002</c:v>
                </c:pt>
                <c:pt idx="701">
                  <c:v>41.440052000000001</c:v>
                </c:pt>
                <c:pt idx="702">
                  <c:v>42.69585</c:v>
                </c:pt>
                <c:pt idx="703">
                  <c:v>43.950687000000002</c:v>
                </c:pt>
                <c:pt idx="704">
                  <c:v>45.198253999999999</c:v>
                </c:pt>
                <c:pt idx="705">
                  <c:v>46.431454000000002</c:v>
                </c:pt>
                <c:pt idx="706">
                  <c:v>47.642856999999999</c:v>
                </c:pt>
                <c:pt idx="707">
                  <c:v>48.824416999999997</c:v>
                </c:pt>
                <c:pt idx="708">
                  <c:v>49.967644</c:v>
                </c:pt>
                <c:pt idx="709">
                  <c:v>51.063786</c:v>
                </c:pt>
                <c:pt idx="710">
                  <c:v>52.103900000000003</c:v>
                </c:pt>
                <c:pt idx="711">
                  <c:v>53.078957000000003</c:v>
                </c:pt>
                <c:pt idx="712">
                  <c:v>53.979866000000001</c:v>
                </c:pt>
                <c:pt idx="713">
                  <c:v>54.797725999999997</c:v>
                </c:pt>
                <c:pt idx="714">
                  <c:v>55.523063999999998</c:v>
                </c:pt>
                <c:pt idx="715">
                  <c:v>56.149692999999999</c:v>
                </c:pt>
                <c:pt idx="716">
                  <c:v>56.670723000000002</c:v>
                </c:pt>
                <c:pt idx="717">
                  <c:v>57.080264999999997</c:v>
                </c:pt>
                <c:pt idx="718">
                  <c:v>57.373669999999997</c:v>
                </c:pt>
                <c:pt idx="719">
                  <c:v>57.549416000000001</c:v>
                </c:pt>
                <c:pt idx="720">
                  <c:v>57.725163000000002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E50-45EA-850B-6385ABB647CA}"/>
            </c:ext>
          </c:extLst>
        </c:ser>
        <c:ser>
          <c:idx val="3"/>
          <c:order val="3"/>
          <c:tx>
            <c:v>8000RPM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'5,6,7,8000 RPM'!$AK$4:$AK$724</c:f>
              <c:numCache>
                <c:formatCode>General</c:formatCode>
                <c:ptCount val="721"/>
                <c:pt idx="0">
                  <c:v>6.9924411854729252E-5</c:v>
                </c:pt>
                <c:pt idx="1">
                  <c:v>6.9991070197431663E-5</c:v>
                </c:pt>
                <c:pt idx="2">
                  <c:v>7.0191011717070855E-5</c:v>
                </c:pt>
                <c:pt idx="3">
                  <c:v>7.0524135908451069E-5</c:v>
                </c:pt>
                <c:pt idx="4">
                  <c:v>7.0990275330280123E-5</c:v>
                </c:pt>
                <c:pt idx="5">
                  <c:v>7.1589195706237777E-5</c:v>
                </c:pt>
                <c:pt idx="6">
                  <c:v>7.2320596066503568E-5</c:v>
                </c:pt>
                <c:pt idx="7">
                  <c:v>7.3184108929777344E-5</c:v>
                </c:pt>
                <c:pt idx="8">
                  <c:v>7.4179300525834343E-5</c:v>
                </c:pt>
                <c:pt idx="9">
                  <c:v>7.5305671058660691E-5</c:v>
                </c:pt>
                <c:pt idx="10">
                  <c:v>7.6562655010228636E-5</c:v>
                </c:pt>
                <c:pt idx="11">
                  <c:v>7.7949621484970741E-5</c:v>
                </c:pt>
                <c:pt idx="12">
                  <c:v>7.946587459502116E-5</c:v>
                </c:pt>
                <c:pt idx="13">
                  <c:v>8.1110653886295439E-5</c:v>
                </c:pt>
                <c:pt idx="14">
                  <c:v>8.2883134805481745E-5</c:v>
                </c:pt>
                <c:pt idx="15">
                  <c:v>8.4782429208018725E-5</c:v>
                </c:pt>
                <c:pt idx="16">
                  <c:v>8.6807585907135103E-5</c:v>
                </c:pt>
                <c:pt idx="17">
                  <c:v>8.8957591264022276E-5</c:v>
                </c:pt>
                <c:pt idx="18">
                  <c:v>9.1231369819208441E-5</c:v>
                </c:pt>
                <c:pt idx="19">
                  <c:v>9.3627784965197135E-5</c:v>
                </c:pt>
                <c:pt idx="20">
                  <c:v>9.614563966042422E-5</c:v>
                </c:pt>
                <c:pt idx="21">
                  <c:v>9.8783677184574413E-5</c:v>
                </c:pt>
                <c:pt idx="22">
                  <c:v>1.0154058193529148E-4</c:v>
                </c:pt>
                <c:pt idx="23">
                  <c:v>1.0441498026629332E-4</c:v>
                </c:pt>
                <c:pt idx="24">
                  <c:v>1.0740544136689098E-4</c:v>
                </c:pt>
                <c:pt idx="25">
                  <c:v>1.1051047818288516E-4</c:v>
                </c:pt>
                <c:pt idx="26">
                  <c:v>1.1372854837879166E-4</c:v>
                </c:pt>
                <c:pt idx="27">
                  <c:v>1.1705805534132065E-4</c:v>
                </c:pt>
                <c:pt idx="28">
                  <c:v>1.2049734922400141E-4</c:v>
                </c:pt>
                <c:pt idx="29">
                  <c:v>1.2404472803281323E-4</c:v>
                </c:pt>
                <c:pt idx="30">
                  <c:v>1.2769843875264395E-4</c:v>
                </c:pt>
                <c:pt idx="31">
                  <c:v>1.3145667851435875E-4</c:v>
                </c:pt>
                <c:pt idx="32">
                  <c:v>1.3531759580221494E-4</c:v>
                </c:pt>
                <c:pt idx="33">
                  <c:v>1.3927929170131335E-4</c:v>
                </c:pt>
                <c:pt idx="34">
                  <c:v>1.4333982118472342E-4</c:v>
                </c:pt>
                <c:pt idx="35">
                  <c:v>1.4749719443986337E-4</c:v>
                </c:pt>
                <c:pt idx="36">
                  <c:v>1.5174937823366055E-4</c:v>
                </c:pt>
                <c:pt idx="37">
                  <c:v>1.5609429731595044E-4</c:v>
                </c:pt>
                <c:pt idx="38">
                  <c:v>1.6052983586050841E-4</c:v>
                </c:pt>
                <c:pt idx="39">
                  <c:v>1.650538389430393E-4</c:v>
                </c:pt>
                <c:pt idx="40">
                  <c:v>1.6966411405537239E-4</c:v>
                </c:pt>
                <c:pt idx="41">
                  <c:v>1.7435843265503571E-4</c:v>
                </c:pt>
                <c:pt idx="42">
                  <c:v>1.7913453174930259E-4</c:v>
                </c:pt>
                <c:pt idx="43">
                  <c:v>1.8399011551271591E-4</c:v>
                </c:pt>
                <c:pt idx="44">
                  <c:v>1.8892285693701465E-4</c:v>
                </c:pt>
                <c:pt idx="45">
                  <c:v>1.9393039951229302E-4</c:v>
                </c:pt>
                <c:pt idx="46">
                  <c:v>1.9901035893813226E-4</c:v>
                </c:pt>
                <c:pt idx="47">
                  <c:v>2.0416032486335101E-4</c:v>
                </c:pt>
                <c:pt idx="48">
                  <c:v>2.0937786265292382E-4</c:v>
                </c:pt>
                <c:pt idx="49">
                  <c:v>2.1466051518051878E-4</c:v>
                </c:pt>
                <c:pt idx="50">
                  <c:v>2.2000580464500742E-4</c:v>
                </c:pt>
                <c:pt idx="51">
                  <c:v>2.2541123440919926E-4</c:v>
                </c:pt>
                <c:pt idx="52">
                  <c:v>2.3087429085895384E-4</c:v>
                </c:pt>
                <c:pt idx="53">
                  <c:v>2.3639244528072411E-4</c:v>
                </c:pt>
                <c:pt idx="54">
                  <c:v>2.4196315575548223E-4</c:v>
                </c:pt>
                <c:pt idx="55">
                  <c:v>2.4758386906688682E-4</c:v>
                </c:pt>
                <c:pt idx="56">
                  <c:v>2.5325202262144761E-4</c:v>
                </c:pt>
                <c:pt idx="57">
                  <c:v>2.5896504637835639E-4</c:v>
                </c:pt>
                <c:pt idx="58">
                  <c:v>2.6472036478655613E-4</c:v>
                </c:pt>
                <c:pt idx="59">
                  <c:v>2.7051539872653761E-4</c:v>
                </c:pt>
                <c:pt idx="60">
                  <c:v>2.7634756745426796E-4</c:v>
                </c:pt>
                <c:pt idx="61">
                  <c:v>2.8221429054457774E-4</c:v>
                </c:pt>
                <c:pt idx="62">
                  <c:v>2.8811298983125991E-4</c:v>
                </c:pt>
                <c:pt idx="63">
                  <c:v>2.9404109134107076E-4</c:v>
                </c:pt>
                <c:pt idx="64">
                  <c:v>2.9999602721875917E-4</c:v>
                </c:pt>
                <c:pt idx="65">
                  <c:v>3.0597523764020422E-4</c:v>
                </c:pt>
                <c:pt idx="66">
                  <c:v>3.1197617271069101E-4</c:v>
                </c:pt>
                <c:pt idx="67">
                  <c:v>3.1799629434532532E-4</c:v>
                </c:pt>
                <c:pt idx="68">
                  <c:v>3.2403307812856053E-4</c:v>
                </c:pt>
                <c:pt idx="69">
                  <c:v>3.3008401514978959E-4</c:v>
                </c:pt>
                <c:pt idx="70">
                  <c:v>3.3614661381195954E-4</c:v>
                </c:pt>
                <c:pt idx="71">
                  <c:v>3.422184016101569E-4</c:v>
                </c:pt>
                <c:pt idx="72">
                  <c:v>3.4829692687714426E-4</c:v>
                </c:pt>
                <c:pt idx="73">
                  <c:v>3.5437976049284149E-4</c:v>
                </c:pt>
                <c:pt idx="74">
                  <c:v>3.6046449755479403E-4</c:v>
                </c:pt>
                <c:pt idx="75">
                  <c:v>3.6654875900671736E-4</c:v>
                </c:pt>
                <c:pt idx="76">
                  <c:v>3.7263019322226874E-4</c:v>
                </c:pt>
                <c:pt idx="77">
                  <c:v>3.7870647754127625E-4</c:v>
                </c:pt>
                <c:pt idx="78">
                  <c:v>3.8477531975573568E-4</c:v>
                </c:pt>
                <c:pt idx="79">
                  <c:v>3.9083445954299009E-4</c:v>
                </c:pt>
                <c:pt idx="80">
                  <c:v>3.9688166984361208E-4</c:v>
                </c:pt>
                <c:pt idx="81">
                  <c:v>4.0291475818163101E-4</c:v>
                </c:pt>
                <c:pt idx="82">
                  <c:v>4.0893156792487994E-4</c:v>
                </c:pt>
                <c:pt idx="83">
                  <c:v>4.1492997948337741E-4</c:v>
                </c:pt>
                <c:pt idx="84">
                  <c:v>4.2090791144381207E-4</c:v>
                </c:pt>
                <c:pt idx="85">
                  <c:v>4.2686332163835439E-4</c:v>
                </c:pt>
                <c:pt idx="86">
                  <c:v>4.3279420814619631E-4</c:v>
                </c:pt>
                <c:pt idx="87">
                  <c:v>4.3869861022638701E-4</c:v>
                </c:pt>
                <c:pt idx="88">
                  <c:v>4.445746091807224E-4</c:v>
                </c:pt>
                <c:pt idx="89">
                  <c:v>4.5042032914562979E-4</c:v>
                </c:pt>
                <c:pt idx="90">
                  <c:v>4.5623393781218713E-4</c:v>
                </c:pt>
                <c:pt idx="91">
                  <c:v>4.6201364707360883E-4</c:v>
                </c:pt>
                <c:pt idx="92">
                  <c:v>4.6775771359973254E-4</c:v>
                </c:pt>
                <c:pt idx="93">
                  <c:v>4.7346443933824264E-4</c:v>
                </c:pt>
                <c:pt idx="94">
                  <c:v>4.7913217194256571E-4</c:v>
                </c:pt>
                <c:pt idx="95">
                  <c:v>4.8475930512657914E-4</c:v>
                </c:pt>
                <c:pt idx="96">
                  <c:v>4.9034427894647072E-4</c:v>
                </c:pt>
                <c:pt idx="97">
                  <c:v>4.9588558001028356E-4</c:v>
                </c:pt>
                <c:pt idx="98">
                  <c:v>5.0138174161587848E-4</c:v>
                </c:pt>
                <c:pt idx="99">
                  <c:v>5.0683134381823074E-4</c:v>
                </c:pt>
                <c:pt idx="100">
                  <c:v>5.1223301342716559E-4</c:v>
                </c:pt>
                <c:pt idx="101">
                  <c:v>5.1758542393680828E-4</c:v>
                </c:pt>
                <c:pt idx="102">
                  <c:v>5.2288729538819989E-4</c:v>
                </c:pt>
                <c:pt idx="103">
                  <c:v>5.2813739416668814E-4</c:v>
                </c:pt>
                <c:pt idx="104">
                  <c:v>5.3333453273585445E-4</c:v>
                </c:pt>
                <c:pt idx="105">
                  <c:v>5.3847756930988308E-4</c:v>
                </c:pt>
                <c:pt idx="106">
                  <c:v>5.4356540746640977E-4</c:v>
                </c:pt>
                <c:pt idx="107">
                  <c:v>5.4859699570200993E-4</c:v>
                </c:pt>
                <c:pt idx="108">
                  <c:v>5.5357132693259579E-4</c:v>
                </c:pt>
                <c:pt idx="109">
                  <c:v>5.584874379410971E-4</c:v>
                </c:pt>
                <c:pt idx="110">
                  <c:v>5.633444087748766E-4</c:v>
                </c:pt>
                <c:pt idx="111">
                  <c:v>5.681413620954234E-4</c:v>
                </c:pt>
                <c:pt idx="112">
                  <c:v>5.7287746248291813E-4</c:v>
                </c:pt>
                <c:pt idx="113">
                  <c:v>5.7755191569832287E-4</c:v>
                </c:pt>
                <c:pt idx="114">
                  <c:v>5.8216396790569246E-4</c:v>
                </c:pt>
                <c:pt idx="115">
                  <c:v>5.8671290485742518E-4</c:v>
                </c:pt>
                <c:pt idx="116">
                  <c:v>5.9119805104519859E-4</c:v>
                </c:pt>
                <c:pt idx="117">
                  <c:v>5.9561876881933362E-4</c:v>
                </c:pt>
                <c:pt idx="118">
                  <c:v>5.9997445747933802E-4</c:v>
                </c:pt>
                <c:pt idx="119">
                  <c:v>6.0426455233835536E-4</c:v>
                </c:pt>
                <c:pt idx="120">
                  <c:v>6.0848852376423177E-4</c:v>
                </c:pt>
                <c:pt idx="121">
                  <c:v>6.1264587619987404E-4</c:v>
                </c:pt>
                <c:pt idx="122">
                  <c:v>6.1673614716553431E-4</c:v>
                </c:pt>
                <c:pt idx="123">
                  <c:v>6.2075890624561025E-4</c:v>
                </c:pt>
                <c:pt idx="124">
                  <c:v>6.2471375406248579E-4</c:v>
                </c:pt>
                <c:pt idx="125">
                  <c:v>6.2860032123988191E-4</c:v>
                </c:pt>
                <c:pt idx="126">
                  <c:v>6.324182673581129E-4</c:v>
                </c:pt>
                <c:pt idx="127">
                  <c:v>6.3616727990357296E-4</c:v>
                </c:pt>
                <c:pt idx="128">
                  <c:v>6.3984707321468857E-4</c:v>
                </c:pt>
                <c:pt idx="129">
                  <c:v>6.4345738742650608E-4</c:v>
                </c:pt>
                <c:pt idx="130">
                  <c:v>6.4699798741597327E-4</c:v>
                </c:pt>
                <c:pt idx="131">
                  <c:v>6.5046866174990549E-4</c:v>
                </c:pt>
                <c:pt idx="132">
                  <c:v>6.5386922163751819E-4</c:v>
                </c:pt>
                <c:pt idx="133">
                  <c:v>6.5719949988932158E-4</c:v>
                </c:pt>
                <c:pt idx="134">
                  <c:v>6.6045934988407729E-4</c:v>
                </c:pt>
                <c:pt idx="135">
                  <c:v>6.6364864454541354E-4</c:v>
                </c:pt>
                <c:pt idx="136">
                  <c:v>6.6676727532961075E-4</c:v>
                </c:pt>
                <c:pt idx="137">
                  <c:v>6.6981515122596245E-4</c:v>
                </c:pt>
                <c:pt idx="138">
                  <c:v>6.7279219777102836E-4</c:v>
                </c:pt>
                <c:pt idx="139">
                  <c:v>6.7569835607800158E-4</c:v>
                </c:pt>
                <c:pt idx="140">
                  <c:v>6.7853358188231462E-4</c:v>
                </c:pt>
                <c:pt idx="141">
                  <c:v>6.8129784460452855E-4</c:v>
                </c:pt>
                <c:pt idx="142">
                  <c:v>6.8399112643145223E-4</c:v>
                </c:pt>
                <c:pt idx="143">
                  <c:v>6.8661342141635763E-4</c:v>
                </c:pt>
                <c:pt idx="144">
                  <c:v>6.8916473459907604E-4</c:v>
                </c:pt>
                <c:pt idx="145">
                  <c:v>6.9164508114667874E-4</c:v>
                </c:pt>
                <c:pt idx="146">
                  <c:v>6.9405448551536862E-4</c:v>
                </c:pt>
                <c:pt idx="147">
                  <c:v>6.9639298063414073E-4</c:v>
                </c:pt>
                <c:pt idx="148">
                  <c:v>6.98660607110694E-4</c:v>
                </c:pt>
                <c:pt idx="149">
                  <c:v>7.0085741246001866E-4</c:v>
                </c:pt>
                <c:pt idx="150">
                  <c:v>7.0298345035601617E-4</c:v>
                </c:pt>
                <c:pt idx="151">
                  <c:v>7.050387799064522E-4</c:v>
                </c:pt>
                <c:pt idx="152">
                  <c:v>7.070234649514907E-4</c:v>
                </c:pt>
                <c:pt idx="153">
                  <c:v>7.0893757338600359E-4</c:v>
                </c:pt>
                <c:pt idx="154">
                  <c:v>7.1078117650580613E-4</c:v>
                </c:pt>
                <c:pt idx="155">
                  <c:v>7.1255434837792526E-4</c:v>
                </c:pt>
                <c:pt idx="156">
                  <c:v>7.1425716523496508E-4</c:v>
                </c:pt>
                <c:pt idx="157">
                  <c:v>7.1588970489360664E-4</c:v>
                </c:pt>
                <c:pt idx="158">
                  <c:v>7.1745204619723391E-4</c:v>
                </c:pt>
                <c:pt idx="159">
                  <c:v>7.1894426848266341E-4</c:v>
                </c:pt>
                <c:pt idx="160">
                  <c:v>7.2036645107091994E-4</c:v>
                </c:pt>
                <c:pt idx="161">
                  <c:v>7.2171867278198116E-4</c:v>
                </c:pt>
                <c:pt idx="162">
                  <c:v>7.2300101147339865E-4</c:v>
                </c:pt>
                <c:pt idx="163">
                  <c:v>7.242135436026808E-4</c:v>
                </c:pt>
                <c:pt idx="164">
                  <c:v>7.2535634381331714E-4</c:v>
                </c:pt>
                <c:pt idx="165">
                  <c:v>7.2642948454430508E-4</c:v>
                </c:pt>
                <c:pt idx="166">
                  <c:v>7.2743303566304271E-4</c:v>
                </c:pt>
                <c:pt idx="167">
                  <c:v>7.2836706412143456E-4</c:v>
                </c:pt>
                <c:pt idx="168">
                  <c:v>7.2923163363506705E-4</c:v>
                </c:pt>
                <c:pt idx="169">
                  <c:v>7.3002680438529778E-4</c:v>
                </c:pt>
                <c:pt idx="170">
                  <c:v>7.3075263274411154E-4</c:v>
                </c:pt>
                <c:pt idx="171">
                  <c:v>7.3140917102160142E-4</c:v>
                </c:pt>
                <c:pt idx="172">
                  <c:v>7.3199646723592687E-4</c:v>
                </c:pt>
                <c:pt idx="173">
                  <c:v>7.3251456490562355E-4</c:v>
                </c:pt>
                <c:pt idx="174">
                  <c:v>7.3296350286413596E-4</c:v>
                </c:pt>
                <c:pt idx="175">
                  <c:v>7.3334331509645415E-4</c:v>
                </c:pt>
                <c:pt idx="176">
                  <c:v>7.3365403059775787E-4</c:v>
                </c:pt>
                <c:pt idx="177">
                  <c:v>7.3389567325396791E-4</c:v>
                </c:pt>
                <c:pt idx="178">
                  <c:v>7.3406826174412729E-4</c:v>
                </c:pt>
                <c:pt idx="179">
                  <c:v>7.3417180946454578E-4</c:v>
                </c:pt>
                <c:pt idx="180">
                  <c:v>7.3420632447465705E-4</c:v>
                </c:pt>
                <c:pt idx="181">
                  <c:v>7.3417180946454578E-4</c:v>
                </c:pt>
                <c:pt idx="182">
                  <c:v>7.3406826174412729E-4</c:v>
                </c:pt>
                <c:pt idx="183">
                  <c:v>7.3389567325396791E-4</c:v>
                </c:pt>
                <c:pt idx="184">
                  <c:v>7.3365403059775787E-4</c:v>
                </c:pt>
                <c:pt idx="185">
                  <c:v>7.3334331509645415E-4</c:v>
                </c:pt>
                <c:pt idx="186">
                  <c:v>7.3296350286413596E-4</c:v>
                </c:pt>
                <c:pt idx="187">
                  <c:v>7.3251456490562355E-4</c:v>
                </c:pt>
                <c:pt idx="188">
                  <c:v>7.3199646723592687E-4</c:v>
                </c:pt>
                <c:pt idx="189">
                  <c:v>7.3140917102160142E-4</c:v>
                </c:pt>
                <c:pt idx="190">
                  <c:v>7.3075263274411154E-4</c:v>
                </c:pt>
                <c:pt idx="191">
                  <c:v>7.3002680438529778E-4</c:v>
                </c:pt>
                <c:pt idx="192">
                  <c:v>7.2923163363506705E-4</c:v>
                </c:pt>
                <c:pt idx="193">
                  <c:v>7.2836706412143456E-4</c:v>
                </c:pt>
                <c:pt idx="194">
                  <c:v>7.2743303566304271E-4</c:v>
                </c:pt>
                <c:pt idx="195">
                  <c:v>7.2642948454430508E-4</c:v>
                </c:pt>
                <c:pt idx="196">
                  <c:v>7.2535634381331714E-4</c:v>
                </c:pt>
                <c:pt idx="197">
                  <c:v>7.242135436026808E-4</c:v>
                </c:pt>
                <c:pt idx="198">
                  <c:v>7.2300101147339865E-4</c:v>
                </c:pt>
                <c:pt idx="199">
                  <c:v>7.2171867278198116E-4</c:v>
                </c:pt>
                <c:pt idx="200">
                  <c:v>7.2036645107091994E-4</c:v>
                </c:pt>
                <c:pt idx="201">
                  <c:v>7.1894426848266341E-4</c:v>
                </c:pt>
                <c:pt idx="202">
                  <c:v>7.1745204619723391E-4</c:v>
                </c:pt>
                <c:pt idx="203">
                  <c:v>7.1588970489360664E-4</c:v>
                </c:pt>
                <c:pt idx="204">
                  <c:v>7.1425716523496508E-4</c:v>
                </c:pt>
                <c:pt idx="205">
                  <c:v>7.1255434837792526E-4</c:v>
                </c:pt>
                <c:pt idx="206">
                  <c:v>7.1078117650580613E-4</c:v>
                </c:pt>
                <c:pt idx="207">
                  <c:v>7.0893757338600359E-4</c:v>
                </c:pt>
                <c:pt idx="208">
                  <c:v>7.070234649514907E-4</c:v>
                </c:pt>
                <c:pt idx="209">
                  <c:v>7.050387799064522E-4</c:v>
                </c:pt>
                <c:pt idx="210">
                  <c:v>7.0298345035601606E-4</c:v>
                </c:pt>
                <c:pt idx="211">
                  <c:v>7.0085741246001876E-4</c:v>
                </c:pt>
                <c:pt idx="212">
                  <c:v>6.9866060711069411E-4</c:v>
                </c:pt>
                <c:pt idx="213">
                  <c:v>6.9639298063414073E-4</c:v>
                </c:pt>
                <c:pt idx="214">
                  <c:v>6.9405448551536873E-4</c:v>
                </c:pt>
                <c:pt idx="215">
                  <c:v>6.9164508114667874E-4</c:v>
                </c:pt>
                <c:pt idx="216">
                  <c:v>6.8916473459907604E-4</c:v>
                </c:pt>
                <c:pt idx="217">
                  <c:v>6.8661342141635763E-4</c:v>
                </c:pt>
                <c:pt idx="218">
                  <c:v>6.8399112643145233E-4</c:v>
                </c:pt>
                <c:pt idx="219">
                  <c:v>6.8129784460452855E-4</c:v>
                </c:pt>
                <c:pt idx="220">
                  <c:v>6.7853358188231462E-4</c:v>
                </c:pt>
                <c:pt idx="221">
                  <c:v>6.7569835607800158E-4</c:v>
                </c:pt>
                <c:pt idx="222">
                  <c:v>6.7279219777102847E-4</c:v>
                </c:pt>
                <c:pt idx="223">
                  <c:v>6.6981515122596256E-4</c:v>
                </c:pt>
                <c:pt idx="224">
                  <c:v>6.6676727532961075E-4</c:v>
                </c:pt>
                <c:pt idx="225">
                  <c:v>6.6364864454541365E-4</c:v>
                </c:pt>
                <c:pt idx="226">
                  <c:v>6.6045934988407729E-4</c:v>
                </c:pt>
                <c:pt idx="227">
                  <c:v>6.5719949988932169E-4</c:v>
                </c:pt>
                <c:pt idx="228">
                  <c:v>6.5386922163751819E-4</c:v>
                </c:pt>
                <c:pt idx="229">
                  <c:v>6.5046866174990549E-4</c:v>
                </c:pt>
                <c:pt idx="230">
                  <c:v>6.4699798741597338E-4</c:v>
                </c:pt>
                <c:pt idx="231">
                  <c:v>6.4345738742650619E-4</c:v>
                </c:pt>
                <c:pt idx="232">
                  <c:v>6.3984707321468857E-4</c:v>
                </c:pt>
                <c:pt idx="233">
                  <c:v>6.3616727990357285E-4</c:v>
                </c:pt>
                <c:pt idx="234">
                  <c:v>6.3241826735811323E-4</c:v>
                </c:pt>
                <c:pt idx="235">
                  <c:v>6.2860032123988202E-4</c:v>
                </c:pt>
                <c:pt idx="236">
                  <c:v>6.2471375406248579E-4</c:v>
                </c:pt>
                <c:pt idx="237">
                  <c:v>6.2075890624561036E-4</c:v>
                </c:pt>
                <c:pt idx="238">
                  <c:v>6.1673614716553442E-4</c:v>
                </c:pt>
                <c:pt idx="239">
                  <c:v>6.1264587619987414E-4</c:v>
                </c:pt>
                <c:pt idx="240">
                  <c:v>6.0848852376423198E-4</c:v>
                </c:pt>
                <c:pt idx="241">
                  <c:v>6.0426455233835526E-4</c:v>
                </c:pt>
                <c:pt idx="242">
                  <c:v>5.9997445747933791E-4</c:v>
                </c:pt>
                <c:pt idx="243">
                  <c:v>5.9561876881933373E-4</c:v>
                </c:pt>
                <c:pt idx="244">
                  <c:v>5.911980510451988E-4</c:v>
                </c:pt>
                <c:pt idx="245">
                  <c:v>5.8671290485742518E-4</c:v>
                </c:pt>
                <c:pt idx="246">
                  <c:v>5.8216396790569246E-4</c:v>
                </c:pt>
                <c:pt idx="247">
                  <c:v>5.7755191569832287E-4</c:v>
                </c:pt>
                <c:pt idx="248">
                  <c:v>5.7287746248291813E-4</c:v>
                </c:pt>
                <c:pt idx="249">
                  <c:v>5.6814136209542361E-4</c:v>
                </c:pt>
                <c:pt idx="250">
                  <c:v>5.6334440877487649E-4</c:v>
                </c:pt>
                <c:pt idx="251">
                  <c:v>5.584874379410971E-4</c:v>
                </c:pt>
                <c:pt idx="252">
                  <c:v>5.5357132693259579E-4</c:v>
                </c:pt>
                <c:pt idx="253">
                  <c:v>5.4859699570201004E-4</c:v>
                </c:pt>
                <c:pt idx="254">
                  <c:v>5.4356540746640977E-4</c:v>
                </c:pt>
                <c:pt idx="255">
                  <c:v>5.3847756930988308E-4</c:v>
                </c:pt>
                <c:pt idx="256">
                  <c:v>5.3333453273585445E-4</c:v>
                </c:pt>
                <c:pt idx="257">
                  <c:v>5.2813739416668814E-4</c:v>
                </c:pt>
                <c:pt idx="258">
                  <c:v>5.2288729538819999E-4</c:v>
                </c:pt>
                <c:pt idx="259">
                  <c:v>5.1758542393680817E-4</c:v>
                </c:pt>
                <c:pt idx="260">
                  <c:v>5.1223301342716559E-4</c:v>
                </c:pt>
                <c:pt idx="261">
                  <c:v>5.0683134381823084E-4</c:v>
                </c:pt>
                <c:pt idx="262">
                  <c:v>5.0138174161587859E-4</c:v>
                </c:pt>
                <c:pt idx="263">
                  <c:v>4.9588558001028356E-4</c:v>
                </c:pt>
                <c:pt idx="264">
                  <c:v>4.9034427894647072E-4</c:v>
                </c:pt>
                <c:pt idx="265">
                  <c:v>4.8475930512657914E-4</c:v>
                </c:pt>
                <c:pt idx="266">
                  <c:v>4.7913217194256577E-4</c:v>
                </c:pt>
                <c:pt idx="267">
                  <c:v>4.7346443933824281E-4</c:v>
                </c:pt>
                <c:pt idx="268">
                  <c:v>4.6775771359973249E-4</c:v>
                </c:pt>
                <c:pt idx="269">
                  <c:v>4.6201364707360883E-4</c:v>
                </c:pt>
                <c:pt idx="270">
                  <c:v>4.5623393781218729E-4</c:v>
                </c:pt>
                <c:pt idx="271">
                  <c:v>4.504203291456299E-4</c:v>
                </c:pt>
                <c:pt idx="272">
                  <c:v>4.4457460918072229E-4</c:v>
                </c:pt>
                <c:pt idx="273">
                  <c:v>4.3869861022638701E-4</c:v>
                </c:pt>
                <c:pt idx="274">
                  <c:v>4.3279420814619631E-4</c:v>
                </c:pt>
                <c:pt idx="275">
                  <c:v>4.2686332163835439E-4</c:v>
                </c:pt>
                <c:pt idx="276">
                  <c:v>4.2090791144381223E-4</c:v>
                </c:pt>
                <c:pt idx="277">
                  <c:v>4.1492997948337735E-4</c:v>
                </c:pt>
                <c:pt idx="278">
                  <c:v>4.0893156792487994E-4</c:v>
                </c:pt>
                <c:pt idx="279">
                  <c:v>4.0291475818163107E-4</c:v>
                </c:pt>
                <c:pt idx="280">
                  <c:v>3.9688166984361235E-4</c:v>
                </c:pt>
                <c:pt idx="281">
                  <c:v>3.9083445954299004E-4</c:v>
                </c:pt>
                <c:pt idx="282">
                  <c:v>3.8477531975573568E-4</c:v>
                </c:pt>
                <c:pt idx="283">
                  <c:v>3.7870647754127625E-4</c:v>
                </c:pt>
                <c:pt idx="284">
                  <c:v>3.7263019322226879E-4</c:v>
                </c:pt>
                <c:pt idx="285">
                  <c:v>3.6654875900671752E-4</c:v>
                </c:pt>
                <c:pt idx="286">
                  <c:v>3.6046449755479398E-4</c:v>
                </c:pt>
                <c:pt idx="287">
                  <c:v>3.5437976049284149E-4</c:v>
                </c:pt>
                <c:pt idx="288">
                  <c:v>3.4829692687714432E-4</c:v>
                </c:pt>
                <c:pt idx="289">
                  <c:v>3.4221840161015711E-4</c:v>
                </c:pt>
                <c:pt idx="290">
                  <c:v>3.3614661381195949E-4</c:v>
                </c:pt>
                <c:pt idx="291">
                  <c:v>3.3008401514978959E-4</c:v>
                </c:pt>
                <c:pt idx="292">
                  <c:v>3.2403307812856053E-4</c:v>
                </c:pt>
                <c:pt idx="293">
                  <c:v>3.1799629434532548E-4</c:v>
                </c:pt>
                <c:pt idx="294">
                  <c:v>3.1197617271069112E-4</c:v>
                </c:pt>
                <c:pt idx="295">
                  <c:v>3.0597523764020417E-4</c:v>
                </c:pt>
                <c:pt idx="296">
                  <c:v>2.9999602721875917E-4</c:v>
                </c:pt>
                <c:pt idx="297">
                  <c:v>2.9404109134107076E-4</c:v>
                </c:pt>
                <c:pt idx="298">
                  <c:v>2.8811298983126007E-4</c:v>
                </c:pt>
                <c:pt idx="299">
                  <c:v>2.8221429054457769E-4</c:v>
                </c:pt>
                <c:pt idx="300">
                  <c:v>2.7634756745426796E-4</c:v>
                </c:pt>
                <c:pt idx="301">
                  <c:v>2.7051539872653761E-4</c:v>
                </c:pt>
                <c:pt idx="302">
                  <c:v>2.6472036478655624E-4</c:v>
                </c:pt>
                <c:pt idx="303">
                  <c:v>2.5896504637835656E-4</c:v>
                </c:pt>
                <c:pt idx="304">
                  <c:v>2.532520226214475E-4</c:v>
                </c:pt>
                <c:pt idx="305">
                  <c:v>2.4758386906688687E-4</c:v>
                </c:pt>
                <c:pt idx="306">
                  <c:v>2.4196315575548228E-4</c:v>
                </c:pt>
                <c:pt idx="307">
                  <c:v>2.3639244528072428E-4</c:v>
                </c:pt>
                <c:pt idx="308">
                  <c:v>2.3087429085895373E-4</c:v>
                </c:pt>
                <c:pt idx="309">
                  <c:v>2.2541123440919921E-4</c:v>
                </c:pt>
                <c:pt idx="310">
                  <c:v>2.2000580464500748E-4</c:v>
                </c:pt>
                <c:pt idx="311">
                  <c:v>2.1466051518051883E-4</c:v>
                </c:pt>
                <c:pt idx="312">
                  <c:v>2.0937786265292399E-4</c:v>
                </c:pt>
                <c:pt idx="313">
                  <c:v>2.0416032486335095E-4</c:v>
                </c:pt>
                <c:pt idx="314">
                  <c:v>1.9901035893813226E-4</c:v>
                </c:pt>
                <c:pt idx="315">
                  <c:v>1.9393039951229307E-4</c:v>
                </c:pt>
                <c:pt idx="316">
                  <c:v>1.8892285693701479E-4</c:v>
                </c:pt>
                <c:pt idx="317">
                  <c:v>1.8399011551271583E-4</c:v>
                </c:pt>
                <c:pt idx="318">
                  <c:v>1.7913453174930259E-4</c:v>
                </c:pt>
                <c:pt idx="319">
                  <c:v>1.7435843265503577E-4</c:v>
                </c:pt>
                <c:pt idx="320">
                  <c:v>1.6966411405537247E-4</c:v>
                </c:pt>
                <c:pt idx="321">
                  <c:v>1.6505383894303952E-4</c:v>
                </c:pt>
                <c:pt idx="322">
                  <c:v>1.6052983586050838E-4</c:v>
                </c:pt>
                <c:pt idx="323">
                  <c:v>1.5609429731595044E-4</c:v>
                </c:pt>
                <c:pt idx="324">
                  <c:v>1.5174937823366061E-4</c:v>
                </c:pt>
                <c:pt idx="325">
                  <c:v>1.4749719443986345E-4</c:v>
                </c:pt>
                <c:pt idx="326">
                  <c:v>1.4333982118472333E-4</c:v>
                </c:pt>
                <c:pt idx="327">
                  <c:v>1.3927929170131335E-4</c:v>
                </c:pt>
                <c:pt idx="328">
                  <c:v>1.3531759580221494E-4</c:v>
                </c:pt>
                <c:pt idx="329">
                  <c:v>1.314566785143588E-4</c:v>
                </c:pt>
                <c:pt idx="330">
                  <c:v>1.2769843875264406E-4</c:v>
                </c:pt>
                <c:pt idx="331">
                  <c:v>1.2404472803281317E-4</c:v>
                </c:pt>
                <c:pt idx="332">
                  <c:v>1.2049734922400145E-4</c:v>
                </c:pt>
                <c:pt idx="333">
                  <c:v>1.1705805534132069E-4</c:v>
                </c:pt>
                <c:pt idx="334">
                  <c:v>1.1372854837879172E-4</c:v>
                </c:pt>
                <c:pt idx="335">
                  <c:v>1.1051047818288513E-4</c:v>
                </c:pt>
                <c:pt idx="336">
                  <c:v>1.0740544136689094E-4</c:v>
                </c:pt>
                <c:pt idx="337">
                  <c:v>1.0441498026629334E-4</c:v>
                </c:pt>
                <c:pt idx="338">
                  <c:v>1.0154058193529152E-4</c:v>
                </c:pt>
                <c:pt idx="339">
                  <c:v>9.8783677184574494E-5</c:v>
                </c:pt>
                <c:pt idx="340">
                  <c:v>9.614563966042422E-5</c:v>
                </c:pt>
                <c:pt idx="341">
                  <c:v>9.3627784965197135E-5</c:v>
                </c:pt>
                <c:pt idx="342">
                  <c:v>9.1231369819208441E-5</c:v>
                </c:pt>
                <c:pt idx="343">
                  <c:v>8.8957591264022317E-5</c:v>
                </c:pt>
                <c:pt idx="344">
                  <c:v>8.6807585907135103E-5</c:v>
                </c:pt>
                <c:pt idx="345">
                  <c:v>8.4782429208018725E-5</c:v>
                </c:pt>
                <c:pt idx="346">
                  <c:v>8.2883134805481745E-5</c:v>
                </c:pt>
                <c:pt idx="347">
                  <c:v>8.1110653886295602E-5</c:v>
                </c:pt>
                <c:pt idx="348">
                  <c:v>7.9465874595021201E-5</c:v>
                </c:pt>
                <c:pt idx="349">
                  <c:v>7.7949621484970741E-5</c:v>
                </c:pt>
                <c:pt idx="350">
                  <c:v>7.6562655010228636E-5</c:v>
                </c:pt>
                <c:pt idx="351">
                  <c:v>7.5305671058660718E-5</c:v>
                </c:pt>
                <c:pt idx="352">
                  <c:v>7.4179300525834371E-5</c:v>
                </c:pt>
                <c:pt idx="353">
                  <c:v>7.3184108929777317E-5</c:v>
                </c:pt>
                <c:pt idx="354">
                  <c:v>7.2320596066503568E-5</c:v>
                </c:pt>
                <c:pt idx="355">
                  <c:v>7.1589195706237777E-5</c:v>
                </c:pt>
                <c:pt idx="356">
                  <c:v>7.0990275330280123E-5</c:v>
                </c:pt>
                <c:pt idx="357">
                  <c:v>7.0524135908451069E-5</c:v>
                </c:pt>
                <c:pt idx="358">
                  <c:v>7.0191011717070855E-5</c:v>
                </c:pt>
                <c:pt idx="359">
                  <c:v>6.9991070197431663E-5</c:v>
                </c:pt>
                <c:pt idx="360">
                  <c:v>6.9924411854729252E-5</c:v>
                </c:pt>
                <c:pt idx="361">
                  <c:v>6.9991070197431663E-5</c:v>
                </c:pt>
                <c:pt idx="362">
                  <c:v>7.0191011717070855E-5</c:v>
                </c:pt>
                <c:pt idx="363">
                  <c:v>7.0524135908451069E-5</c:v>
                </c:pt>
                <c:pt idx="364">
                  <c:v>7.0990275330280083E-5</c:v>
                </c:pt>
                <c:pt idx="365">
                  <c:v>7.1589195706237777E-5</c:v>
                </c:pt>
                <c:pt idx="366">
                  <c:v>7.2320596066503527E-5</c:v>
                </c:pt>
                <c:pt idx="367">
                  <c:v>7.3184108929777344E-5</c:v>
                </c:pt>
                <c:pt idx="368">
                  <c:v>7.4179300525834343E-5</c:v>
                </c:pt>
                <c:pt idx="369">
                  <c:v>7.5305671058660691E-5</c:v>
                </c:pt>
                <c:pt idx="370">
                  <c:v>7.6562655010228609E-5</c:v>
                </c:pt>
                <c:pt idx="371">
                  <c:v>7.7949621484970781E-5</c:v>
                </c:pt>
                <c:pt idx="372">
                  <c:v>7.9465874595021201E-5</c:v>
                </c:pt>
                <c:pt idx="373">
                  <c:v>8.1110653886295439E-5</c:v>
                </c:pt>
                <c:pt idx="374">
                  <c:v>8.2883134805481704E-5</c:v>
                </c:pt>
                <c:pt idx="375">
                  <c:v>8.4782429208018697E-5</c:v>
                </c:pt>
                <c:pt idx="376">
                  <c:v>8.6807585907135144E-5</c:v>
                </c:pt>
                <c:pt idx="377">
                  <c:v>8.8957591264022249E-5</c:v>
                </c:pt>
                <c:pt idx="378">
                  <c:v>9.12313698192084E-5</c:v>
                </c:pt>
                <c:pt idx="379">
                  <c:v>9.3627784965197094E-5</c:v>
                </c:pt>
                <c:pt idx="380">
                  <c:v>9.614563966042426E-5</c:v>
                </c:pt>
                <c:pt idx="381">
                  <c:v>9.8783677184574413E-5</c:v>
                </c:pt>
                <c:pt idx="382">
                  <c:v>1.0154058193529148E-4</c:v>
                </c:pt>
                <c:pt idx="383">
                  <c:v>1.0441498026629327E-4</c:v>
                </c:pt>
                <c:pt idx="384">
                  <c:v>1.0740544136689101E-4</c:v>
                </c:pt>
                <c:pt idx="385">
                  <c:v>1.1051047818288516E-4</c:v>
                </c:pt>
                <c:pt idx="386">
                  <c:v>1.1372854837879166E-4</c:v>
                </c:pt>
                <c:pt idx="387">
                  <c:v>1.1705805534132051E-4</c:v>
                </c:pt>
                <c:pt idx="388">
                  <c:v>1.2049734922400134E-4</c:v>
                </c:pt>
                <c:pt idx="389">
                  <c:v>1.2404472803281323E-4</c:v>
                </c:pt>
                <c:pt idx="390">
                  <c:v>1.2769843875264401E-4</c:v>
                </c:pt>
                <c:pt idx="391">
                  <c:v>1.3145667851435875E-4</c:v>
                </c:pt>
                <c:pt idx="392">
                  <c:v>1.3531759580221486E-4</c:v>
                </c:pt>
                <c:pt idx="393">
                  <c:v>1.3927929170131343E-4</c:v>
                </c:pt>
                <c:pt idx="394">
                  <c:v>1.4333982118472342E-4</c:v>
                </c:pt>
                <c:pt idx="395">
                  <c:v>1.4749719443986337E-4</c:v>
                </c:pt>
                <c:pt idx="396">
                  <c:v>1.517493782336605E-4</c:v>
                </c:pt>
                <c:pt idx="397">
                  <c:v>1.5609429731595019E-4</c:v>
                </c:pt>
                <c:pt idx="398">
                  <c:v>1.6052983586050843E-4</c:v>
                </c:pt>
                <c:pt idx="399">
                  <c:v>1.650538389430393E-4</c:v>
                </c:pt>
                <c:pt idx="400">
                  <c:v>1.6966411405537236E-4</c:v>
                </c:pt>
                <c:pt idx="401">
                  <c:v>1.7435843265503566E-4</c:v>
                </c:pt>
                <c:pt idx="402">
                  <c:v>1.7913453174930264E-4</c:v>
                </c:pt>
                <c:pt idx="403">
                  <c:v>1.8399011551271593E-4</c:v>
                </c:pt>
                <c:pt idx="404">
                  <c:v>1.8892285693701465E-4</c:v>
                </c:pt>
                <c:pt idx="405">
                  <c:v>1.9393039951229297E-4</c:v>
                </c:pt>
                <c:pt idx="406">
                  <c:v>1.9901035893813215E-4</c:v>
                </c:pt>
                <c:pt idx="407">
                  <c:v>2.0416032486335106E-4</c:v>
                </c:pt>
                <c:pt idx="408">
                  <c:v>2.0937786265292382E-4</c:v>
                </c:pt>
                <c:pt idx="409">
                  <c:v>2.1466051518051872E-4</c:v>
                </c:pt>
                <c:pt idx="410">
                  <c:v>2.2000580464500731E-4</c:v>
                </c:pt>
                <c:pt idx="411">
                  <c:v>2.2541123440919937E-4</c:v>
                </c:pt>
                <c:pt idx="412">
                  <c:v>2.3087429085895389E-4</c:v>
                </c:pt>
                <c:pt idx="413">
                  <c:v>2.3639244528072411E-4</c:v>
                </c:pt>
                <c:pt idx="414">
                  <c:v>2.4196315575548218E-4</c:v>
                </c:pt>
                <c:pt idx="415">
                  <c:v>2.475838690668866E-4</c:v>
                </c:pt>
                <c:pt idx="416">
                  <c:v>2.5325202262144766E-4</c:v>
                </c:pt>
                <c:pt idx="417">
                  <c:v>2.5896504637835639E-4</c:v>
                </c:pt>
                <c:pt idx="418">
                  <c:v>2.6472036478655608E-4</c:v>
                </c:pt>
                <c:pt idx="419">
                  <c:v>2.705153987265375E-4</c:v>
                </c:pt>
                <c:pt idx="420">
                  <c:v>2.7634756745426801E-4</c:v>
                </c:pt>
                <c:pt idx="421">
                  <c:v>2.8221429054457774E-4</c:v>
                </c:pt>
                <c:pt idx="422">
                  <c:v>2.8811298983125991E-4</c:v>
                </c:pt>
                <c:pt idx="423">
                  <c:v>2.9404109134107071E-4</c:v>
                </c:pt>
                <c:pt idx="424">
                  <c:v>2.99996027218759E-4</c:v>
                </c:pt>
                <c:pt idx="425">
                  <c:v>3.0597523764020433E-4</c:v>
                </c:pt>
                <c:pt idx="426">
                  <c:v>3.1197617271069101E-4</c:v>
                </c:pt>
                <c:pt idx="427">
                  <c:v>3.1799629434532526E-4</c:v>
                </c:pt>
                <c:pt idx="428">
                  <c:v>3.2403307812856025E-4</c:v>
                </c:pt>
                <c:pt idx="429">
                  <c:v>3.3008401514978975E-4</c:v>
                </c:pt>
                <c:pt idx="430">
                  <c:v>3.361466138119596E-4</c:v>
                </c:pt>
                <c:pt idx="431">
                  <c:v>3.422184016101569E-4</c:v>
                </c:pt>
                <c:pt idx="432">
                  <c:v>3.4829692687714416E-4</c:v>
                </c:pt>
                <c:pt idx="433">
                  <c:v>3.5437976049284132E-4</c:v>
                </c:pt>
                <c:pt idx="434">
                  <c:v>3.6046449755479409E-4</c:v>
                </c:pt>
                <c:pt idx="435">
                  <c:v>3.6654875900671736E-4</c:v>
                </c:pt>
                <c:pt idx="436">
                  <c:v>3.7263019322226858E-4</c:v>
                </c:pt>
                <c:pt idx="437">
                  <c:v>3.7870647754127608E-4</c:v>
                </c:pt>
                <c:pt idx="438">
                  <c:v>3.8477531975573579E-4</c:v>
                </c:pt>
                <c:pt idx="439">
                  <c:v>3.908344595429902E-4</c:v>
                </c:pt>
                <c:pt idx="440">
                  <c:v>3.9688166984361208E-4</c:v>
                </c:pt>
                <c:pt idx="441">
                  <c:v>4.0291475818163096E-4</c:v>
                </c:pt>
                <c:pt idx="442">
                  <c:v>4.0893156792487972E-4</c:v>
                </c:pt>
                <c:pt idx="443">
                  <c:v>4.1492997948337757E-4</c:v>
                </c:pt>
                <c:pt idx="444">
                  <c:v>4.2090791144381201E-4</c:v>
                </c:pt>
                <c:pt idx="445">
                  <c:v>4.2686332163835422E-4</c:v>
                </c:pt>
                <c:pt idx="446">
                  <c:v>4.3279420814619615E-4</c:v>
                </c:pt>
                <c:pt idx="447">
                  <c:v>4.3869861022638717E-4</c:v>
                </c:pt>
                <c:pt idx="448">
                  <c:v>4.4457460918072246E-4</c:v>
                </c:pt>
                <c:pt idx="449">
                  <c:v>4.5042032914562979E-4</c:v>
                </c:pt>
                <c:pt idx="450">
                  <c:v>4.5623393781218702E-4</c:v>
                </c:pt>
                <c:pt idx="451">
                  <c:v>4.6201364707360872E-4</c:v>
                </c:pt>
                <c:pt idx="452">
                  <c:v>4.677577135997327E-4</c:v>
                </c:pt>
                <c:pt idx="453">
                  <c:v>4.7346443933824264E-4</c:v>
                </c:pt>
                <c:pt idx="454">
                  <c:v>4.7913217194256561E-4</c:v>
                </c:pt>
                <c:pt idx="455">
                  <c:v>4.8475930512657903E-4</c:v>
                </c:pt>
                <c:pt idx="456">
                  <c:v>4.9034427894647083E-4</c:v>
                </c:pt>
                <c:pt idx="457">
                  <c:v>4.9588558001028356E-4</c:v>
                </c:pt>
                <c:pt idx="458">
                  <c:v>5.0138174161587848E-4</c:v>
                </c:pt>
                <c:pt idx="459">
                  <c:v>5.0683134381823095E-4</c:v>
                </c:pt>
                <c:pt idx="460">
                  <c:v>5.1223301342716559E-4</c:v>
                </c:pt>
                <c:pt idx="461">
                  <c:v>5.1758542393680839E-4</c:v>
                </c:pt>
                <c:pt idx="462">
                  <c:v>5.2288729538819967E-4</c:v>
                </c:pt>
                <c:pt idx="463">
                  <c:v>5.2813739416668803E-4</c:v>
                </c:pt>
                <c:pt idx="464">
                  <c:v>5.3333453273585467E-4</c:v>
                </c:pt>
                <c:pt idx="465">
                  <c:v>5.3847756930988297E-4</c:v>
                </c:pt>
                <c:pt idx="466">
                  <c:v>5.4356540746640987E-4</c:v>
                </c:pt>
                <c:pt idx="467">
                  <c:v>5.4859699570200949E-4</c:v>
                </c:pt>
                <c:pt idx="468">
                  <c:v>5.5357132693259557E-4</c:v>
                </c:pt>
                <c:pt idx="469">
                  <c:v>5.58487437941097E-4</c:v>
                </c:pt>
                <c:pt idx="470">
                  <c:v>5.6334440877487627E-4</c:v>
                </c:pt>
                <c:pt idx="471">
                  <c:v>5.681413620954234E-4</c:v>
                </c:pt>
                <c:pt idx="472">
                  <c:v>5.7287746248291824E-4</c:v>
                </c:pt>
                <c:pt idx="473">
                  <c:v>5.7755191569832276E-4</c:v>
                </c:pt>
                <c:pt idx="474">
                  <c:v>5.8216396790569246E-4</c:v>
                </c:pt>
                <c:pt idx="475">
                  <c:v>5.8671290485742507E-4</c:v>
                </c:pt>
                <c:pt idx="476">
                  <c:v>5.9119805104519859E-4</c:v>
                </c:pt>
                <c:pt idx="477">
                  <c:v>5.9561876881933384E-4</c:v>
                </c:pt>
                <c:pt idx="478">
                  <c:v>5.999744574793378E-4</c:v>
                </c:pt>
                <c:pt idx="479">
                  <c:v>6.0426455233835547E-4</c:v>
                </c:pt>
                <c:pt idx="480">
                  <c:v>6.0848852376423166E-4</c:v>
                </c:pt>
                <c:pt idx="481">
                  <c:v>6.1264587619987404E-4</c:v>
                </c:pt>
                <c:pt idx="482">
                  <c:v>6.1673614716553453E-4</c:v>
                </c:pt>
                <c:pt idx="483">
                  <c:v>6.2075890624561025E-4</c:v>
                </c:pt>
                <c:pt idx="484">
                  <c:v>6.24713754062486E-4</c:v>
                </c:pt>
                <c:pt idx="485">
                  <c:v>6.2860032123988169E-4</c:v>
                </c:pt>
                <c:pt idx="486">
                  <c:v>6.3241826735811301E-4</c:v>
                </c:pt>
                <c:pt idx="487">
                  <c:v>6.3616727990357296E-4</c:v>
                </c:pt>
                <c:pt idx="488">
                  <c:v>6.3984707321468857E-4</c:v>
                </c:pt>
                <c:pt idx="489">
                  <c:v>6.4345738742650608E-4</c:v>
                </c:pt>
                <c:pt idx="490">
                  <c:v>6.4699798741597349E-4</c:v>
                </c:pt>
                <c:pt idx="491">
                  <c:v>6.5046866174990538E-4</c:v>
                </c:pt>
                <c:pt idx="492">
                  <c:v>6.5386922163751819E-4</c:v>
                </c:pt>
                <c:pt idx="493">
                  <c:v>6.5719949988932147E-4</c:v>
                </c:pt>
                <c:pt idx="494">
                  <c:v>6.6045934988407729E-4</c:v>
                </c:pt>
                <c:pt idx="495">
                  <c:v>6.6364864454541354E-4</c:v>
                </c:pt>
                <c:pt idx="496">
                  <c:v>6.6676727532961064E-4</c:v>
                </c:pt>
                <c:pt idx="497">
                  <c:v>6.6981515122596256E-4</c:v>
                </c:pt>
                <c:pt idx="498">
                  <c:v>6.7279219777102825E-4</c:v>
                </c:pt>
                <c:pt idx="499">
                  <c:v>6.7569835607800136E-4</c:v>
                </c:pt>
                <c:pt idx="500">
                  <c:v>6.7853358188231462E-4</c:v>
                </c:pt>
                <c:pt idx="501">
                  <c:v>6.8129784460452855E-4</c:v>
                </c:pt>
                <c:pt idx="502">
                  <c:v>6.8399112643145233E-4</c:v>
                </c:pt>
                <c:pt idx="503">
                  <c:v>6.8661342141635741E-4</c:v>
                </c:pt>
                <c:pt idx="504">
                  <c:v>6.8916473459907594E-4</c:v>
                </c:pt>
                <c:pt idx="505">
                  <c:v>6.9164508114667874E-4</c:v>
                </c:pt>
                <c:pt idx="506">
                  <c:v>6.9405448551536852E-4</c:v>
                </c:pt>
                <c:pt idx="507">
                  <c:v>6.9639298063414073E-4</c:v>
                </c:pt>
                <c:pt idx="508">
                  <c:v>6.98660607110694E-4</c:v>
                </c:pt>
                <c:pt idx="509">
                  <c:v>7.0085741246001866E-4</c:v>
                </c:pt>
                <c:pt idx="510">
                  <c:v>7.0298345035601617E-4</c:v>
                </c:pt>
                <c:pt idx="511">
                  <c:v>7.050387799064522E-4</c:v>
                </c:pt>
                <c:pt idx="512">
                  <c:v>7.070234649514907E-4</c:v>
                </c:pt>
                <c:pt idx="513">
                  <c:v>7.0893757338600359E-4</c:v>
                </c:pt>
                <c:pt idx="514">
                  <c:v>7.1078117650580613E-4</c:v>
                </c:pt>
                <c:pt idx="515">
                  <c:v>7.1255434837792526E-4</c:v>
                </c:pt>
                <c:pt idx="516">
                  <c:v>7.1425716523496508E-4</c:v>
                </c:pt>
                <c:pt idx="517">
                  <c:v>7.1588970489360664E-4</c:v>
                </c:pt>
                <c:pt idx="518">
                  <c:v>7.1745204619723391E-4</c:v>
                </c:pt>
                <c:pt idx="519">
                  <c:v>7.1894426848266341E-4</c:v>
                </c:pt>
                <c:pt idx="520">
                  <c:v>7.2036645107091994E-4</c:v>
                </c:pt>
                <c:pt idx="521">
                  <c:v>7.2171867278198116E-4</c:v>
                </c:pt>
                <c:pt idx="522">
                  <c:v>7.2300101147339854E-4</c:v>
                </c:pt>
                <c:pt idx="523">
                  <c:v>7.242135436026808E-4</c:v>
                </c:pt>
                <c:pt idx="524">
                  <c:v>7.2535634381331704E-4</c:v>
                </c:pt>
                <c:pt idx="525">
                  <c:v>7.2642948454430508E-4</c:v>
                </c:pt>
                <c:pt idx="526">
                  <c:v>7.2743303566304271E-4</c:v>
                </c:pt>
                <c:pt idx="527">
                  <c:v>7.2836706412143456E-4</c:v>
                </c:pt>
                <c:pt idx="528">
                  <c:v>7.2923163363506705E-4</c:v>
                </c:pt>
                <c:pt idx="529">
                  <c:v>7.3002680438529768E-4</c:v>
                </c:pt>
                <c:pt idx="530">
                  <c:v>7.3075263274411154E-4</c:v>
                </c:pt>
                <c:pt idx="531">
                  <c:v>7.3140917102160142E-4</c:v>
                </c:pt>
                <c:pt idx="532">
                  <c:v>7.3199646723592687E-4</c:v>
                </c:pt>
                <c:pt idx="533">
                  <c:v>7.3251456490562355E-4</c:v>
                </c:pt>
                <c:pt idx="534">
                  <c:v>7.3296350286413596E-4</c:v>
                </c:pt>
                <c:pt idx="535">
                  <c:v>7.3334331509645415E-4</c:v>
                </c:pt>
                <c:pt idx="536">
                  <c:v>7.3365403059775798E-4</c:v>
                </c:pt>
                <c:pt idx="537">
                  <c:v>7.3389567325396791E-4</c:v>
                </c:pt>
                <c:pt idx="538">
                  <c:v>7.3406826174412729E-4</c:v>
                </c:pt>
                <c:pt idx="539">
                  <c:v>7.3417180946454578E-4</c:v>
                </c:pt>
                <c:pt idx="540">
                  <c:v>7.3420632447465705E-4</c:v>
                </c:pt>
                <c:pt idx="541">
                  <c:v>7.3417180946454578E-4</c:v>
                </c:pt>
                <c:pt idx="542">
                  <c:v>7.3406826174412729E-4</c:v>
                </c:pt>
                <c:pt idx="543">
                  <c:v>7.3389567325396791E-4</c:v>
                </c:pt>
                <c:pt idx="544">
                  <c:v>7.3365403059775787E-4</c:v>
                </c:pt>
                <c:pt idx="545">
                  <c:v>7.3334331509645415E-4</c:v>
                </c:pt>
                <c:pt idx="546">
                  <c:v>7.3296350286413596E-4</c:v>
                </c:pt>
                <c:pt idx="547">
                  <c:v>7.3251456490562355E-4</c:v>
                </c:pt>
                <c:pt idx="548">
                  <c:v>7.3199646723592687E-4</c:v>
                </c:pt>
                <c:pt idx="549">
                  <c:v>7.3140917102160142E-4</c:v>
                </c:pt>
                <c:pt idx="550">
                  <c:v>7.3075263274411154E-4</c:v>
                </c:pt>
                <c:pt idx="551">
                  <c:v>7.3002680438529778E-4</c:v>
                </c:pt>
                <c:pt idx="552">
                  <c:v>7.2923163363506705E-4</c:v>
                </c:pt>
                <c:pt idx="553">
                  <c:v>7.2836706412143456E-4</c:v>
                </c:pt>
                <c:pt idx="554">
                  <c:v>7.2743303566304271E-4</c:v>
                </c:pt>
                <c:pt idx="555">
                  <c:v>7.2642948454430519E-4</c:v>
                </c:pt>
                <c:pt idx="556">
                  <c:v>7.2535634381331714E-4</c:v>
                </c:pt>
                <c:pt idx="557">
                  <c:v>7.2421354360268058E-4</c:v>
                </c:pt>
                <c:pt idx="558">
                  <c:v>7.2300101147339854E-4</c:v>
                </c:pt>
                <c:pt idx="559">
                  <c:v>7.2171867278198116E-4</c:v>
                </c:pt>
                <c:pt idx="560">
                  <c:v>7.2036645107091994E-4</c:v>
                </c:pt>
                <c:pt idx="561">
                  <c:v>7.1894426848266341E-4</c:v>
                </c:pt>
                <c:pt idx="562">
                  <c:v>7.1745204619723391E-4</c:v>
                </c:pt>
                <c:pt idx="563">
                  <c:v>7.1588970489360664E-4</c:v>
                </c:pt>
                <c:pt idx="564">
                  <c:v>7.1425716523496508E-4</c:v>
                </c:pt>
                <c:pt idx="565">
                  <c:v>7.1255434837792526E-4</c:v>
                </c:pt>
                <c:pt idx="566">
                  <c:v>7.1078117650580613E-4</c:v>
                </c:pt>
                <c:pt idx="567">
                  <c:v>7.0893757338600359E-4</c:v>
                </c:pt>
                <c:pt idx="568">
                  <c:v>7.070234649514907E-4</c:v>
                </c:pt>
                <c:pt idx="569">
                  <c:v>7.050387799064522E-4</c:v>
                </c:pt>
                <c:pt idx="570">
                  <c:v>7.0298345035601617E-4</c:v>
                </c:pt>
                <c:pt idx="571">
                  <c:v>7.0085741246001876E-4</c:v>
                </c:pt>
                <c:pt idx="572">
                  <c:v>6.98660607110694E-4</c:v>
                </c:pt>
                <c:pt idx="573">
                  <c:v>6.9639298063414094E-4</c:v>
                </c:pt>
                <c:pt idx="574">
                  <c:v>6.9405448551536862E-4</c:v>
                </c:pt>
                <c:pt idx="575">
                  <c:v>6.9164508114667863E-4</c:v>
                </c:pt>
                <c:pt idx="576">
                  <c:v>6.8916473459907604E-4</c:v>
                </c:pt>
                <c:pt idx="577">
                  <c:v>6.8661342141635763E-4</c:v>
                </c:pt>
                <c:pt idx="578">
                  <c:v>6.8399112643145244E-4</c:v>
                </c:pt>
                <c:pt idx="579">
                  <c:v>6.8129784460452855E-4</c:v>
                </c:pt>
                <c:pt idx="580">
                  <c:v>6.7853358188231451E-4</c:v>
                </c:pt>
                <c:pt idx="581">
                  <c:v>6.7569835607800169E-4</c:v>
                </c:pt>
                <c:pt idx="582">
                  <c:v>6.7279219777102836E-4</c:v>
                </c:pt>
                <c:pt idx="583">
                  <c:v>6.6981515122596267E-4</c:v>
                </c:pt>
                <c:pt idx="584">
                  <c:v>6.6676727532961097E-4</c:v>
                </c:pt>
                <c:pt idx="585">
                  <c:v>6.6364864454541343E-4</c:v>
                </c:pt>
                <c:pt idx="586">
                  <c:v>6.6045934988407729E-4</c:v>
                </c:pt>
                <c:pt idx="587">
                  <c:v>6.5719949988932169E-4</c:v>
                </c:pt>
                <c:pt idx="588">
                  <c:v>6.5386922163751819E-4</c:v>
                </c:pt>
                <c:pt idx="589">
                  <c:v>6.5046866174990571E-4</c:v>
                </c:pt>
                <c:pt idx="590">
                  <c:v>6.4699798741597327E-4</c:v>
                </c:pt>
                <c:pt idx="591">
                  <c:v>6.434573874265063E-4</c:v>
                </c:pt>
                <c:pt idx="592">
                  <c:v>6.3984707321468857E-4</c:v>
                </c:pt>
                <c:pt idx="593">
                  <c:v>6.3616727990357263E-4</c:v>
                </c:pt>
                <c:pt idx="594">
                  <c:v>6.3241826735811323E-4</c:v>
                </c:pt>
                <c:pt idx="595">
                  <c:v>6.2860032123988191E-4</c:v>
                </c:pt>
                <c:pt idx="596">
                  <c:v>6.2471375406248611E-4</c:v>
                </c:pt>
                <c:pt idx="597">
                  <c:v>6.2075890624561036E-4</c:v>
                </c:pt>
                <c:pt idx="598">
                  <c:v>6.1673614716553421E-4</c:v>
                </c:pt>
                <c:pt idx="599">
                  <c:v>6.1264587619987404E-4</c:v>
                </c:pt>
                <c:pt idx="600">
                  <c:v>6.0848852376423177E-4</c:v>
                </c:pt>
                <c:pt idx="601">
                  <c:v>6.0426455233835569E-4</c:v>
                </c:pt>
                <c:pt idx="602">
                  <c:v>5.9997445747933802E-4</c:v>
                </c:pt>
                <c:pt idx="603">
                  <c:v>5.9561876881933352E-4</c:v>
                </c:pt>
                <c:pt idx="604">
                  <c:v>5.911980510451988E-4</c:v>
                </c:pt>
                <c:pt idx="605">
                  <c:v>5.8671290485742518E-4</c:v>
                </c:pt>
                <c:pt idx="606">
                  <c:v>5.8216396790569257E-4</c:v>
                </c:pt>
                <c:pt idx="607">
                  <c:v>5.7755191569832287E-4</c:v>
                </c:pt>
                <c:pt idx="608">
                  <c:v>5.7287746248291802E-4</c:v>
                </c:pt>
                <c:pt idx="609">
                  <c:v>5.6814136209542372E-4</c:v>
                </c:pt>
                <c:pt idx="610">
                  <c:v>5.633444087748766E-4</c:v>
                </c:pt>
                <c:pt idx="611">
                  <c:v>5.5848743794109689E-4</c:v>
                </c:pt>
                <c:pt idx="612">
                  <c:v>5.5357132693259589E-4</c:v>
                </c:pt>
                <c:pt idx="613">
                  <c:v>5.4859699570200971E-4</c:v>
                </c:pt>
                <c:pt idx="614">
                  <c:v>5.4356540746641009E-4</c:v>
                </c:pt>
                <c:pt idx="615">
                  <c:v>5.3847756930988329E-4</c:v>
                </c:pt>
                <c:pt idx="616">
                  <c:v>5.3333453273585424E-4</c:v>
                </c:pt>
                <c:pt idx="617">
                  <c:v>5.2813739416668825E-4</c:v>
                </c:pt>
                <c:pt idx="618">
                  <c:v>5.2288729538819989E-4</c:v>
                </c:pt>
                <c:pt idx="619">
                  <c:v>5.1758542393680849E-4</c:v>
                </c:pt>
                <c:pt idx="620">
                  <c:v>5.122330134271657E-4</c:v>
                </c:pt>
                <c:pt idx="621">
                  <c:v>5.0683134381823052E-4</c:v>
                </c:pt>
                <c:pt idx="622">
                  <c:v>5.013817416158787E-4</c:v>
                </c:pt>
                <c:pt idx="623">
                  <c:v>4.9588558001028356E-4</c:v>
                </c:pt>
                <c:pt idx="624">
                  <c:v>4.9034427894647104E-4</c:v>
                </c:pt>
                <c:pt idx="625">
                  <c:v>4.847593051265793E-4</c:v>
                </c:pt>
                <c:pt idx="626">
                  <c:v>4.791321719425655E-4</c:v>
                </c:pt>
                <c:pt idx="627">
                  <c:v>4.7346443933824286E-4</c:v>
                </c:pt>
                <c:pt idx="628">
                  <c:v>4.6775771359973254E-4</c:v>
                </c:pt>
                <c:pt idx="629">
                  <c:v>4.6201364707360872E-4</c:v>
                </c:pt>
                <c:pt idx="630">
                  <c:v>4.5623393781218729E-4</c:v>
                </c:pt>
                <c:pt idx="631">
                  <c:v>4.5042032914562974E-4</c:v>
                </c:pt>
                <c:pt idx="632">
                  <c:v>4.4457460918072262E-4</c:v>
                </c:pt>
                <c:pt idx="633">
                  <c:v>4.3869861022638711E-4</c:v>
                </c:pt>
                <c:pt idx="634">
                  <c:v>4.327942081461961E-4</c:v>
                </c:pt>
                <c:pt idx="635">
                  <c:v>4.268633216383545E-4</c:v>
                </c:pt>
                <c:pt idx="636">
                  <c:v>4.2090791144381201E-4</c:v>
                </c:pt>
                <c:pt idx="637">
                  <c:v>4.1492997948337784E-4</c:v>
                </c:pt>
                <c:pt idx="638">
                  <c:v>4.0893156792487999E-4</c:v>
                </c:pt>
                <c:pt idx="639">
                  <c:v>4.0291475818163085E-4</c:v>
                </c:pt>
                <c:pt idx="640">
                  <c:v>3.9688166984361246E-4</c:v>
                </c:pt>
                <c:pt idx="641">
                  <c:v>3.9083445954299009E-4</c:v>
                </c:pt>
                <c:pt idx="642">
                  <c:v>3.8477531975573606E-4</c:v>
                </c:pt>
                <c:pt idx="643">
                  <c:v>3.7870647754127635E-4</c:v>
                </c:pt>
                <c:pt idx="644">
                  <c:v>3.7263019322226858E-4</c:v>
                </c:pt>
                <c:pt idx="645">
                  <c:v>3.6654875900671757E-4</c:v>
                </c:pt>
                <c:pt idx="646">
                  <c:v>3.6046449755479403E-4</c:v>
                </c:pt>
                <c:pt idx="647">
                  <c:v>3.5437976049284132E-4</c:v>
                </c:pt>
                <c:pt idx="648">
                  <c:v>3.4829692687714437E-4</c:v>
                </c:pt>
                <c:pt idx="649">
                  <c:v>3.4221840161015684E-4</c:v>
                </c:pt>
                <c:pt idx="650">
                  <c:v>3.3614661381195981E-4</c:v>
                </c:pt>
                <c:pt idx="651">
                  <c:v>3.3008401514978975E-4</c:v>
                </c:pt>
                <c:pt idx="652">
                  <c:v>3.240330781285602E-4</c:v>
                </c:pt>
                <c:pt idx="653">
                  <c:v>3.1799629434532559E-4</c:v>
                </c:pt>
                <c:pt idx="654">
                  <c:v>3.1197617271069091E-4</c:v>
                </c:pt>
                <c:pt idx="655">
                  <c:v>3.059752376402046E-4</c:v>
                </c:pt>
                <c:pt idx="656">
                  <c:v>2.9999602721875928E-4</c:v>
                </c:pt>
                <c:pt idx="657">
                  <c:v>2.940410913410706E-4</c:v>
                </c:pt>
                <c:pt idx="658">
                  <c:v>2.8811298983126012E-4</c:v>
                </c:pt>
                <c:pt idx="659">
                  <c:v>2.8221429054457774E-4</c:v>
                </c:pt>
                <c:pt idx="660">
                  <c:v>2.7634756745426839E-4</c:v>
                </c:pt>
                <c:pt idx="661">
                  <c:v>2.7051539872653766E-4</c:v>
                </c:pt>
                <c:pt idx="662">
                  <c:v>2.6472036478655602E-4</c:v>
                </c:pt>
                <c:pt idx="663">
                  <c:v>2.5896504637835667E-4</c:v>
                </c:pt>
                <c:pt idx="664">
                  <c:v>2.5325202262144761E-4</c:v>
                </c:pt>
                <c:pt idx="665">
                  <c:v>2.4758386906688655E-4</c:v>
                </c:pt>
                <c:pt idx="666">
                  <c:v>2.4196315575548245E-4</c:v>
                </c:pt>
                <c:pt idx="667">
                  <c:v>2.3639244528072411E-4</c:v>
                </c:pt>
                <c:pt idx="668">
                  <c:v>2.3087429085895416E-4</c:v>
                </c:pt>
                <c:pt idx="669">
                  <c:v>2.2541123440919937E-4</c:v>
                </c:pt>
                <c:pt idx="670">
                  <c:v>2.2000580464500731E-4</c:v>
                </c:pt>
                <c:pt idx="671">
                  <c:v>2.1466051518051905E-4</c:v>
                </c:pt>
                <c:pt idx="672">
                  <c:v>2.0937786265292382E-4</c:v>
                </c:pt>
                <c:pt idx="673">
                  <c:v>2.0416032486335122E-4</c:v>
                </c:pt>
                <c:pt idx="674">
                  <c:v>1.9901035893813232E-4</c:v>
                </c:pt>
                <c:pt idx="675">
                  <c:v>1.9393039951229297E-4</c:v>
                </c:pt>
                <c:pt idx="676">
                  <c:v>1.8892285693701484E-4</c:v>
                </c:pt>
                <c:pt idx="677">
                  <c:v>1.8399011551271591E-4</c:v>
                </c:pt>
                <c:pt idx="678">
                  <c:v>1.791345317493028E-4</c:v>
                </c:pt>
                <c:pt idx="679">
                  <c:v>1.7435843265503579E-4</c:v>
                </c:pt>
                <c:pt idx="680">
                  <c:v>1.6966411405537222E-4</c:v>
                </c:pt>
                <c:pt idx="681">
                  <c:v>1.6505383894303957E-4</c:v>
                </c:pt>
                <c:pt idx="682">
                  <c:v>1.6052983586050841E-4</c:v>
                </c:pt>
                <c:pt idx="683">
                  <c:v>1.5609429731595019E-4</c:v>
                </c:pt>
                <c:pt idx="684">
                  <c:v>1.5174937823366066E-4</c:v>
                </c:pt>
                <c:pt idx="685">
                  <c:v>1.4749719443986334E-4</c:v>
                </c:pt>
                <c:pt idx="686">
                  <c:v>1.4333982118472355E-4</c:v>
                </c:pt>
                <c:pt idx="687">
                  <c:v>1.3927929170131341E-4</c:v>
                </c:pt>
                <c:pt idx="688">
                  <c:v>1.3531759580221483E-4</c:v>
                </c:pt>
                <c:pt idx="689">
                  <c:v>1.3145667851435886E-4</c:v>
                </c:pt>
                <c:pt idx="690">
                  <c:v>1.2769843875264395E-4</c:v>
                </c:pt>
                <c:pt idx="691">
                  <c:v>1.2404472803281347E-4</c:v>
                </c:pt>
                <c:pt idx="692">
                  <c:v>1.2049734922400148E-4</c:v>
                </c:pt>
                <c:pt idx="693">
                  <c:v>1.1705805534132051E-4</c:v>
                </c:pt>
                <c:pt idx="694">
                  <c:v>1.1372854837879176E-4</c:v>
                </c:pt>
                <c:pt idx="695">
                  <c:v>1.1051047818288516E-4</c:v>
                </c:pt>
                <c:pt idx="696">
                  <c:v>1.0740544136689124E-4</c:v>
                </c:pt>
                <c:pt idx="697">
                  <c:v>1.0441498026629338E-4</c:v>
                </c:pt>
                <c:pt idx="698">
                  <c:v>1.0154058193529144E-4</c:v>
                </c:pt>
                <c:pt idx="699">
                  <c:v>9.8783677184574603E-5</c:v>
                </c:pt>
                <c:pt idx="700">
                  <c:v>9.614563966042426E-5</c:v>
                </c:pt>
                <c:pt idx="701">
                  <c:v>9.3627784965197094E-5</c:v>
                </c:pt>
                <c:pt idx="702">
                  <c:v>9.1231369819208481E-5</c:v>
                </c:pt>
                <c:pt idx="703">
                  <c:v>8.8957591264022249E-5</c:v>
                </c:pt>
                <c:pt idx="704">
                  <c:v>8.6807585907135306E-5</c:v>
                </c:pt>
                <c:pt idx="705">
                  <c:v>8.4782429208018765E-5</c:v>
                </c:pt>
                <c:pt idx="706">
                  <c:v>8.2883134805481704E-5</c:v>
                </c:pt>
                <c:pt idx="707">
                  <c:v>8.1110653886295602E-5</c:v>
                </c:pt>
                <c:pt idx="708">
                  <c:v>7.946587459502116E-5</c:v>
                </c:pt>
                <c:pt idx="709">
                  <c:v>7.794962148497093E-5</c:v>
                </c:pt>
                <c:pt idx="710">
                  <c:v>7.6562655010228758E-5</c:v>
                </c:pt>
                <c:pt idx="711">
                  <c:v>7.5305671058660691E-5</c:v>
                </c:pt>
                <c:pt idx="712">
                  <c:v>7.4179300525834371E-5</c:v>
                </c:pt>
                <c:pt idx="713">
                  <c:v>7.3184108929777344E-5</c:v>
                </c:pt>
                <c:pt idx="714">
                  <c:v>7.2320596066503609E-5</c:v>
                </c:pt>
                <c:pt idx="715">
                  <c:v>7.1589195706237777E-5</c:v>
                </c:pt>
                <c:pt idx="716">
                  <c:v>7.0990275330280083E-5</c:v>
                </c:pt>
                <c:pt idx="717">
                  <c:v>7.0524135908451069E-5</c:v>
                </c:pt>
                <c:pt idx="718">
                  <c:v>7.0191011717070855E-5</c:v>
                </c:pt>
                <c:pt idx="719">
                  <c:v>6.9991070197431663E-5</c:v>
                </c:pt>
                <c:pt idx="720">
                  <c:v>6.9924411854729252E-5</c:v>
                </c:pt>
              </c:numCache>
            </c:numRef>
          </c:xVal>
          <c:yVal>
            <c:numRef>
              <c:f>'5,6,7,8000 RPM'!$AI$4:$AI$724</c:f>
              <c:numCache>
                <c:formatCode>General</c:formatCode>
                <c:ptCount val="721"/>
                <c:pt idx="0">
                  <c:v>53.96546</c:v>
                </c:pt>
                <c:pt idx="1">
                  <c:v>53.907626999999998</c:v>
                </c:pt>
                <c:pt idx="2">
                  <c:v>53.849792000000001</c:v>
                </c:pt>
                <c:pt idx="3">
                  <c:v>53.817172999999997</c:v>
                </c:pt>
                <c:pt idx="4">
                  <c:v>53.862704999999998</c:v>
                </c:pt>
                <c:pt idx="5">
                  <c:v>54.019069999999999</c:v>
                </c:pt>
                <c:pt idx="6">
                  <c:v>54.350796000000003</c:v>
                </c:pt>
                <c:pt idx="7">
                  <c:v>54.887881999999998</c:v>
                </c:pt>
                <c:pt idx="8">
                  <c:v>55.660151999999997</c:v>
                </c:pt>
                <c:pt idx="9">
                  <c:v>56.686034999999997</c:v>
                </c:pt>
                <c:pt idx="10">
                  <c:v>57.978897000000003</c:v>
                </c:pt>
                <c:pt idx="11">
                  <c:v>59.564537000000001</c:v>
                </c:pt>
                <c:pt idx="12">
                  <c:v>61.418326999999998</c:v>
                </c:pt>
                <c:pt idx="13">
                  <c:v>63.524661999999999</c:v>
                </c:pt>
                <c:pt idx="14">
                  <c:v>65.862260000000006</c:v>
                </c:pt>
                <c:pt idx="15">
                  <c:v>68.414839999999998</c:v>
                </c:pt>
                <c:pt idx="16">
                  <c:v>71.12773</c:v>
                </c:pt>
                <c:pt idx="17">
                  <c:v>73.957579999999993</c:v>
                </c:pt>
                <c:pt idx="18">
                  <c:v>76.858779999999996</c:v>
                </c:pt>
                <c:pt idx="19">
                  <c:v>79.778400000000005</c:v>
                </c:pt>
                <c:pt idx="20">
                  <c:v>82.660033999999996</c:v>
                </c:pt>
                <c:pt idx="21">
                  <c:v>85.454155</c:v>
                </c:pt>
                <c:pt idx="22">
                  <c:v>88.106219999999993</c:v>
                </c:pt>
                <c:pt idx="23">
                  <c:v>90.559364000000002</c:v>
                </c:pt>
                <c:pt idx="24">
                  <c:v>92.782240000000002</c:v>
                </c:pt>
                <c:pt idx="25">
                  <c:v>94.740049999999997</c:v>
                </c:pt>
                <c:pt idx="26">
                  <c:v>96.378426000000005</c:v>
                </c:pt>
                <c:pt idx="27">
                  <c:v>97.688896</c:v>
                </c:pt>
                <c:pt idx="28">
                  <c:v>98.664060000000006</c:v>
                </c:pt>
                <c:pt idx="29">
                  <c:v>99.286450000000002</c:v>
                </c:pt>
                <c:pt idx="30">
                  <c:v>99.556229999999999</c:v>
                </c:pt>
                <c:pt idx="31">
                  <c:v>99.461330000000004</c:v>
                </c:pt>
                <c:pt idx="32">
                  <c:v>99.046936000000002</c:v>
                </c:pt>
                <c:pt idx="33">
                  <c:v>98.330344999999994</c:v>
                </c:pt>
                <c:pt idx="34">
                  <c:v>97.317499999999995</c:v>
                </c:pt>
                <c:pt idx="35">
                  <c:v>96.045689999999993</c:v>
                </c:pt>
                <c:pt idx="36">
                  <c:v>94.554633999999993</c:v>
                </c:pt>
                <c:pt idx="37">
                  <c:v>92.868769999999998</c:v>
                </c:pt>
                <c:pt idx="38">
                  <c:v>91.015656000000007</c:v>
                </c:pt>
                <c:pt idx="39">
                  <c:v>89.038939999999997</c:v>
                </c:pt>
                <c:pt idx="40">
                  <c:v>86.966139999999996</c:v>
                </c:pt>
                <c:pt idx="41">
                  <c:v>84.819299999999998</c:v>
                </c:pt>
                <c:pt idx="42">
                  <c:v>82.632140000000007</c:v>
                </c:pt>
                <c:pt idx="43">
                  <c:v>80.425219999999996</c:v>
                </c:pt>
                <c:pt idx="44">
                  <c:v>78.218369999999993</c:v>
                </c:pt>
                <c:pt idx="45">
                  <c:v>76.029274000000001</c:v>
                </c:pt>
                <c:pt idx="46">
                  <c:v>73.87012</c:v>
                </c:pt>
                <c:pt idx="47">
                  <c:v>71.75421</c:v>
                </c:pt>
                <c:pt idx="48">
                  <c:v>69.690060000000003</c:v>
                </c:pt>
                <c:pt idx="49">
                  <c:v>67.681030000000007</c:v>
                </c:pt>
                <c:pt idx="50">
                  <c:v>65.733863999999997</c:v>
                </c:pt>
                <c:pt idx="51">
                  <c:v>63.852936</c:v>
                </c:pt>
                <c:pt idx="52">
                  <c:v>62.035159999999998</c:v>
                </c:pt>
                <c:pt idx="53">
                  <c:v>60.282673000000003</c:v>
                </c:pt>
                <c:pt idx="54">
                  <c:v>58.598514999999999</c:v>
                </c:pt>
                <c:pt idx="55">
                  <c:v>56.976146999999997</c:v>
                </c:pt>
                <c:pt idx="56">
                  <c:v>55.415080000000003</c:v>
                </c:pt>
                <c:pt idx="57">
                  <c:v>53.918460000000003</c:v>
                </c:pt>
                <c:pt idx="58">
                  <c:v>52.478251999999998</c:v>
                </c:pt>
                <c:pt idx="59">
                  <c:v>51.092593999999998</c:v>
                </c:pt>
                <c:pt idx="60">
                  <c:v>49.765250000000002</c:v>
                </c:pt>
                <c:pt idx="61">
                  <c:v>48.488079999999997</c:v>
                </c:pt>
                <c:pt idx="62">
                  <c:v>47.259079999999997</c:v>
                </c:pt>
                <c:pt idx="63">
                  <c:v>46.080260000000003</c:v>
                </c:pt>
                <c:pt idx="64">
                  <c:v>44.946632000000001</c:v>
                </c:pt>
                <c:pt idx="65">
                  <c:v>43.855330000000002</c:v>
                </c:pt>
                <c:pt idx="66">
                  <c:v>42.807003000000002</c:v>
                </c:pt>
                <c:pt idx="67">
                  <c:v>41.799259999999997</c:v>
                </c:pt>
                <c:pt idx="68">
                  <c:v>40.828519999999997</c:v>
                </c:pt>
                <c:pt idx="69">
                  <c:v>39.894370000000002</c:v>
                </c:pt>
                <c:pt idx="70">
                  <c:v>38.996749999999999</c:v>
                </c:pt>
                <c:pt idx="71">
                  <c:v>38.131495999999999</c:v>
                </c:pt>
                <c:pt idx="72">
                  <c:v>37.297404999999998</c:v>
                </c:pt>
                <c:pt idx="73">
                  <c:v>36.496223000000001</c:v>
                </c:pt>
                <c:pt idx="74">
                  <c:v>35.723404000000002</c:v>
                </c:pt>
                <c:pt idx="75">
                  <c:v>34.977848000000002</c:v>
                </c:pt>
                <c:pt idx="76">
                  <c:v>34.26052</c:v>
                </c:pt>
                <c:pt idx="77">
                  <c:v>33.568835999999997</c:v>
                </c:pt>
                <c:pt idx="78">
                  <c:v>32.901096000000003</c:v>
                </c:pt>
                <c:pt idx="79">
                  <c:v>32.2575</c:v>
                </c:pt>
                <c:pt idx="80">
                  <c:v>31.637167000000002</c:v>
                </c:pt>
                <c:pt idx="81">
                  <c:v>31.037921999999998</c:v>
                </c:pt>
                <c:pt idx="82">
                  <c:v>30.459284</c:v>
                </c:pt>
                <c:pt idx="83">
                  <c:v>29.90183</c:v>
                </c:pt>
                <c:pt idx="84">
                  <c:v>29.362998999999999</c:v>
                </c:pt>
                <c:pt idx="85">
                  <c:v>28.842115</c:v>
                </c:pt>
                <c:pt idx="86">
                  <c:v>28.339867000000002</c:v>
                </c:pt>
                <c:pt idx="87">
                  <c:v>27.854498</c:v>
                </c:pt>
                <c:pt idx="88">
                  <c:v>27.385014999999999</c:v>
                </c:pt>
                <c:pt idx="89">
                  <c:v>26.931353000000001</c:v>
                </c:pt>
                <c:pt idx="90">
                  <c:v>26.49335</c:v>
                </c:pt>
                <c:pt idx="91">
                  <c:v>26.069471</c:v>
                </c:pt>
                <c:pt idx="92">
                  <c:v>25.659223999999998</c:v>
                </c:pt>
                <c:pt idx="93">
                  <c:v>25.263020999999998</c:v>
                </c:pt>
                <c:pt idx="94">
                  <c:v>24.879695999999999</c:v>
                </c:pt>
                <c:pt idx="95">
                  <c:v>24.508512</c:v>
                </c:pt>
                <c:pt idx="96">
                  <c:v>24.149107000000001</c:v>
                </c:pt>
                <c:pt idx="97">
                  <c:v>23.801935</c:v>
                </c:pt>
                <c:pt idx="98">
                  <c:v>23.465600999999999</c:v>
                </c:pt>
                <c:pt idx="99">
                  <c:v>23.139741999999998</c:v>
                </c:pt>
                <c:pt idx="100">
                  <c:v>22.824193999999999</c:v>
                </c:pt>
                <c:pt idx="101">
                  <c:v>22.519024000000002</c:v>
                </c:pt>
                <c:pt idx="102">
                  <c:v>22.223231999999999</c:v>
                </c:pt>
                <c:pt idx="103">
                  <c:v>21.936506000000001</c:v>
                </c:pt>
                <c:pt idx="104">
                  <c:v>21.658764000000001</c:v>
                </c:pt>
                <c:pt idx="105">
                  <c:v>21.389956999999999</c:v>
                </c:pt>
                <c:pt idx="106">
                  <c:v>21.129283999999998</c:v>
                </c:pt>
                <c:pt idx="107">
                  <c:v>20.876497000000001</c:v>
                </c:pt>
                <c:pt idx="108">
                  <c:v>20.631499999999999</c:v>
                </c:pt>
                <c:pt idx="109">
                  <c:v>20.394286999999998</c:v>
                </c:pt>
                <c:pt idx="110">
                  <c:v>20.164176999999999</c:v>
                </c:pt>
                <c:pt idx="111">
                  <c:v>19.940951999999999</c:v>
                </c:pt>
                <c:pt idx="112">
                  <c:v>19.724428</c:v>
                </c:pt>
                <c:pt idx="113">
                  <c:v>19.518011000000001</c:v>
                </c:pt>
                <c:pt idx="114">
                  <c:v>19.314931999999999</c:v>
                </c:pt>
                <c:pt idx="115">
                  <c:v>19.116802</c:v>
                </c:pt>
                <c:pt idx="116">
                  <c:v>18.924448000000002</c:v>
                </c:pt>
                <c:pt idx="117">
                  <c:v>18.737852</c:v>
                </c:pt>
                <c:pt idx="118">
                  <c:v>18.556878999999999</c:v>
                </c:pt>
                <c:pt idx="119">
                  <c:v>18.381019999999999</c:v>
                </c:pt>
                <c:pt idx="120">
                  <c:v>18.210463000000001</c:v>
                </c:pt>
                <c:pt idx="121">
                  <c:v>18.044824999999999</c:v>
                </c:pt>
                <c:pt idx="122">
                  <c:v>17.884150000000002</c:v>
                </c:pt>
                <c:pt idx="123">
                  <c:v>17.728085</c:v>
                </c:pt>
                <c:pt idx="124">
                  <c:v>17.57648</c:v>
                </c:pt>
                <c:pt idx="125">
                  <c:v>17.429193000000001</c:v>
                </c:pt>
                <c:pt idx="126">
                  <c:v>17.286280000000001</c:v>
                </c:pt>
                <c:pt idx="127">
                  <c:v>17.147455000000001</c:v>
                </c:pt>
                <c:pt idx="128">
                  <c:v>17.012544999999999</c:v>
                </c:pt>
                <c:pt idx="129">
                  <c:v>16.881364999999999</c:v>
                </c:pt>
                <c:pt idx="130">
                  <c:v>16.753761000000001</c:v>
                </c:pt>
                <c:pt idx="131">
                  <c:v>16.629833000000001</c:v>
                </c:pt>
                <c:pt idx="132">
                  <c:v>16.509122999999999</c:v>
                </c:pt>
                <c:pt idx="133">
                  <c:v>16.391414999999999</c:v>
                </c:pt>
                <c:pt idx="134">
                  <c:v>16.276485000000001</c:v>
                </c:pt>
                <c:pt idx="135">
                  <c:v>16.164268</c:v>
                </c:pt>
                <c:pt idx="136">
                  <c:v>16.054276999999999</c:v>
                </c:pt>
                <c:pt idx="137">
                  <c:v>15.946241000000001</c:v>
                </c:pt>
                <c:pt idx="138">
                  <c:v>15.839905</c:v>
                </c:pt>
                <c:pt idx="139">
                  <c:v>15.735082</c:v>
                </c:pt>
                <c:pt idx="140">
                  <c:v>15.631368</c:v>
                </c:pt>
                <c:pt idx="141">
                  <c:v>15.528522000000001</c:v>
                </c:pt>
                <c:pt idx="142">
                  <c:v>15.426327000000001</c:v>
                </c:pt>
                <c:pt idx="143">
                  <c:v>15.324517</c:v>
                </c:pt>
                <c:pt idx="144">
                  <c:v>15.222842999999999</c:v>
                </c:pt>
                <c:pt idx="145">
                  <c:v>15.121105999999999</c:v>
                </c:pt>
                <c:pt idx="146">
                  <c:v>15.019081</c:v>
                </c:pt>
                <c:pt idx="147">
                  <c:v>14.916573</c:v>
                </c:pt>
                <c:pt idx="148">
                  <c:v>14.813435</c:v>
                </c:pt>
                <c:pt idx="149">
                  <c:v>14.709424</c:v>
                </c:pt>
                <c:pt idx="150">
                  <c:v>14.604202000000001</c:v>
                </c:pt>
                <c:pt idx="151">
                  <c:v>14.49695</c:v>
                </c:pt>
                <c:pt idx="152">
                  <c:v>14.387945999999999</c:v>
                </c:pt>
                <c:pt idx="153">
                  <c:v>14.27712</c:v>
                </c:pt>
                <c:pt idx="154">
                  <c:v>14.164288000000001</c:v>
                </c:pt>
                <c:pt idx="155">
                  <c:v>14.049443</c:v>
                </c:pt>
                <c:pt idx="156">
                  <c:v>13.932648</c:v>
                </c:pt>
                <c:pt idx="157">
                  <c:v>13.813841</c:v>
                </c:pt>
                <c:pt idx="158">
                  <c:v>13.693287</c:v>
                </c:pt>
                <c:pt idx="159">
                  <c:v>13.571596</c:v>
                </c:pt>
                <c:pt idx="160">
                  <c:v>13.448807</c:v>
                </c:pt>
                <c:pt idx="161">
                  <c:v>13.324827000000001</c:v>
                </c:pt>
                <c:pt idx="162">
                  <c:v>13.199818</c:v>
                </c:pt>
                <c:pt idx="163">
                  <c:v>13.073816000000001</c:v>
                </c:pt>
                <c:pt idx="164">
                  <c:v>12.946790999999999</c:v>
                </c:pt>
                <c:pt idx="165">
                  <c:v>12.818918999999999</c:v>
                </c:pt>
                <c:pt idx="166">
                  <c:v>12.690842999999999</c:v>
                </c:pt>
                <c:pt idx="167">
                  <c:v>12.562951999999999</c:v>
                </c:pt>
                <c:pt idx="168">
                  <c:v>12.435275000000001</c:v>
                </c:pt>
                <c:pt idx="169">
                  <c:v>12.307824999999999</c:v>
                </c:pt>
                <c:pt idx="170">
                  <c:v>12.1806345</c:v>
                </c:pt>
                <c:pt idx="171">
                  <c:v>12.053744</c:v>
                </c:pt>
                <c:pt idx="172">
                  <c:v>11.927159</c:v>
                </c:pt>
                <c:pt idx="173">
                  <c:v>11.800891999999999</c:v>
                </c:pt>
                <c:pt idx="174">
                  <c:v>11.674878</c:v>
                </c:pt>
                <c:pt idx="175">
                  <c:v>11.549115</c:v>
                </c:pt>
                <c:pt idx="176">
                  <c:v>11.423639</c:v>
                </c:pt>
                <c:pt idx="177">
                  <c:v>11.298508</c:v>
                </c:pt>
                <c:pt idx="178">
                  <c:v>11.173727</c:v>
                </c:pt>
                <c:pt idx="179">
                  <c:v>11.049324</c:v>
                </c:pt>
                <c:pt idx="180">
                  <c:v>10.925447999999999</c:v>
                </c:pt>
                <c:pt idx="181">
                  <c:v>10.802184</c:v>
                </c:pt>
                <c:pt idx="182">
                  <c:v>10.67984</c:v>
                </c:pt>
                <c:pt idx="183">
                  <c:v>10.558564000000001</c:v>
                </c:pt>
                <c:pt idx="184">
                  <c:v>10.438309</c:v>
                </c:pt>
                <c:pt idx="185">
                  <c:v>10.319051</c:v>
                </c:pt>
                <c:pt idx="186">
                  <c:v>10.200858</c:v>
                </c:pt>
                <c:pt idx="187">
                  <c:v>10.083731999999999</c:v>
                </c:pt>
                <c:pt idx="188">
                  <c:v>9.9676189999999991</c:v>
                </c:pt>
                <c:pt idx="189">
                  <c:v>9.8525209999999994</c:v>
                </c:pt>
                <c:pt idx="190">
                  <c:v>9.7387289999999993</c:v>
                </c:pt>
                <c:pt idx="191">
                  <c:v>9.6263640000000006</c:v>
                </c:pt>
                <c:pt idx="192">
                  <c:v>9.5154250000000005</c:v>
                </c:pt>
                <c:pt idx="193">
                  <c:v>9.4060640000000006</c:v>
                </c:pt>
                <c:pt idx="194">
                  <c:v>9.2981250000000006</c:v>
                </c:pt>
                <c:pt idx="195">
                  <c:v>9.1915929999999992</c:v>
                </c:pt>
                <c:pt idx="196">
                  <c:v>9.0865629999999999</c:v>
                </c:pt>
                <c:pt idx="197">
                  <c:v>8.9829430000000006</c:v>
                </c:pt>
                <c:pt idx="198">
                  <c:v>8.8806925000000003</c:v>
                </c:pt>
                <c:pt idx="199">
                  <c:v>8.7798739999999995</c:v>
                </c:pt>
                <c:pt idx="200">
                  <c:v>8.6806330000000003</c:v>
                </c:pt>
                <c:pt idx="201">
                  <c:v>8.5828609999999994</c:v>
                </c:pt>
                <c:pt idx="202">
                  <c:v>8.4865729999999999</c:v>
                </c:pt>
                <c:pt idx="203">
                  <c:v>8.3918610000000005</c:v>
                </c:pt>
                <c:pt idx="204">
                  <c:v>8.2985880000000005</c:v>
                </c:pt>
                <c:pt idx="205">
                  <c:v>8.2067409999999992</c:v>
                </c:pt>
                <c:pt idx="206">
                  <c:v>8.1164140000000007</c:v>
                </c:pt>
                <c:pt idx="207">
                  <c:v>8.0275230000000004</c:v>
                </c:pt>
                <c:pt idx="208">
                  <c:v>7.9400177000000003</c:v>
                </c:pt>
                <c:pt idx="209">
                  <c:v>7.8539224000000001</c:v>
                </c:pt>
                <c:pt idx="210">
                  <c:v>7.7692842000000004</c:v>
                </c:pt>
                <c:pt idx="211">
                  <c:v>7.6860650000000001</c:v>
                </c:pt>
                <c:pt idx="212">
                  <c:v>7.6043186</c:v>
                </c:pt>
                <c:pt idx="213">
                  <c:v>7.5241126999999999</c:v>
                </c:pt>
                <c:pt idx="214">
                  <c:v>7.4453990000000001</c:v>
                </c:pt>
                <c:pt idx="215">
                  <c:v>7.3680963999999998</c:v>
                </c:pt>
                <c:pt idx="216">
                  <c:v>7.2921844</c:v>
                </c:pt>
                <c:pt idx="217">
                  <c:v>7.2177614999999999</c:v>
                </c:pt>
                <c:pt idx="218">
                  <c:v>7.1446823999999998</c:v>
                </c:pt>
                <c:pt idx="219">
                  <c:v>7.072927</c:v>
                </c:pt>
                <c:pt idx="220">
                  <c:v>7.0024967</c:v>
                </c:pt>
                <c:pt idx="221">
                  <c:v>6.93344</c:v>
                </c:pt>
                <c:pt idx="222">
                  <c:v>6.8656459999999999</c:v>
                </c:pt>
                <c:pt idx="223">
                  <c:v>6.7990931999999997</c:v>
                </c:pt>
                <c:pt idx="224">
                  <c:v>6.7337930000000004</c:v>
                </c:pt>
                <c:pt idx="225">
                  <c:v>6.6697699999999998</c:v>
                </c:pt>
                <c:pt idx="226">
                  <c:v>6.6069316999999996</c:v>
                </c:pt>
                <c:pt idx="227">
                  <c:v>6.5452680000000001</c:v>
                </c:pt>
                <c:pt idx="228">
                  <c:v>6.4848027000000004</c:v>
                </c:pt>
                <c:pt idx="229">
                  <c:v>6.4255652000000003</c:v>
                </c:pt>
                <c:pt idx="230">
                  <c:v>6.367464</c:v>
                </c:pt>
                <c:pt idx="231">
                  <c:v>6.3104806</c:v>
                </c:pt>
                <c:pt idx="232">
                  <c:v>6.2545976999999997</c:v>
                </c:pt>
                <c:pt idx="233">
                  <c:v>6.1998743999999997</c:v>
                </c:pt>
                <c:pt idx="234">
                  <c:v>6.1462082999999996</c:v>
                </c:pt>
                <c:pt idx="235">
                  <c:v>6.0935860000000002</c:v>
                </c:pt>
                <c:pt idx="236">
                  <c:v>6.0419874</c:v>
                </c:pt>
                <c:pt idx="237">
                  <c:v>5.9914209999999999</c:v>
                </c:pt>
                <c:pt idx="238">
                  <c:v>5.9418829999999998</c:v>
                </c:pt>
                <c:pt idx="239">
                  <c:v>5.8933023999999996</c:v>
                </c:pt>
                <c:pt idx="240">
                  <c:v>5.8457521999999997</c:v>
                </c:pt>
                <c:pt idx="241">
                  <c:v>5.7990931999999997</c:v>
                </c:pt>
                <c:pt idx="242">
                  <c:v>5.7533754999999998</c:v>
                </c:pt>
                <c:pt idx="243">
                  <c:v>5.7085489999999997</c:v>
                </c:pt>
                <c:pt idx="244">
                  <c:v>5.6645985000000003</c:v>
                </c:pt>
                <c:pt idx="245">
                  <c:v>5.6215086000000003</c:v>
                </c:pt>
                <c:pt idx="246">
                  <c:v>5.5793039999999996</c:v>
                </c:pt>
                <c:pt idx="247">
                  <c:v>5.5379519999999998</c:v>
                </c:pt>
                <c:pt idx="248">
                  <c:v>5.4974116999999998</c:v>
                </c:pt>
                <c:pt idx="249">
                  <c:v>5.4576625999999999</c:v>
                </c:pt>
                <c:pt idx="250">
                  <c:v>5.4186883000000003</c:v>
                </c:pt>
                <c:pt idx="251">
                  <c:v>5.3805329999999998</c:v>
                </c:pt>
                <c:pt idx="252">
                  <c:v>5.3431220000000001</c:v>
                </c:pt>
                <c:pt idx="253">
                  <c:v>5.3064359999999997</c:v>
                </c:pt>
                <c:pt idx="254">
                  <c:v>5.2704605999999998</c:v>
                </c:pt>
                <c:pt idx="255">
                  <c:v>5.2352343000000001</c:v>
                </c:pt>
                <c:pt idx="256">
                  <c:v>5.2006860000000001</c:v>
                </c:pt>
                <c:pt idx="257">
                  <c:v>5.1667956999999998</c:v>
                </c:pt>
                <c:pt idx="258">
                  <c:v>5.133553</c:v>
                </c:pt>
                <c:pt idx="259">
                  <c:v>5.1009855000000002</c:v>
                </c:pt>
                <c:pt idx="260">
                  <c:v>5.069026</c:v>
                </c:pt>
                <c:pt idx="261">
                  <c:v>5.0376573000000002</c:v>
                </c:pt>
                <c:pt idx="262">
                  <c:v>5.0068820000000001</c:v>
                </c:pt>
                <c:pt idx="263">
                  <c:v>4.976693</c:v>
                </c:pt>
                <c:pt idx="264">
                  <c:v>4.9470396000000001</c:v>
                </c:pt>
                <c:pt idx="265">
                  <c:v>4.9179053000000001</c:v>
                </c:pt>
                <c:pt idx="266">
                  <c:v>4.88931</c:v>
                </c:pt>
                <c:pt idx="267">
                  <c:v>4.8612060000000001</c:v>
                </c:pt>
                <c:pt idx="268">
                  <c:v>4.8335650000000001</c:v>
                </c:pt>
                <c:pt idx="269">
                  <c:v>4.8063846000000003</c:v>
                </c:pt>
                <c:pt idx="270">
                  <c:v>4.7796617000000001</c:v>
                </c:pt>
                <c:pt idx="271">
                  <c:v>4.7533770000000004</c:v>
                </c:pt>
                <c:pt idx="272">
                  <c:v>4.7274719999999997</c:v>
                </c:pt>
                <c:pt idx="273">
                  <c:v>4.7019352999999997</c:v>
                </c:pt>
                <c:pt idx="274">
                  <c:v>4.6767750000000001</c:v>
                </c:pt>
                <c:pt idx="275">
                  <c:v>4.6519646999999997</c:v>
                </c:pt>
                <c:pt idx="276">
                  <c:v>4.6274734000000004</c:v>
                </c:pt>
                <c:pt idx="277">
                  <c:v>4.6032989999999998</c:v>
                </c:pt>
                <c:pt idx="278">
                  <c:v>4.5794424999999999</c:v>
                </c:pt>
                <c:pt idx="279">
                  <c:v>4.5558769999999997</c:v>
                </c:pt>
                <c:pt idx="280">
                  <c:v>4.5326149999999998</c:v>
                </c:pt>
                <c:pt idx="281">
                  <c:v>4.5097019999999999</c:v>
                </c:pt>
                <c:pt idx="282">
                  <c:v>4.4871005999999998</c:v>
                </c:pt>
                <c:pt idx="283">
                  <c:v>4.4648219999999998</c:v>
                </c:pt>
                <c:pt idx="284">
                  <c:v>4.4429235</c:v>
                </c:pt>
                <c:pt idx="285">
                  <c:v>4.4214370000000001</c:v>
                </c:pt>
                <c:pt idx="286">
                  <c:v>4.4004159999999999</c:v>
                </c:pt>
                <c:pt idx="287">
                  <c:v>4.3799973000000003</c:v>
                </c:pt>
                <c:pt idx="288">
                  <c:v>4.360341</c:v>
                </c:pt>
                <c:pt idx="289">
                  <c:v>4.3416075999999997</c:v>
                </c:pt>
                <c:pt idx="290">
                  <c:v>4.3240995</c:v>
                </c:pt>
                <c:pt idx="291">
                  <c:v>4.308217</c:v>
                </c:pt>
                <c:pt idx="292">
                  <c:v>4.2942232999999996</c:v>
                </c:pt>
                <c:pt idx="293">
                  <c:v>4.2825765999999996</c:v>
                </c:pt>
                <c:pt idx="294">
                  <c:v>4.2739010000000004</c:v>
                </c:pt>
                <c:pt idx="295">
                  <c:v>4.2683239999999998</c:v>
                </c:pt>
                <c:pt idx="296">
                  <c:v>4.2661575999999997</c:v>
                </c:pt>
                <c:pt idx="297">
                  <c:v>4.2678349999999998</c:v>
                </c:pt>
                <c:pt idx="298">
                  <c:v>4.2728558000000003</c:v>
                </c:pt>
                <c:pt idx="299">
                  <c:v>4.2809014000000003</c:v>
                </c:pt>
                <c:pt idx="300">
                  <c:v>4.2917139999999998</c:v>
                </c:pt>
                <c:pt idx="301">
                  <c:v>4.3044276000000004</c:v>
                </c:pt>
                <c:pt idx="302">
                  <c:v>4.318511</c:v>
                </c:pt>
                <c:pt idx="303">
                  <c:v>4.3334979999999996</c:v>
                </c:pt>
                <c:pt idx="304">
                  <c:v>4.3488474000000004</c:v>
                </c:pt>
                <c:pt idx="305">
                  <c:v>4.3641972999999998</c:v>
                </c:pt>
                <c:pt idx="306">
                  <c:v>4.3792343000000002</c:v>
                </c:pt>
                <c:pt idx="307">
                  <c:v>4.3937134999999996</c:v>
                </c:pt>
                <c:pt idx="308">
                  <c:v>4.4075093000000001</c:v>
                </c:pt>
                <c:pt idx="309">
                  <c:v>4.4204698000000002</c:v>
                </c:pt>
                <c:pt idx="310">
                  <c:v>4.4323964</c:v>
                </c:pt>
                <c:pt idx="311">
                  <c:v>4.443238</c:v>
                </c:pt>
                <c:pt idx="312">
                  <c:v>4.4528837000000001</c:v>
                </c:pt>
                <c:pt idx="313">
                  <c:v>4.4610852999999997</c:v>
                </c:pt>
                <c:pt idx="314">
                  <c:v>4.467886</c:v>
                </c:pt>
                <c:pt idx="315">
                  <c:v>4.4732229999999999</c:v>
                </c:pt>
                <c:pt idx="316">
                  <c:v>4.4769196999999998</c:v>
                </c:pt>
                <c:pt idx="317">
                  <c:v>4.4790660000000004</c:v>
                </c:pt>
                <c:pt idx="318">
                  <c:v>4.4797989999999999</c:v>
                </c:pt>
                <c:pt idx="319">
                  <c:v>4.4790960000000002</c:v>
                </c:pt>
                <c:pt idx="320">
                  <c:v>4.4769176999999996</c:v>
                </c:pt>
                <c:pt idx="321">
                  <c:v>4.4733133</c:v>
                </c:pt>
                <c:pt idx="322">
                  <c:v>4.4682274</c:v>
                </c:pt>
                <c:pt idx="323">
                  <c:v>4.4614986999999999</c:v>
                </c:pt>
                <c:pt idx="324">
                  <c:v>4.4532704000000001</c:v>
                </c:pt>
                <c:pt idx="325">
                  <c:v>4.4435725000000001</c:v>
                </c:pt>
                <c:pt idx="326">
                  <c:v>4.4325520000000003</c:v>
                </c:pt>
                <c:pt idx="327">
                  <c:v>4.4205769999999998</c:v>
                </c:pt>
                <c:pt idx="328">
                  <c:v>4.4078759999999999</c:v>
                </c:pt>
                <c:pt idx="329">
                  <c:v>4.3945923000000002</c:v>
                </c:pt>
                <c:pt idx="330">
                  <c:v>4.3808579999999999</c:v>
                </c:pt>
                <c:pt idx="331">
                  <c:v>4.3668300000000002</c:v>
                </c:pt>
                <c:pt idx="332">
                  <c:v>4.3526150000000001</c:v>
                </c:pt>
                <c:pt idx="333">
                  <c:v>4.3383050000000001</c:v>
                </c:pt>
                <c:pt idx="334">
                  <c:v>4.3239219999999996</c:v>
                </c:pt>
                <c:pt idx="335">
                  <c:v>4.3094140000000003</c:v>
                </c:pt>
                <c:pt idx="336">
                  <c:v>4.2946949999999999</c:v>
                </c:pt>
                <c:pt idx="337">
                  <c:v>4.2795677000000003</c:v>
                </c:pt>
                <c:pt idx="338">
                  <c:v>4.2638230000000004</c:v>
                </c:pt>
                <c:pt idx="339">
                  <c:v>4.2471886000000003</c:v>
                </c:pt>
                <c:pt idx="340">
                  <c:v>4.2293380000000003</c:v>
                </c:pt>
                <c:pt idx="341">
                  <c:v>4.209835</c:v>
                </c:pt>
                <c:pt idx="342">
                  <c:v>4.1887856000000001</c:v>
                </c:pt>
                <c:pt idx="343">
                  <c:v>4.1662755000000002</c:v>
                </c:pt>
                <c:pt idx="344">
                  <c:v>4.1422033000000003</c:v>
                </c:pt>
                <c:pt idx="345">
                  <c:v>4.1163119999999997</c:v>
                </c:pt>
                <c:pt idx="346">
                  <c:v>4.0885220000000002</c:v>
                </c:pt>
                <c:pt idx="347">
                  <c:v>4.0586653000000004</c:v>
                </c:pt>
                <c:pt idx="348">
                  <c:v>4.0265000000000004</c:v>
                </c:pt>
                <c:pt idx="349">
                  <c:v>3.9918377</c:v>
                </c:pt>
                <c:pt idx="350">
                  <c:v>3.9551854</c:v>
                </c:pt>
                <c:pt idx="351">
                  <c:v>3.9169257000000002</c:v>
                </c:pt>
                <c:pt idx="352">
                  <c:v>3.8772597000000002</c:v>
                </c:pt>
                <c:pt idx="353">
                  <c:v>3.8361900000000002</c:v>
                </c:pt>
                <c:pt idx="354">
                  <c:v>3.7938285</c:v>
                </c:pt>
                <c:pt idx="355">
                  <c:v>3.7501685999999999</c:v>
                </c:pt>
                <c:pt idx="356">
                  <c:v>3.7051888000000002</c:v>
                </c:pt>
                <c:pt idx="357">
                  <c:v>3.6588232999999999</c:v>
                </c:pt>
                <c:pt idx="358">
                  <c:v>3.6109917</c:v>
                </c:pt>
                <c:pt idx="359">
                  <c:v>3.5615136999999999</c:v>
                </c:pt>
                <c:pt idx="360">
                  <c:v>3.5101943000000002</c:v>
                </c:pt>
                <c:pt idx="361">
                  <c:v>3.4568110000000001</c:v>
                </c:pt>
                <c:pt idx="362">
                  <c:v>3.4011532999999998</c:v>
                </c:pt>
                <c:pt idx="363">
                  <c:v>3.3434572</c:v>
                </c:pt>
                <c:pt idx="364">
                  <c:v>3.2839105000000002</c:v>
                </c:pt>
                <c:pt idx="365">
                  <c:v>3.2227804999999998</c:v>
                </c:pt>
                <c:pt idx="366">
                  <c:v>3.1604830000000002</c:v>
                </c:pt>
                <c:pt idx="367">
                  <c:v>3.073553</c:v>
                </c:pt>
                <c:pt idx="368">
                  <c:v>2.9537656000000001</c:v>
                </c:pt>
                <c:pt idx="369">
                  <c:v>2.8395138000000002</c:v>
                </c:pt>
                <c:pt idx="370">
                  <c:v>2.7315195000000001</c:v>
                </c:pt>
                <c:pt idx="371">
                  <c:v>2.6309428000000001</c:v>
                </c:pt>
                <c:pt idx="372">
                  <c:v>2.5369160000000002</c:v>
                </c:pt>
                <c:pt idx="373">
                  <c:v>2.4491293000000001</c:v>
                </c:pt>
                <c:pt idx="374">
                  <c:v>2.3675888</c:v>
                </c:pt>
                <c:pt idx="375">
                  <c:v>2.2924988000000002</c:v>
                </c:pt>
                <c:pt idx="376">
                  <c:v>2.2220764000000002</c:v>
                </c:pt>
                <c:pt idx="377">
                  <c:v>2.1555342999999998</c:v>
                </c:pt>
                <c:pt idx="378">
                  <c:v>2.0924860999999999</c:v>
                </c:pt>
                <c:pt idx="379">
                  <c:v>2.0329600000000001</c:v>
                </c:pt>
                <c:pt idx="380">
                  <c:v>1.9766372000000001</c:v>
                </c:pt>
                <c:pt idx="381">
                  <c:v>1.9235343</c:v>
                </c:pt>
                <c:pt idx="382">
                  <c:v>1.8738656</c:v>
                </c:pt>
                <c:pt idx="383">
                  <c:v>1.8277177</c:v>
                </c:pt>
                <c:pt idx="384">
                  <c:v>1.7848444000000001</c:v>
                </c:pt>
                <c:pt idx="385">
                  <c:v>1.7451075</c:v>
                </c:pt>
                <c:pt idx="386">
                  <c:v>1.7085334999999999</c:v>
                </c:pt>
                <c:pt idx="387">
                  <c:v>1.6746631999999999</c:v>
                </c:pt>
                <c:pt idx="388">
                  <c:v>1.6432078000000001</c:v>
                </c:pt>
                <c:pt idx="389">
                  <c:v>1.6140399000000001</c:v>
                </c:pt>
                <c:pt idx="390">
                  <c:v>1.5869044999999999</c:v>
                </c:pt>
                <c:pt idx="391">
                  <c:v>1.5618453000000001</c:v>
                </c:pt>
                <c:pt idx="392">
                  <c:v>1.5384513</c:v>
                </c:pt>
                <c:pt idx="393">
                  <c:v>1.5166335</c:v>
                </c:pt>
                <c:pt idx="394">
                  <c:v>1.4965681</c:v>
                </c:pt>
                <c:pt idx="395">
                  <c:v>1.4782044000000001</c:v>
                </c:pt>
                <c:pt idx="396">
                  <c:v>1.461392</c:v>
                </c:pt>
                <c:pt idx="397">
                  <c:v>1.4460641000000001</c:v>
                </c:pt>
                <c:pt idx="398">
                  <c:v>1.4320098999999999</c:v>
                </c:pt>
                <c:pt idx="399">
                  <c:v>1.4189655999999999</c:v>
                </c:pt>
                <c:pt idx="400">
                  <c:v>1.4068453000000001</c:v>
                </c:pt>
                <c:pt idx="401">
                  <c:v>1.3956792</c:v>
                </c:pt>
                <c:pt idx="402">
                  <c:v>1.3853309</c:v>
                </c:pt>
                <c:pt idx="403">
                  <c:v>1.375772</c:v>
                </c:pt>
                <c:pt idx="404">
                  <c:v>1.3670446999999999</c:v>
                </c:pt>
                <c:pt idx="405">
                  <c:v>1.3590777999999999</c:v>
                </c:pt>
                <c:pt idx="406">
                  <c:v>1.3518188</c:v>
                </c:pt>
                <c:pt idx="407">
                  <c:v>1.3452983999999999</c:v>
                </c:pt>
                <c:pt idx="408">
                  <c:v>1.3395026000000001</c:v>
                </c:pt>
                <c:pt idx="409">
                  <c:v>1.3343872000000001</c:v>
                </c:pt>
                <c:pt idx="410">
                  <c:v>1.329971</c:v>
                </c:pt>
                <c:pt idx="411">
                  <c:v>1.3262527</c:v>
                </c:pt>
                <c:pt idx="412">
                  <c:v>1.3231634999999999</c:v>
                </c:pt>
                <c:pt idx="413">
                  <c:v>1.3206770000000001</c:v>
                </c:pt>
                <c:pt idx="414">
                  <c:v>1.3186850000000001</c:v>
                </c:pt>
                <c:pt idx="415">
                  <c:v>1.3171052999999999</c:v>
                </c:pt>
                <c:pt idx="416">
                  <c:v>1.3159392000000001</c:v>
                </c:pt>
                <c:pt idx="417">
                  <c:v>1.3152279</c:v>
                </c:pt>
                <c:pt idx="418">
                  <c:v>1.3149337000000001</c:v>
                </c:pt>
                <c:pt idx="419">
                  <c:v>1.3150603999999999</c:v>
                </c:pt>
                <c:pt idx="420">
                  <c:v>1.3156601000000001</c:v>
                </c:pt>
                <c:pt idx="421">
                  <c:v>1.3166887</c:v>
                </c:pt>
                <c:pt idx="422">
                  <c:v>1.3181419000000001</c:v>
                </c:pt>
                <c:pt idx="423">
                  <c:v>1.3199228999999999</c:v>
                </c:pt>
                <c:pt idx="424">
                  <c:v>1.3219908</c:v>
                </c:pt>
                <c:pt idx="425">
                  <c:v>1.3243573</c:v>
                </c:pt>
                <c:pt idx="426">
                  <c:v>1.3270625</c:v>
                </c:pt>
                <c:pt idx="427">
                  <c:v>1.3301156000000001</c:v>
                </c:pt>
                <c:pt idx="428">
                  <c:v>1.3334995999999999</c:v>
                </c:pt>
                <c:pt idx="429">
                  <c:v>1.3372184</c:v>
                </c:pt>
                <c:pt idx="430">
                  <c:v>1.3412801999999999</c:v>
                </c:pt>
                <c:pt idx="431">
                  <c:v>1.3456454</c:v>
                </c:pt>
                <c:pt idx="432">
                  <c:v>1.3503015</c:v>
                </c:pt>
                <c:pt idx="433">
                  <c:v>1.3552533</c:v>
                </c:pt>
                <c:pt idx="434">
                  <c:v>1.3604281</c:v>
                </c:pt>
                <c:pt idx="435">
                  <c:v>1.3658091999999999</c:v>
                </c:pt>
                <c:pt idx="436">
                  <c:v>1.3713989</c:v>
                </c:pt>
                <c:pt idx="437">
                  <c:v>1.3771709999999999</c:v>
                </c:pt>
                <c:pt idx="438">
                  <c:v>1.3831059000000001</c:v>
                </c:pt>
                <c:pt idx="439">
                  <c:v>1.3891945999999999</c:v>
                </c:pt>
                <c:pt idx="440">
                  <c:v>1.3954229</c:v>
                </c:pt>
                <c:pt idx="441">
                  <c:v>1.401772</c:v>
                </c:pt>
                <c:pt idx="442">
                  <c:v>1.4082330000000001</c:v>
                </c:pt>
                <c:pt idx="443">
                  <c:v>1.4148113</c:v>
                </c:pt>
                <c:pt idx="444">
                  <c:v>1.4214978</c:v>
                </c:pt>
                <c:pt idx="445">
                  <c:v>1.4282980999999999</c:v>
                </c:pt>
                <c:pt idx="446">
                  <c:v>1.4352214000000001</c:v>
                </c:pt>
                <c:pt idx="447">
                  <c:v>1.4422526</c:v>
                </c:pt>
                <c:pt idx="448">
                  <c:v>1.4493855</c:v>
                </c:pt>
                <c:pt idx="449">
                  <c:v>1.4566196</c:v>
                </c:pt>
                <c:pt idx="450">
                  <c:v>1.4639546999999999</c:v>
                </c:pt>
                <c:pt idx="451">
                  <c:v>1.4713826999999999</c:v>
                </c:pt>
                <c:pt idx="452">
                  <c:v>1.4789022000000001</c:v>
                </c:pt>
                <c:pt idx="453">
                  <c:v>1.4865189999999999</c:v>
                </c:pt>
                <c:pt idx="454">
                  <c:v>1.4942263</c:v>
                </c:pt>
                <c:pt idx="455">
                  <c:v>1.5020210000000001</c:v>
                </c:pt>
                <c:pt idx="456">
                  <c:v>1.5099020000000001</c:v>
                </c:pt>
                <c:pt idx="457">
                  <c:v>1.5178738000000001</c:v>
                </c:pt>
                <c:pt idx="458">
                  <c:v>1.525927</c:v>
                </c:pt>
                <c:pt idx="459">
                  <c:v>1.5340605</c:v>
                </c:pt>
                <c:pt idx="460">
                  <c:v>1.5422750000000001</c:v>
                </c:pt>
                <c:pt idx="461">
                  <c:v>1.5505698999999999</c:v>
                </c:pt>
                <c:pt idx="462">
                  <c:v>1.5589389</c:v>
                </c:pt>
                <c:pt idx="463">
                  <c:v>1.5673792</c:v>
                </c:pt>
                <c:pt idx="464">
                  <c:v>1.5758922</c:v>
                </c:pt>
                <c:pt idx="465">
                  <c:v>1.5844765000000001</c:v>
                </c:pt>
                <c:pt idx="466">
                  <c:v>1.5931268999999999</c:v>
                </c:pt>
                <c:pt idx="467">
                  <c:v>1.6018414000000001</c:v>
                </c:pt>
                <c:pt idx="468">
                  <c:v>1.6106206999999999</c:v>
                </c:pt>
                <c:pt idx="469">
                  <c:v>1.6194625</c:v>
                </c:pt>
                <c:pt idx="470">
                  <c:v>1.6283612000000001</c:v>
                </c:pt>
                <c:pt idx="471">
                  <c:v>1.6373138</c:v>
                </c:pt>
                <c:pt idx="472">
                  <c:v>1.6463342999999999</c:v>
                </c:pt>
                <c:pt idx="473">
                  <c:v>1.6554229</c:v>
                </c:pt>
                <c:pt idx="474">
                  <c:v>1.6645760000000001</c:v>
                </c:pt>
                <c:pt idx="475">
                  <c:v>1.6737924</c:v>
                </c:pt>
                <c:pt idx="476">
                  <c:v>1.6830711</c:v>
                </c:pt>
                <c:pt idx="477">
                  <c:v>1.6924163999999999</c:v>
                </c:pt>
                <c:pt idx="478">
                  <c:v>1.7018249999999999</c:v>
                </c:pt>
                <c:pt idx="479">
                  <c:v>1.7112921000000001</c:v>
                </c:pt>
                <c:pt idx="480">
                  <c:v>1.7208288</c:v>
                </c:pt>
                <c:pt idx="481">
                  <c:v>1.7304298</c:v>
                </c:pt>
                <c:pt idx="482">
                  <c:v>1.7400964000000001</c:v>
                </c:pt>
                <c:pt idx="483">
                  <c:v>1.7498262</c:v>
                </c:pt>
                <c:pt idx="484">
                  <c:v>1.7596209</c:v>
                </c:pt>
                <c:pt idx="485">
                  <c:v>1.7694812</c:v>
                </c:pt>
                <c:pt idx="486">
                  <c:v>1.7794127</c:v>
                </c:pt>
                <c:pt idx="487">
                  <c:v>1.7894131</c:v>
                </c:pt>
                <c:pt idx="488">
                  <c:v>1.7994854</c:v>
                </c:pt>
                <c:pt idx="489">
                  <c:v>1.8096288</c:v>
                </c:pt>
                <c:pt idx="490">
                  <c:v>1.8198449999999999</c:v>
                </c:pt>
                <c:pt idx="491">
                  <c:v>1.8301415000000001</c:v>
                </c:pt>
                <c:pt idx="492">
                  <c:v>1.8405149000000001</c:v>
                </c:pt>
                <c:pt idx="493">
                  <c:v>1.8509666</c:v>
                </c:pt>
                <c:pt idx="494">
                  <c:v>1.8614991000000001</c:v>
                </c:pt>
                <c:pt idx="495">
                  <c:v>1.8721213000000001</c:v>
                </c:pt>
                <c:pt idx="496">
                  <c:v>1.8828290000000001</c:v>
                </c:pt>
                <c:pt idx="497">
                  <c:v>1.8936241</c:v>
                </c:pt>
                <c:pt idx="498">
                  <c:v>1.9045105</c:v>
                </c:pt>
                <c:pt idx="499">
                  <c:v>1.9154960999999999</c:v>
                </c:pt>
                <c:pt idx="500">
                  <c:v>1.9265766</c:v>
                </c:pt>
                <c:pt idx="501">
                  <c:v>1.9377544</c:v>
                </c:pt>
                <c:pt idx="502">
                  <c:v>1.9490386</c:v>
                </c:pt>
                <c:pt idx="503">
                  <c:v>1.9604311999999999</c:v>
                </c:pt>
                <c:pt idx="504">
                  <c:v>1.9719312</c:v>
                </c:pt>
                <c:pt idx="505">
                  <c:v>1.9835421</c:v>
                </c:pt>
                <c:pt idx="506">
                  <c:v>1.9952778</c:v>
                </c:pt>
                <c:pt idx="507">
                  <c:v>2.0071322999999999</c:v>
                </c:pt>
                <c:pt idx="508">
                  <c:v>2.0191078</c:v>
                </c:pt>
                <c:pt idx="509">
                  <c:v>2.0312139999999999</c:v>
                </c:pt>
                <c:pt idx="510">
                  <c:v>2.0434519999999998</c:v>
                </c:pt>
                <c:pt idx="511">
                  <c:v>2.0558298000000002</c:v>
                </c:pt>
                <c:pt idx="512">
                  <c:v>2.0683457999999999</c:v>
                </c:pt>
                <c:pt idx="513">
                  <c:v>2.0810029999999999</c:v>
                </c:pt>
                <c:pt idx="514">
                  <c:v>2.0938143999999999</c:v>
                </c:pt>
                <c:pt idx="515">
                  <c:v>2.1067822</c:v>
                </c:pt>
                <c:pt idx="516">
                  <c:v>2.1199021</c:v>
                </c:pt>
                <c:pt idx="517">
                  <c:v>2.1331850999999999</c:v>
                </c:pt>
                <c:pt idx="518">
                  <c:v>2.1466413000000002</c:v>
                </c:pt>
                <c:pt idx="519">
                  <c:v>2.1602526000000002</c:v>
                </c:pt>
                <c:pt idx="520">
                  <c:v>2.1740197999999999</c:v>
                </c:pt>
                <c:pt idx="521">
                  <c:v>2.1879635</c:v>
                </c:pt>
                <c:pt idx="522">
                  <c:v>2.2020710000000001</c:v>
                </c:pt>
                <c:pt idx="523">
                  <c:v>2.2163477</c:v>
                </c:pt>
                <c:pt idx="524">
                  <c:v>2.2308118000000001</c:v>
                </c:pt>
                <c:pt idx="525">
                  <c:v>2.2454553000000002</c:v>
                </c:pt>
                <c:pt idx="526">
                  <c:v>2.2602790000000001</c:v>
                </c:pt>
                <c:pt idx="527">
                  <c:v>2.2752971999999998</c:v>
                </c:pt>
                <c:pt idx="528">
                  <c:v>2.2905091999999998</c:v>
                </c:pt>
                <c:pt idx="529">
                  <c:v>2.3059029999999998</c:v>
                </c:pt>
                <c:pt idx="530">
                  <c:v>2.3214456999999999</c:v>
                </c:pt>
                <c:pt idx="531">
                  <c:v>2.3371238999999999</c:v>
                </c:pt>
                <c:pt idx="532">
                  <c:v>2.3529317000000001</c:v>
                </c:pt>
                <c:pt idx="533">
                  <c:v>2.3688775999999998</c:v>
                </c:pt>
                <c:pt idx="534">
                  <c:v>2.3849716000000001</c:v>
                </c:pt>
                <c:pt idx="535">
                  <c:v>2.4012088999999999</c:v>
                </c:pt>
                <c:pt idx="536">
                  <c:v>2.4175939999999998</c:v>
                </c:pt>
                <c:pt idx="537">
                  <c:v>2.4341412</c:v>
                </c:pt>
                <c:pt idx="538">
                  <c:v>2.4508378999999998</c:v>
                </c:pt>
                <c:pt idx="539">
                  <c:v>2.4676559999999998</c:v>
                </c:pt>
                <c:pt idx="540">
                  <c:v>2.484578</c:v>
                </c:pt>
                <c:pt idx="541">
                  <c:v>2.5015893</c:v>
                </c:pt>
                <c:pt idx="542">
                  <c:v>2.5186905999999998</c:v>
                </c:pt>
                <c:pt idx="543">
                  <c:v>2.5358927000000002</c:v>
                </c:pt>
                <c:pt idx="544">
                  <c:v>2.5531926</c:v>
                </c:pt>
                <c:pt idx="545">
                  <c:v>2.5705887999999999</c:v>
                </c:pt>
                <c:pt idx="546">
                  <c:v>2.5880928000000001</c:v>
                </c:pt>
                <c:pt idx="547">
                  <c:v>2.6056976000000001</c:v>
                </c:pt>
                <c:pt idx="548">
                  <c:v>2.6233922999999999</c:v>
                </c:pt>
                <c:pt idx="549">
                  <c:v>2.6411780999999999</c:v>
                </c:pt>
                <c:pt idx="550">
                  <c:v>2.6590539999999998</c:v>
                </c:pt>
                <c:pt idx="551">
                  <c:v>2.6770163</c:v>
                </c:pt>
                <c:pt idx="552">
                  <c:v>2.6950645</c:v>
                </c:pt>
                <c:pt idx="553">
                  <c:v>2.7132087</c:v>
                </c:pt>
                <c:pt idx="554">
                  <c:v>2.7320053999999998</c:v>
                </c:pt>
                <c:pt idx="555">
                  <c:v>2.7512539999999999</c:v>
                </c:pt>
                <c:pt idx="556">
                  <c:v>2.7705378999999999</c:v>
                </c:pt>
                <c:pt idx="557">
                  <c:v>2.7898318999999998</c:v>
                </c:pt>
                <c:pt idx="558">
                  <c:v>2.8091276000000001</c:v>
                </c:pt>
                <c:pt idx="559">
                  <c:v>2.8284311</c:v>
                </c:pt>
                <c:pt idx="560">
                  <c:v>2.8477777999999998</c:v>
                </c:pt>
                <c:pt idx="561">
                  <c:v>2.8671777000000001</c:v>
                </c:pt>
                <c:pt idx="562">
                  <c:v>2.8866383999999998</c:v>
                </c:pt>
                <c:pt idx="563">
                  <c:v>2.9061629999999998</c:v>
                </c:pt>
                <c:pt idx="564">
                  <c:v>2.9257195</c:v>
                </c:pt>
                <c:pt idx="565">
                  <c:v>2.9452953000000002</c:v>
                </c:pt>
                <c:pt idx="566">
                  <c:v>2.9648873999999998</c:v>
                </c:pt>
                <c:pt idx="567">
                  <c:v>2.9844878000000001</c:v>
                </c:pt>
                <c:pt idx="568">
                  <c:v>3.0040776999999999</c:v>
                </c:pt>
                <c:pt idx="569">
                  <c:v>3.0236545000000001</c:v>
                </c:pt>
                <c:pt idx="570">
                  <c:v>3.0432203000000002</c:v>
                </c:pt>
                <c:pt idx="571">
                  <c:v>3.0627892000000001</c:v>
                </c:pt>
                <c:pt idx="572">
                  <c:v>3.0823925000000001</c:v>
                </c:pt>
                <c:pt idx="573">
                  <c:v>3.1020734000000001</c:v>
                </c:pt>
                <c:pt idx="574">
                  <c:v>3.1219046000000001</c:v>
                </c:pt>
                <c:pt idx="575">
                  <c:v>3.1419206000000002</c:v>
                </c:pt>
                <c:pt idx="576">
                  <c:v>3.1621741999999999</c:v>
                </c:pt>
                <c:pt idx="577">
                  <c:v>3.1827122999999999</c:v>
                </c:pt>
                <c:pt idx="578">
                  <c:v>3.2035464999999999</c:v>
                </c:pt>
                <c:pt idx="579">
                  <c:v>3.2247088000000002</c:v>
                </c:pt>
                <c:pt idx="580">
                  <c:v>3.2462360000000001</c:v>
                </c:pt>
                <c:pt idx="581">
                  <c:v>3.2681415</c:v>
                </c:pt>
                <c:pt idx="582">
                  <c:v>3.2904284000000001</c:v>
                </c:pt>
                <c:pt idx="583">
                  <c:v>3.3131194000000002</c:v>
                </c:pt>
                <c:pt idx="584">
                  <c:v>3.3362503000000001</c:v>
                </c:pt>
                <c:pt idx="585">
                  <c:v>3.3598354000000001</c:v>
                </c:pt>
                <c:pt idx="586">
                  <c:v>3.3838900000000001</c:v>
                </c:pt>
                <c:pt idx="587">
                  <c:v>3.4084376999999999</c:v>
                </c:pt>
                <c:pt idx="588">
                  <c:v>3.4335124000000001</c:v>
                </c:pt>
                <c:pt idx="589">
                  <c:v>3.4591330999999998</c:v>
                </c:pt>
                <c:pt idx="590">
                  <c:v>3.4853174999999998</c:v>
                </c:pt>
                <c:pt idx="591">
                  <c:v>3.5121055000000001</c:v>
                </c:pt>
                <c:pt idx="592">
                  <c:v>3.5395599999999998</c:v>
                </c:pt>
                <c:pt idx="593">
                  <c:v>3.5677452000000001</c:v>
                </c:pt>
                <c:pt idx="594">
                  <c:v>3.5966855999999998</c:v>
                </c:pt>
                <c:pt idx="595">
                  <c:v>3.6264259999999999</c:v>
                </c:pt>
                <c:pt idx="596">
                  <c:v>3.6570033999999998</c:v>
                </c:pt>
                <c:pt idx="597">
                  <c:v>3.6885157</c:v>
                </c:pt>
                <c:pt idx="598">
                  <c:v>3.7209507999999998</c:v>
                </c:pt>
                <c:pt idx="599">
                  <c:v>3.7543166000000001</c:v>
                </c:pt>
                <c:pt idx="600">
                  <c:v>3.7887165999999999</c:v>
                </c:pt>
                <c:pt idx="601">
                  <c:v>3.8241458000000002</c:v>
                </c:pt>
                <c:pt idx="602">
                  <c:v>3.8606853000000001</c:v>
                </c:pt>
                <c:pt idx="603">
                  <c:v>3.8983245000000002</c:v>
                </c:pt>
                <c:pt idx="604">
                  <c:v>3.9370904000000002</c:v>
                </c:pt>
                <c:pt idx="605">
                  <c:v>3.9770105</c:v>
                </c:pt>
                <c:pt idx="606">
                  <c:v>4.018205</c:v>
                </c:pt>
                <c:pt idx="607">
                  <c:v>4.0606949999999999</c:v>
                </c:pt>
                <c:pt idx="608">
                  <c:v>4.1045290000000003</c:v>
                </c:pt>
                <c:pt idx="609">
                  <c:v>4.1497400000000004</c:v>
                </c:pt>
                <c:pt idx="610">
                  <c:v>4.1963889999999999</c:v>
                </c:pt>
                <c:pt idx="611">
                  <c:v>4.2446346000000004</c:v>
                </c:pt>
                <c:pt idx="612">
                  <c:v>4.2944206999999999</c:v>
                </c:pt>
                <c:pt idx="613">
                  <c:v>4.3457850000000002</c:v>
                </c:pt>
                <c:pt idx="614">
                  <c:v>4.3987780000000001</c:v>
                </c:pt>
                <c:pt idx="615">
                  <c:v>4.4535866000000004</c:v>
                </c:pt>
                <c:pt idx="616">
                  <c:v>4.5101380000000004</c:v>
                </c:pt>
                <c:pt idx="617">
                  <c:v>4.5684930000000001</c:v>
                </c:pt>
                <c:pt idx="618">
                  <c:v>4.6287383999999996</c:v>
                </c:pt>
                <c:pt idx="619">
                  <c:v>4.6910590000000001</c:v>
                </c:pt>
                <c:pt idx="620">
                  <c:v>4.7553843999999996</c:v>
                </c:pt>
                <c:pt idx="621">
                  <c:v>4.8217840000000001</c:v>
                </c:pt>
                <c:pt idx="622">
                  <c:v>4.8904379999999996</c:v>
                </c:pt>
                <c:pt idx="623">
                  <c:v>4.9614324999999999</c:v>
                </c:pt>
                <c:pt idx="624">
                  <c:v>5.0347429999999997</c:v>
                </c:pt>
                <c:pt idx="625">
                  <c:v>5.1104583999999997</c:v>
                </c:pt>
                <c:pt idx="626">
                  <c:v>5.1888940000000003</c:v>
                </c:pt>
                <c:pt idx="627">
                  <c:v>5.2699490000000004</c:v>
                </c:pt>
                <c:pt idx="628">
                  <c:v>5.3536929999999998</c:v>
                </c:pt>
                <c:pt idx="629">
                  <c:v>5.4403129999999997</c:v>
                </c:pt>
                <c:pt idx="630">
                  <c:v>5.529979</c:v>
                </c:pt>
                <c:pt idx="631">
                  <c:v>5.6229405000000003</c:v>
                </c:pt>
                <c:pt idx="632">
                  <c:v>5.7189949999999996</c:v>
                </c:pt>
                <c:pt idx="633">
                  <c:v>5.8183246000000004</c:v>
                </c:pt>
                <c:pt idx="634">
                  <c:v>5.9212765999999997</c:v>
                </c:pt>
                <c:pt idx="635">
                  <c:v>6.0279245000000001</c:v>
                </c:pt>
                <c:pt idx="636">
                  <c:v>6.1382637000000004</c:v>
                </c:pt>
                <c:pt idx="637">
                  <c:v>6.2525639999999996</c:v>
                </c:pt>
                <c:pt idx="638">
                  <c:v>6.3711814999999996</c:v>
                </c:pt>
                <c:pt idx="639">
                  <c:v>6.4939733000000004</c:v>
                </c:pt>
                <c:pt idx="640">
                  <c:v>6.6211224</c:v>
                </c:pt>
                <c:pt idx="641">
                  <c:v>6.7532854000000002</c:v>
                </c:pt>
                <c:pt idx="642">
                  <c:v>6.8901963000000004</c:v>
                </c:pt>
                <c:pt idx="643">
                  <c:v>7.0320277000000004</c:v>
                </c:pt>
                <c:pt idx="644">
                  <c:v>7.1794734</c:v>
                </c:pt>
                <c:pt idx="645">
                  <c:v>7.3324239999999996</c:v>
                </c:pt>
                <c:pt idx="646">
                  <c:v>7.4909739999999996</c:v>
                </c:pt>
                <c:pt idx="647">
                  <c:v>7.6557849999999998</c:v>
                </c:pt>
                <c:pt idx="648">
                  <c:v>7.8269916000000004</c:v>
                </c:pt>
                <c:pt idx="649">
                  <c:v>8.0045970000000004</c:v>
                </c:pt>
                <c:pt idx="650">
                  <c:v>8.1891979999999993</c:v>
                </c:pt>
                <c:pt idx="651">
                  <c:v>8.3812479999999994</c:v>
                </c:pt>
                <c:pt idx="652">
                  <c:v>8.5805950000000006</c:v>
                </c:pt>
                <c:pt idx="653">
                  <c:v>8.7878120000000006</c:v>
                </c:pt>
                <c:pt idx="654">
                  <c:v>9.0036729999999991</c:v>
                </c:pt>
                <c:pt idx="655">
                  <c:v>9.2278804999999995</c:v>
                </c:pt>
                <c:pt idx="656">
                  <c:v>9.4609690000000004</c:v>
                </c:pt>
                <c:pt idx="657">
                  <c:v>9.7040749999999996</c:v>
                </c:pt>
                <c:pt idx="658">
                  <c:v>9.9567409999999992</c:v>
                </c:pt>
                <c:pt idx="659">
                  <c:v>10.219445</c:v>
                </c:pt>
                <c:pt idx="660">
                  <c:v>10.493762</c:v>
                </c:pt>
                <c:pt idx="661">
                  <c:v>10.779047</c:v>
                </c:pt>
                <c:pt idx="662">
                  <c:v>11.0757885</c:v>
                </c:pt>
                <c:pt idx="663">
                  <c:v>11.385711000000001</c:v>
                </c:pt>
                <c:pt idx="664">
                  <c:v>11.708403000000001</c:v>
                </c:pt>
                <c:pt idx="665">
                  <c:v>12.044230000000001</c:v>
                </c:pt>
                <c:pt idx="666">
                  <c:v>12.394785000000001</c:v>
                </c:pt>
                <c:pt idx="667">
                  <c:v>12.760318</c:v>
                </c:pt>
                <c:pt idx="668">
                  <c:v>13.140891</c:v>
                </c:pt>
                <c:pt idx="669">
                  <c:v>13.53783</c:v>
                </c:pt>
                <c:pt idx="670">
                  <c:v>13.952336000000001</c:v>
                </c:pt>
                <c:pt idx="671">
                  <c:v>14.384002000000001</c:v>
                </c:pt>
                <c:pt idx="672">
                  <c:v>14.83376</c:v>
                </c:pt>
                <c:pt idx="673">
                  <c:v>15.304010999999999</c:v>
                </c:pt>
                <c:pt idx="674">
                  <c:v>15.793744999999999</c:v>
                </c:pt>
                <c:pt idx="675">
                  <c:v>16.303699999999999</c:v>
                </c:pt>
                <c:pt idx="676">
                  <c:v>16.836697000000001</c:v>
                </c:pt>
                <c:pt idx="677">
                  <c:v>17.392004</c:v>
                </c:pt>
                <c:pt idx="678">
                  <c:v>17.970040999999998</c:v>
                </c:pt>
                <c:pt idx="679">
                  <c:v>18.573086</c:v>
                </c:pt>
                <c:pt idx="680">
                  <c:v>19.201737999999999</c:v>
                </c:pt>
                <c:pt idx="681">
                  <c:v>19.85558</c:v>
                </c:pt>
                <c:pt idx="682">
                  <c:v>20.536116</c:v>
                </c:pt>
                <c:pt idx="683">
                  <c:v>21.245525000000001</c:v>
                </c:pt>
                <c:pt idx="684">
                  <c:v>21.982410000000002</c:v>
                </c:pt>
                <c:pt idx="685">
                  <c:v>22.747377</c:v>
                </c:pt>
                <c:pt idx="686">
                  <c:v>23.543641999999998</c:v>
                </c:pt>
                <c:pt idx="687">
                  <c:v>24.369392000000001</c:v>
                </c:pt>
                <c:pt idx="688">
                  <c:v>25.224589999999999</c:v>
                </c:pt>
                <c:pt idx="689">
                  <c:v>26.110775</c:v>
                </c:pt>
                <c:pt idx="690">
                  <c:v>27.028227000000001</c:v>
                </c:pt>
                <c:pt idx="691">
                  <c:v>27.975286000000001</c:v>
                </c:pt>
                <c:pt idx="692">
                  <c:v>28.951376</c:v>
                </c:pt>
                <c:pt idx="693">
                  <c:v>29.958326</c:v>
                </c:pt>
                <c:pt idx="694">
                  <c:v>30.992993999999999</c:v>
                </c:pt>
                <c:pt idx="695">
                  <c:v>32.053789999999999</c:v>
                </c:pt>
                <c:pt idx="696">
                  <c:v>33.139434999999999</c:v>
                </c:pt>
                <c:pt idx="697">
                  <c:v>34.249099999999999</c:v>
                </c:pt>
                <c:pt idx="698">
                  <c:v>35.378295999999999</c:v>
                </c:pt>
                <c:pt idx="699">
                  <c:v>36.524239999999999</c:v>
                </c:pt>
                <c:pt idx="700">
                  <c:v>37.683810000000001</c:v>
                </c:pt>
                <c:pt idx="701">
                  <c:v>38.852767999999998</c:v>
                </c:pt>
                <c:pt idx="702">
                  <c:v>40.025772000000003</c:v>
                </c:pt>
                <c:pt idx="703">
                  <c:v>41.197823</c:v>
                </c:pt>
                <c:pt idx="704">
                  <c:v>42.36298</c:v>
                </c:pt>
                <c:pt idx="705">
                  <c:v>43.514133000000001</c:v>
                </c:pt>
                <c:pt idx="706">
                  <c:v>44.644880000000001</c:v>
                </c:pt>
                <c:pt idx="707">
                  <c:v>45.748350000000002</c:v>
                </c:pt>
                <c:pt idx="708">
                  <c:v>46.815514</c:v>
                </c:pt>
                <c:pt idx="709">
                  <c:v>47.837135000000004</c:v>
                </c:pt>
                <c:pt idx="710">
                  <c:v>48.806914999999996</c:v>
                </c:pt>
                <c:pt idx="711">
                  <c:v>49.716842999999997</c:v>
                </c:pt>
                <c:pt idx="712">
                  <c:v>50.557850000000002</c:v>
                </c:pt>
                <c:pt idx="713">
                  <c:v>51.317970000000003</c:v>
                </c:pt>
                <c:pt idx="714">
                  <c:v>51.993980000000001</c:v>
                </c:pt>
                <c:pt idx="715">
                  <c:v>52.57893</c:v>
                </c:pt>
                <c:pt idx="716">
                  <c:v>53.066879999999998</c:v>
                </c:pt>
                <c:pt idx="717">
                  <c:v>53.448303000000003</c:v>
                </c:pt>
                <c:pt idx="718">
                  <c:v>53.719746000000001</c:v>
                </c:pt>
                <c:pt idx="719">
                  <c:v>53.884098000000002</c:v>
                </c:pt>
                <c:pt idx="720">
                  <c:v>54.048450000000003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1E50-45EA-850B-6385ABB647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1227120"/>
        <c:axId val="2056491472"/>
      </c:scatterChart>
      <c:valAx>
        <c:axId val="821227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</a:t>
                </a:r>
                <a:r>
                  <a:rPr lang="en-GB" baseline="0"/>
                  <a:t> (m^3)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6491472"/>
        <c:crosses val="autoZero"/>
        <c:crossBetween val="midCat"/>
      </c:valAx>
      <c:valAx>
        <c:axId val="2056491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  <a:r>
                  <a:rPr lang="en-GB" baseline="0"/>
                  <a:t> (Bar)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12271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5980533683289586"/>
          <c:y val="7.0600758238553496E-2"/>
          <c:w val="0.18186132983377079"/>
          <c:h val="0.312502187226596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Crank</a:t>
            </a:r>
            <a:r>
              <a:rPr lang="en-GB" baseline="0"/>
              <a:t> Angle Vs Volume @1000RPM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'1,2,3,4000 RPM'!$E$4:$E$724</c:f>
              <c:numCache>
                <c:formatCode>General</c:formatCode>
                <c:ptCount val="7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</c:numCache>
            </c:numRef>
          </c:xVal>
          <c:yVal>
            <c:numRef>
              <c:f>'1,2,3,4000 RPM'!$J$4:$J$724</c:f>
              <c:numCache>
                <c:formatCode>General</c:formatCode>
                <c:ptCount val="721"/>
                <c:pt idx="0">
                  <c:v>6.9924411854729252E-5</c:v>
                </c:pt>
                <c:pt idx="1">
                  <c:v>6.9991070197431663E-5</c:v>
                </c:pt>
                <c:pt idx="2">
                  <c:v>7.0191011717070855E-5</c:v>
                </c:pt>
                <c:pt idx="3">
                  <c:v>7.0524135908451069E-5</c:v>
                </c:pt>
                <c:pt idx="4">
                  <c:v>7.0990275330280123E-5</c:v>
                </c:pt>
                <c:pt idx="5">
                  <c:v>7.1589195706237777E-5</c:v>
                </c:pt>
                <c:pt idx="6">
                  <c:v>7.2320596066503568E-5</c:v>
                </c:pt>
                <c:pt idx="7">
                  <c:v>7.3184108929777344E-5</c:v>
                </c:pt>
                <c:pt idx="8">
                  <c:v>7.4179300525834343E-5</c:v>
                </c:pt>
                <c:pt idx="9">
                  <c:v>7.5305671058660691E-5</c:v>
                </c:pt>
                <c:pt idx="10">
                  <c:v>7.6562655010228636E-5</c:v>
                </c:pt>
                <c:pt idx="11">
                  <c:v>7.7949621484970741E-5</c:v>
                </c:pt>
                <c:pt idx="12">
                  <c:v>7.946587459502116E-5</c:v>
                </c:pt>
                <c:pt idx="13">
                  <c:v>8.1110653886295439E-5</c:v>
                </c:pt>
                <c:pt idx="14">
                  <c:v>8.2883134805481745E-5</c:v>
                </c:pt>
                <c:pt idx="15">
                  <c:v>8.4782429208018725E-5</c:v>
                </c:pt>
                <c:pt idx="16">
                  <c:v>8.6807585907135103E-5</c:v>
                </c:pt>
                <c:pt idx="17">
                  <c:v>8.8957591264022276E-5</c:v>
                </c:pt>
                <c:pt idx="18">
                  <c:v>9.1231369819208441E-5</c:v>
                </c:pt>
                <c:pt idx="19">
                  <c:v>9.3627784965197135E-5</c:v>
                </c:pt>
                <c:pt idx="20">
                  <c:v>9.614563966042422E-5</c:v>
                </c:pt>
                <c:pt idx="21">
                  <c:v>9.8783677184574413E-5</c:v>
                </c:pt>
                <c:pt idx="22">
                  <c:v>1.0154058193529148E-4</c:v>
                </c:pt>
                <c:pt idx="23">
                  <c:v>1.0441498026629332E-4</c:v>
                </c:pt>
                <c:pt idx="24">
                  <c:v>1.0740544136689098E-4</c:v>
                </c:pt>
                <c:pt idx="25">
                  <c:v>1.1051047818288516E-4</c:v>
                </c:pt>
                <c:pt idx="26">
                  <c:v>1.1372854837879166E-4</c:v>
                </c:pt>
                <c:pt idx="27">
                  <c:v>1.1705805534132065E-4</c:v>
                </c:pt>
                <c:pt idx="28">
                  <c:v>1.2049734922400141E-4</c:v>
                </c:pt>
                <c:pt idx="29">
                  <c:v>1.2404472803281323E-4</c:v>
                </c:pt>
                <c:pt idx="30">
                  <c:v>1.2769843875264395E-4</c:v>
                </c:pt>
                <c:pt idx="31">
                  <c:v>1.3145667851435875E-4</c:v>
                </c:pt>
                <c:pt idx="32">
                  <c:v>1.3531759580221494E-4</c:v>
                </c:pt>
                <c:pt idx="33">
                  <c:v>1.3927929170131335E-4</c:v>
                </c:pt>
                <c:pt idx="34">
                  <c:v>1.4333982118472342E-4</c:v>
                </c:pt>
                <c:pt idx="35">
                  <c:v>1.4749719443986337E-4</c:v>
                </c:pt>
                <c:pt idx="36">
                  <c:v>1.5174937823366055E-4</c:v>
                </c:pt>
                <c:pt idx="37">
                  <c:v>1.5609429731595044E-4</c:v>
                </c:pt>
                <c:pt idx="38">
                  <c:v>1.6052983586050841E-4</c:v>
                </c:pt>
                <c:pt idx="39">
                  <c:v>1.650538389430393E-4</c:v>
                </c:pt>
                <c:pt idx="40">
                  <c:v>1.6966411405537239E-4</c:v>
                </c:pt>
                <c:pt idx="41">
                  <c:v>1.7435843265503571E-4</c:v>
                </c:pt>
                <c:pt idx="42">
                  <c:v>1.7913453174930259E-4</c:v>
                </c:pt>
                <c:pt idx="43">
                  <c:v>1.8399011551271591E-4</c:v>
                </c:pt>
                <c:pt idx="44">
                  <c:v>1.8892285693701465E-4</c:v>
                </c:pt>
                <c:pt idx="45">
                  <c:v>1.9393039951229302E-4</c:v>
                </c:pt>
                <c:pt idx="46">
                  <c:v>1.9901035893813226E-4</c:v>
                </c:pt>
                <c:pt idx="47">
                  <c:v>2.0416032486335101E-4</c:v>
                </c:pt>
                <c:pt idx="48">
                  <c:v>2.0937786265292382E-4</c:v>
                </c:pt>
                <c:pt idx="49">
                  <c:v>2.1466051518051878E-4</c:v>
                </c:pt>
                <c:pt idx="50">
                  <c:v>2.2000580464500742E-4</c:v>
                </c:pt>
                <c:pt idx="51">
                  <c:v>2.2541123440919926E-4</c:v>
                </c:pt>
                <c:pt idx="52">
                  <c:v>2.3087429085895384E-4</c:v>
                </c:pt>
                <c:pt idx="53">
                  <c:v>2.3639244528072411E-4</c:v>
                </c:pt>
                <c:pt idx="54">
                  <c:v>2.4196315575548223E-4</c:v>
                </c:pt>
                <c:pt idx="55">
                  <c:v>2.4758386906688682E-4</c:v>
                </c:pt>
                <c:pt idx="56">
                  <c:v>2.5325202262144761E-4</c:v>
                </c:pt>
                <c:pt idx="57">
                  <c:v>2.5896504637835639E-4</c:v>
                </c:pt>
                <c:pt idx="58">
                  <c:v>2.6472036478655613E-4</c:v>
                </c:pt>
                <c:pt idx="59">
                  <c:v>2.7051539872653761E-4</c:v>
                </c:pt>
                <c:pt idx="60">
                  <c:v>2.7634756745426796E-4</c:v>
                </c:pt>
                <c:pt idx="61">
                  <c:v>2.8221429054457774E-4</c:v>
                </c:pt>
                <c:pt idx="62">
                  <c:v>2.8811298983125991E-4</c:v>
                </c:pt>
                <c:pt idx="63">
                  <c:v>2.9404109134107076E-4</c:v>
                </c:pt>
                <c:pt idx="64">
                  <c:v>2.9999602721875917E-4</c:v>
                </c:pt>
                <c:pt idx="65">
                  <c:v>3.0597523764020422E-4</c:v>
                </c:pt>
                <c:pt idx="66">
                  <c:v>3.1197617271069101E-4</c:v>
                </c:pt>
                <c:pt idx="67">
                  <c:v>3.1799629434532532E-4</c:v>
                </c:pt>
                <c:pt idx="68">
                  <c:v>3.2403307812856053E-4</c:v>
                </c:pt>
                <c:pt idx="69">
                  <c:v>3.3008401514978959E-4</c:v>
                </c:pt>
                <c:pt idx="70">
                  <c:v>3.3614661381195954E-4</c:v>
                </c:pt>
                <c:pt idx="71">
                  <c:v>3.422184016101569E-4</c:v>
                </c:pt>
                <c:pt idx="72">
                  <c:v>3.4829692687714426E-4</c:v>
                </c:pt>
                <c:pt idx="73">
                  <c:v>3.5437976049284149E-4</c:v>
                </c:pt>
                <c:pt idx="74">
                  <c:v>3.6046449755479403E-4</c:v>
                </c:pt>
                <c:pt idx="75">
                  <c:v>3.6654875900671736E-4</c:v>
                </c:pt>
                <c:pt idx="76">
                  <c:v>3.7263019322226874E-4</c:v>
                </c:pt>
                <c:pt idx="77">
                  <c:v>3.7870647754127625E-4</c:v>
                </c:pt>
                <c:pt idx="78">
                  <c:v>3.8477531975573568E-4</c:v>
                </c:pt>
                <c:pt idx="79">
                  <c:v>3.9083445954299009E-4</c:v>
                </c:pt>
                <c:pt idx="80">
                  <c:v>3.9688166984361208E-4</c:v>
                </c:pt>
                <c:pt idx="81">
                  <c:v>4.0291475818163101E-4</c:v>
                </c:pt>
                <c:pt idx="82">
                  <c:v>4.0893156792487994E-4</c:v>
                </c:pt>
                <c:pt idx="83">
                  <c:v>4.1492997948337741E-4</c:v>
                </c:pt>
                <c:pt idx="84">
                  <c:v>4.2090791144381207E-4</c:v>
                </c:pt>
                <c:pt idx="85">
                  <c:v>4.2686332163835439E-4</c:v>
                </c:pt>
                <c:pt idx="86">
                  <c:v>4.3279420814619631E-4</c:v>
                </c:pt>
                <c:pt idx="87">
                  <c:v>4.3869861022638701E-4</c:v>
                </c:pt>
                <c:pt idx="88">
                  <c:v>4.445746091807224E-4</c:v>
                </c:pt>
                <c:pt idx="89">
                  <c:v>4.5042032914562979E-4</c:v>
                </c:pt>
                <c:pt idx="90">
                  <c:v>4.5623393781218713E-4</c:v>
                </c:pt>
                <c:pt idx="91">
                  <c:v>4.6201364707360883E-4</c:v>
                </c:pt>
                <c:pt idx="92">
                  <c:v>4.6775771359973254E-4</c:v>
                </c:pt>
                <c:pt idx="93">
                  <c:v>4.7346443933824264E-4</c:v>
                </c:pt>
                <c:pt idx="94">
                  <c:v>4.7913217194256571E-4</c:v>
                </c:pt>
                <c:pt idx="95">
                  <c:v>4.8475930512657914E-4</c:v>
                </c:pt>
                <c:pt idx="96">
                  <c:v>4.9034427894647072E-4</c:v>
                </c:pt>
                <c:pt idx="97">
                  <c:v>4.9588558001028356E-4</c:v>
                </c:pt>
                <c:pt idx="98">
                  <c:v>5.0138174161587848E-4</c:v>
                </c:pt>
                <c:pt idx="99">
                  <c:v>5.0683134381823074E-4</c:v>
                </c:pt>
                <c:pt idx="100">
                  <c:v>5.1223301342716559E-4</c:v>
                </c:pt>
                <c:pt idx="101">
                  <c:v>5.1758542393680828E-4</c:v>
                </c:pt>
                <c:pt idx="102">
                  <c:v>5.2288729538819989E-4</c:v>
                </c:pt>
                <c:pt idx="103">
                  <c:v>5.2813739416668814E-4</c:v>
                </c:pt>
                <c:pt idx="104">
                  <c:v>5.3333453273585445E-4</c:v>
                </c:pt>
                <c:pt idx="105">
                  <c:v>5.3847756930988308E-4</c:v>
                </c:pt>
                <c:pt idx="106">
                  <c:v>5.4356540746640977E-4</c:v>
                </c:pt>
                <c:pt idx="107">
                  <c:v>5.4859699570200993E-4</c:v>
                </c:pt>
                <c:pt idx="108">
                  <c:v>5.5357132693259579E-4</c:v>
                </c:pt>
                <c:pt idx="109">
                  <c:v>5.584874379410971E-4</c:v>
                </c:pt>
                <c:pt idx="110">
                  <c:v>5.633444087748766E-4</c:v>
                </c:pt>
                <c:pt idx="111">
                  <c:v>5.681413620954234E-4</c:v>
                </c:pt>
                <c:pt idx="112">
                  <c:v>5.7287746248291813E-4</c:v>
                </c:pt>
                <c:pt idx="113">
                  <c:v>5.7755191569832287E-4</c:v>
                </c:pt>
                <c:pt idx="114">
                  <c:v>5.8216396790569246E-4</c:v>
                </c:pt>
                <c:pt idx="115">
                  <c:v>5.8671290485742518E-4</c:v>
                </c:pt>
                <c:pt idx="116">
                  <c:v>5.9119805104519859E-4</c:v>
                </c:pt>
                <c:pt idx="117">
                  <c:v>5.9561876881933362E-4</c:v>
                </c:pt>
                <c:pt idx="118">
                  <c:v>5.9997445747933802E-4</c:v>
                </c:pt>
                <c:pt idx="119">
                  <c:v>6.0426455233835536E-4</c:v>
                </c:pt>
                <c:pt idx="120">
                  <c:v>6.0848852376423177E-4</c:v>
                </c:pt>
                <c:pt idx="121">
                  <c:v>6.1264587619987404E-4</c:v>
                </c:pt>
                <c:pt idx="122">
                  <c:v>6.1673614716553431E-4</c:v>
                </c:pt>
                <c:pt idx="123">
                  <c:v>6.2075890624561025E-4</c:v>
                </c:pt>
                <c:pt idx="124">
                  <c:v>6.2471375406248579E-4</c:v>
                </c:pt>
                <c:pt idx="125">
                  <c:v>6.2860032123988191E-4</c:v>
                </c:pt>
                <c:pt idx="126">
                  <c:v>6.324182673581129E-4</c:v>
                </c:pt>
                <c:pt idx="127">
                  <c:v>6.3616727990357296E-4</c:v>
                </c:pt>
                <c:pt idx="128">
                  <c:v>6.3984707321468857E-4</c:v>
                </c:pt>
                <c:pt idx="129">
                  <c:v>6.4345738742650608E-4</c:v>
                </c:pt>
                <c:pt idx="130">
                  <c:v>6.4699798741597327E-4</c:v>
                </c:pt>
                <c:pt idx="131">
                  <c:v>6.5046866174990549E-4</c:v>
                </c:pt>
                <c:pt idx="132">
                  <c:v>6.5386922163751819E-4</c:v>
                </c:pt>
                <c:pt idx="133">
                  <c:v>6.5719949988932158E-4</c:v>
                </c:pt>
                <c:pt idx="134">
                  <c:v>6.6045934988407729E-4</c:v>
                </c:pt>
                <c:pt idx="135">
                  <c:v>6.6364864454541354E-4</c:v>
                </c:pt>
                <c:pt idx="136">
                  <c:v>6.6676727532961075E-4</c:v>
                </c:pt>
                <c:pt idx="137">
                  <c:v>6.6981515122596245E-4</c:v>
                </c:pt>
                <c:pt idx="138">
                  <c:v>6.7279219777102836E-4</c:v>
                </c:pt>
                <c:pt idx="139">
                  <c:v>6.7569835607800158E-4</c:v>
                </c:pt>
                <c:pt idx="140">
                  <c:v>6.7853358188231462E-4</c:v>
                </c:pt>
                <c:pt idx="141">
                  <c:v>6.8129784460452855E-4</c:v>
                </c:pt>
                <c:pt idx="142">
                  <c:v>6.8399112643145223E-4</c:v>
                </c:pt>
                <c:pt idx="143">
                  <c:v>6.8661342141635763E-4</c:v>
                </c:pt>
                <c:pt idx="144">
                  <c:v>6.8916473459907604E-4</c:v>
                </c:pt>
                <c:pt idx="145">
                  <c:v>6.9164508114667874E-4</c:v>
                </c:pt>
                <c:pt idx="146">
                  <c:v>6.9405448551536862E-4</c:v>
                </c:pt>
                <c:pt idx="147">
                  <c:v>6.9639298063414073E-4</c:v>
                </c:pt>
                <c:pt idx="148">
                  <c:v>6.98660607110694E-4</c:v>
                </c:pt>
                <c:pt idx="149">
                  <c:v>7.0085741246001866E-4</c:v>
                </c:pt>
                <c:pt idx="150">
                  <c:v>7.0298345035601617E-4</c:v>
                </c:pt>
                <c:pt idx="151">
                  <c:v>7.050387799064522E-4</c:v>
                </c:pt>
                <c:pt idx="152">
                  <c:v>7.070234649514907E-4</c:v>
                </c:pt>
                <c:pt idx="153">
                  <c:v>7.0893757338600359E-4</c:v>
                </c:pt>
                <c:pt idx="154">
                  <c:v>7.1078117650580613E-4</c:v>
                </c:pt>
                <c:pt idx="155">
                  <c:v>7.1255434837792526E-4</c:v>
                </c:pt>
                <c:pt idx="156">
                  <c:v>7.1425716523496508E-4</c:v>
                </c:pt>
                <c:pt idx="157">
                  <c:v>7.1588970489360664E-4</c:v>
                </c:pt>
                <c:pt idx="158">
                  <c:v>7.1745204619723391E-4</c:v>
                </c:pt>
                <c:pt idx="159">
                  <c:v>7.1894426848266341E-4</c:v>
                </c:pt>
                <c:pt idx="160">
                  <c:v>7.2036645107091994E-4</c:v>
                </c:pt>
                <c:pt idx="161">
                  <c:v>7.2171867278198116E-4</c:v>
                </c:pt>
                <c:pt idx="162">
                  <c:v>7.2300101147339865E-4</c:v>
                </c:pt>
                <c:pt idx="163">
                  <c:v>7.242135436026808E-4</c:v>
                </c:pt>
                <c:pt idx="164">
                  <c:v>7.2535634381331714E-4</c:v>
                </c:pt>
                <c:pt idx="165">
                  <c:v>7.2642948454430508E-4</c:v>
                </c:pt>
                <c:pt idx="166">
                  <c:v>7.2743303566304271E-4</c:v>
                </c:pt>
                <c:pt idx="167">
                  <c:v>7.2836706412143456E-4</c:v>
                </c:pt>
                <c:pt idx="168">
                  <c:v>7.2923163363506705E-4</c:v>
                </c:pt>
                <c:pt idx="169">
                  <c:v>7.3002680438529778E-4</c:v>
                </c:pt>
                <c:pt idx="170">
                  <c:v>7.3075263274411154E-4</c:v>
                </c:pt>
                <c:pt idx="171">
                  <c:v>7.3140917102160142E-4</c:v>
                </c:pt>
                <c:pt idx="172">
                  <c:v>7.3199646723592687E-4</c:v>
                </c:pt>
                <c:pt idx="173">
                  <c:v>7.3251456490562355E-4</c:v>
                </c:pt>
                <c:pt idx="174">
                  <c:v>7.3296350286413596E-4</c:v>
                </c:pt>
                <c:pt idx="175">
                  <c:v>7.3334331509645415E-4</c:v>
                </c:pt>
                <c:pt idx="176">
                  <c:v>7.3365403059775787E-4</c:v>
                </c:pt>
                <c:pt idx="177">
                  <c:v>7.3389567325396791E-4</c:v>
                </c:pt>
                <c:pt idx="178">
                  <c:v>7.3406826174412729E-4</c:v>
                </c:pt>
                <c:pt idx="179">
                  <c:v>7.3417180946454578E-4</c:v>
                </c:pt>
                <c:pt idx="180">
                  <c:v>7.3420632447465705E-4</c:v>
                </c:pt>
                <c:pt idx="181">
                  <c:v>7.3417180946454578E-4</c:v>
                </c:pt>
                <c:pt idx="182">
                  <c:v>7.3406826174412729E-4</c:v>
                </c:pt>
                <c:pt idx="183">
                  <c:v>7.3389567325396791E-4</c:v>
                </c:pt>
                <c:pt idx="184">
                  <c:v>7.3365403059775787E-4</c:v>
                </c:pt>
                <c:pt idx="185">
                  <c:v>7.3334331509645415E-4</c:v>
                </c:pt>
                <c:pt idx="186">
                  <c:v>7.3296350286413596E-4</c:v>
                </c:pt>
                <c:pt idx="187">
                  <c:v>7.3251456490562355E-4</c:v>
                </c:pt>
                <c:pt idx="188">
                  <c:v>7.3199646723592687E-4</c:v>
                </c:pt>
                <c:pt idx="189">
                  <c:v>7.3140917102160142E-4</c:v>
                </c:pt>
                <c:pt idx="190">
                  <c:v>7.3075263274411154E-4</c:v>
                </c:pt>
                <c:pt idx="191">
                  <c:v>7.3002680438529778E-4</c:v>
                </c:pt>
                <c:pt idx="192">
                  <c:v>7.2923163363506705E-4</c:v>
                </c:pt>
                <c:pt idx="193">
                  <c:v>7.2836706412143456E-4</c:v>
                </c:pt>
                <c:pt idx="194">
                  <c:v>7.2743303566304271E-4</c:v>
                </c:pt>
                <c:pt idx="195">
                  <c:v>7.2642948454430508E-4</c:v>
                </c:pt>
                <c:pt idx="196">
                  <c:v>7.2535634381331714E-4</c:v>
                </c:pt>
                <c:pt idx="197">
                  <c:v>7.242135436026808E-4</c:v>
                </c:pt>
                <c:pt idx="198">
                  <c:v>7.2300101147339865E-4</c:v>
                </c:pt>
                <c:pt idx="199">
                  <c:v>7.2171867278198116E-4</c:v>
                </c:pt>
                <c:pt idx="200">
                  <c:v>7.2036645107091994E-4</c:v>
                </c:pt>
                <c:pt idx="201">
                  <c:v>7.1894426848266341E-4</c:v>
                </c:pt>
                <c:pt idx="202">
                  <c:v>7.1745204619723391E-4</c:v>
                </c:pt>
                <c:pt idx="203">
                  <c:v>7.1588970489360664E-4</c:v>
                </c:pt>
                <c:pt idx="204">
                  <c:v>7.1425716523496508E-4</c:v>
                </c:pt>
                <c:pt idx="205">
                  <c:v>7.1255434837792526E-4</c:v>
                </c:pt>
                <c:pt idx="206">
                  <c:v>7.1078117650580613E-4</c:v>
                </c:pt>
                <c:pt idx="207">
                  <c:v>7.0893757338600359E-4</c:v>
                </c:pt>
                <c:pt idx="208">
                  <c:v>7.070234649514907E-4</c:v>
                </c:pt>
                <c:pt idx="209">
                  <c:v>7.050387799064522E-4</c:v>
                </c:pt>
                <c:pt idx="210">
                  <c:v>7.0298345035601606E-4</c:v>
                </c:pt>
                <c:pt idx="211">
                  <c:v>7.0085741246001876E-4</c:v>
                </c:pt>
                <c:pt idx="212">
                  <c:v>6.9866060711069411E-4</c:v>
                </c:pt>
                <c:pt idx="213">
                  <c:v>6.9639298063414073E-4</c:v>
                </c:pt>
                <c:pt idx="214">
                  <c:v>6.9405448551536873E-4</c:v>
                </c:pt>
                <c:pt idx="215">
                  <c:v>6.9164508114667874E-4</c:v>
                </c:pt>
                <c:pt idx="216">
                  <c:v>6.8916473459907604E-4</c:v>
                </c:pt>
                <c:pt idx="217">
                  <c:v>6.8661342141635763E-4</c:v>
                </c:pt>
                <c:pt idx="218">
                  <c:v>6.8399112643145233E-4</c:v>
                </c:pt>
                <c:pt idx="219">
                  <c:v>6.8129784460452855E-4</c:v>
                </c:pt>
                <c:pt idx="220">
                  <c:v>6.7853358188231462E-4</c:v>
                </c:pt>
                <c:pt idx="221">
                  <c:v>6.7569835607800158E-4</c:v>
                </c:pt>
                <c:pt idx="222">
                  <c:v>6.7279219777102847E-4</c:v>
                </c:pt>
                <c:pt idx="223">
                  <c:v>6.6981515122596256E-4</c:v>
                </c:pt>
                <c:pt idx="224">
                  <c:v>6.6676727532961075E-4</c:v>
                </c:pt>
                <c:pt idx="225">
                  <c:v>6.6364864454541365E-4</c:v>
                </c:pt>
                <c:pt idx="226">
                  <c:v>6.6045934988407729E-4</c:v>
                </c:pt>
                <c:pt idx="227">
                  <c:v>6.5719949988932169E-4</c:v>
                </c:pt>
                <c:pt idx="228">
                  <c:v>6.5386922163751819E-4</c:v>
                </c:pt>
                <c:pt idx="229">
                  <c:v>6.5046866174990549E-4</c:v>
                </c:pt>
                <c:pt idx="230">
                  <c:v>6.4699798741597338E-4</c:v>
                </c:pt>
                <c:pt idx="231">
                  <c:v>6.4345738742650619E-4</c:v>
                </c:pt>
                <c:pt idx="232">
                  <c:v>6.3984707321468857E-4</c:v>
                </c:pt>
                <c:pt idx="233">
                  <c:v>6.3616727990357285E-4</c:v>
                </c:pt>
                <c:pt idx="234">
                  <c:v>6.3241826735811323E-4</c:v>
                </c:pt>
                <c:pt idx="235">
                  <c:v>6.2860032123988202E-4</c:v>
                </c:pt>
                <c:pt idx="236">
                  <c:v>6.2471375406248579E-4</c:v>
                </c:pt>
                <c:pt idx="237">
                  <c:v>6.2075890624561036E-4</c:v>
                </c:pt>
                <c:pt idx="238">
                  <c:v>6.1673614716553442E-4</c:v>
                </c:pt>
                <c:pt idx="239">
                  <c:v>6.1264587619987414E-4</c:v>
                </c:pt>
                <c:pt idx="240">
                  <c:v>6.0848852376423198E-4</c:v>
                </c:pt>
                <c:pt idx="241">
                  <c:v>6.0426455233835526E-4</c:v>
                </c:pt>
                <c:pt idx="242">
                  <c:v>5.9997445747933791E-4</c:v>
                </c:pt>
                <c:pt idx="243">
                  <c:v>5.9561876881933373E-4</c:v>
                </c:pt>
                <c:pt idx="244">
                  <c:v>5.911980510451988E-4</c:v>
                </c:pt>
                <c:pt idx="245">
                  <c:v>5.8671290485742518E-4</c:v>
                </c:pt>
                <c:pt idx="246">
                  <c:v>5.8216396790569246E-4</c:v>
                </c:pt>
                <c:pt idx="247">
                  <c:v>5.7755191569832287E-4</c:v>
                </c:pt>
                <c:pt idx="248">
                  <c:v>5.7287746248291813E-4</c:v>
                </c:pt>
                <c:pt idx="249">
                  <c:v>5.6814136209542361E-4</c:v>
                </c:pt>
                <c:pt idx="250">
                  <c:v>5.6334440877487649E-4</c:v>
                </c:pt>
                <c:pt idx="251">
                  <c:v>5.584874379410971E-4</c:v>
                </c:pt>
                <c:pt idx="252">
                  <c:v>5.5357132693259579E-4</c:v>
                </c:pt>
                <c:pt idx="253">
                  <c:v>5.4859699570201004E-4</c:v>
                </c:pt>
                <c:pt idx="254">
                  <c:v>5.4356540746640977E-4</c:v>
                </c:pt>
                <c:pt idx="255">
                  <c:v>5.3847756930988308E-4</c:v>
                </c:pt>
                <c:pt idx="256">
                  <c:v>5.3333453273585445E-4</c:v>
                </c:pt>
                <c:pt idx="257">
                  <c:v>5.2813739416668814E-4</c:v>
                </c:pt>
                <c:pt idx="258">
                  <c:v>5.2288729538819999E-4</c:v>
                </c:pt>
                <c:pt idx="259">
                  <c:v>5.1758542393680817E-4</c:v>
                </c:pt>
                <c:pt idx="260">
                  <c:v>5.1223301342716559E-4</c:v>
                </c:pt>
                <c:pt idx="261">
                  <c:v>5.0683134381823084E-4</c:v>
                </c:pt>
                <c:pt idx="262">
                  <c:v>5.0138174161587859E-4</c:v>
                </c:pt>
                <c:pt idx="263">
                  <c:v>4.9588558001028356E-4</c:v>
                </c:pt>
                <c:pt idx="264">
                  <c:v>4.9034427894647072E-4</c:v>
                </c:pt>
                <c:pt idx="265">
                  <c:v>4.8475930512657914E-4</c:v>
                </c:pt>
                <c:pt idx="266">
                  <c:v>4.7913217194256577E-4</c:v>
                </c:pt>
                <c:pt idx="267">
                  <c:v>4.7346443933824281E-4</c:v>
                </c:pt>
                <c:pt idx="268">
                  <c:v>4.6775771359973249E-4</c:v>
                </c:pt>
                <c:pt idx="269">
                  <c:v>4.6201364707360883E-4</c:v>
                </c:pt>
                <c:pt idx="270">
                  <c:v>4.5623393781218729E-4</c:v>
                </c:pt>
                <c:pt idx="271">
                  <c:v>4.504203291456299E-4</c:v>
                </c:pt>
                <c:pt idx="272">
                  <c:v>4.4457460918072229E-4</c:v>
                </c:pt>
                <c:pt idx="273">
                  <c:v>4.3869861022638701E-4</c:v>
                </c:pt>
                <c:pt idx="274">
                  <c:v>4.3279420814619631E-4</c:v>
                </c:pt>
                <c:pt idx="275">
                  <c:v>4.2686332163835439E-4</c:v>
                </c:pt>
                <c:pt idx="276">
                  <c:v>4.2090791144381223E-4</c:v>
                </c:pt>
                <c:pt idx="277">
                  <c:v>4.1492997948337735E-4</c:v>
                </c:pt>
                <c:pt idx="278">
                  <c:v>4.0893156792487994E-4</c:v>
                </c:pt>
                <c:pt idx="279">
                  <c:v>4.0291475818163107E-4</c:v>
                </c:pt>
                <c:pt idx="280">
                  <c:v>3.9688166984361235E-4</c:v>
                </c:pt>
                <c:pt idx="281">
                  <c:v>3.9083445954299004E-4</c:v>
                </c:pt>
                <c:pt idx="282">
                  <c:v>3.8477531975573568E-4</c:v>
                </c:pt>
                <c:pt idx="283">
                  <c:v>3.7870647754127625E-4</c:v>
                </c:pt>
                <c:pt idx="284">
                  <c:v>3.7263019322226879E-4</c:v>
                </c:pt>
                <c:pt idx="285">
                  <c:v>3.6654875900671752E-4</c:v>
                </c:pt>
                <c:pt idx="286">
                  <c:v>3.6046449755479398E-4</c:v>
                </c:pt>
                <c:pt idx="287">
                  <c:v>3.5437976049284149E-4</c:v>
                </c:pt>
                <c:pt idx="288">
                  <c:v>3.4829692687714432E-4</c:v>
                </c:pt>
                <c:pt idx="289">
                  <c:v>3.4221840161015711E-4</c:v>
                </c:pt>
                <c:pt idx="290">
                  <c:v>3.3614661381195949E-4</c:v>
                </c:pt>
                <c:pt idx="291">
                  <c:v>3.3008401514978959E-4</c:v>
                </c:pt>
                <c:pt idx="292">
                  <c:v>3.2403307812856053E-4</c:v>
                </c:pt>
                <c:pt idx="293">
                  <c:v>3.1799629434532548E-4</c:v>
                </c:pt>
                <c:pt idx="294">
                  <c:v>3.1197617271069112E-4</c:v>
                </c:pt>
                <c:pt idx="295">
                  <c:v>3.0597523764020417E-4</c:v>
                </c:pt>
                <c:pt idx="296">
                  <c:v>2.9999602721875917E-4</c:v>
                </c:pt>
                <c:pt idx="297">
                  <c:v>2.9404109134107076E-4</c:v>
                </c:pt>
                <c:pt idx="298">
                  <c:v>2.8811298983126007E-4</c:v>
                </c:pt>
                <c:pt idx="299">
                  <c:v>2.8221429054457769E-4</c:v>
                </c:pt>
                <c:pt idx="300">
                  <c:v>2.7634756745426796E-4</c:v>
                </c:pt>
                <c:pt idx="301">
                  <c:v>2.7051539872653761E-4</c:v>
                </c:pt>
                <c:pt idx="302">
                  <c:v>2.6472036478655624E-4</c:v>
                </c:pt>
                <c:pt idx="303">
                  <c:v>2.5896504637835656E-4</c:v>
                </c:pt>
                <c:pt idx="304">
                  <c:v>2.532520226214475E-4</c:v>
                </c:pt>
                <c:pt idx="305">
                  <c:v>2.4758386906688687E-4</c:v>
                </c:pt>
                <c:pt idx="306">
                  <c:v>2.4196315575548228E-4</c:v>
                </c:pt>
                <c:pt idx="307">
                  <c:v>2.3639244528072428E-4</c:v>
                </c:pt>
                <c:pt idx="308">
                  <c:v>2.3087429085895373E-4</c:v>
                </c:pt>
                <c:pt idx="309">
                  <c:v>2.2541123440919921E-4</c:v>
                </c:pt>
                <c:pt idx="310">
                  <c:v>2.2000580464500748E-4</c:v>
                </c:pt>
                <c:pt idx="311">
                  <c:v>2.1466051518051883E-4</c:v>
                </c:pt>
                <c:pt idx="312">
                  <c:v>2.0937786265292399E-4</c:v>
                </c:pt>
                <c:pt idx="313">
                  <c:v>2.0416032486335095E-4</c:v>
                </c:pt>
                <c:pt idx="314">
                  <c:v>1.9901035893813226E-4</c:v>
                </c:pt>
                <c:pt idx="315">
                  <c:v>1.9393039951229307E-4</c:v>
                </c:pt>
                <c:pt idx="316">
                  <c:v>1.8892285693701479E-4</c:v>
                </c:pt>
                <c:pt idx="317">
                  <c:v>1.8399011551271583E-4</c:v>
                </c:pt>
                <c:pt idx="318">
                  <c:v>1.7913453174930259E-4</c:v>
                </c:pt>
                <c:pt idx="319">
                  <c:v>1.7435843265503577E-4</c:v>
                </c:pt>
                <c:pt idx="320">
                  <c:v>1.6966411405537247E-4</c:v>
                </c:pt>
                <c:pt idx="321">
                  <c:v>1.6505383894303952E-4</c:v>
                </c:pt>
                <c:pt idx="322">
                  <c:v>1.6052983586050838E-4</c:v>
                </c:pt>
                <c:pt idx="323">
                  <c:v>1.5609429731595044E-4</c:v>
                </c:pt>
                <c:pt idx="324">
                  <c:v>1.5174937823366061E-4</c:v>
                </c:pt>
                <c:pt idx="325">
                  <c:v>1.4749719443986345E-4</c:v>
                </c:pt>
                <c:pt idx="326">
                  <c:v>1.4333982118472333E-4</c:v>
                </c:pt>
                <c:pt idx="327">
                  <c:v>1.3927929170131335E-4</c:v>
                </c:pt>
                <c:pt idx="328">
                  <c:v>1.3531759580221494E-4</c:v>
                </c:pt>
                <c:pt idx="329">
                  <c:v>1.314566785143588E-4</c:v>
                </c:pt>
                <c:pt idx="330">
                  <c:v>1.2769843875264406E-4</c:v>
                </c:pt>
                <c:pt idx="331">
                  <c:v>1.2404472803281317E-4</c:v>
                </c:pt>
                <c:pt idx="332">
                  <c:v>1.2049734922400145E-4</c:v>
                </c:pt>
                <c:pt idx="333">
                  <c:v>1.1705805534132069E-4</c:v>
                </c:pt>
                <c:pt idx="334">
                  <c:v>1.1372854837879172E-4</c:v>
                </c:pt>
                <c:pt idx="335">
                  <c:v>1.1051047818288513E-4</c:v>
                </c:pt>
                <c:pt idx="336">
                  <c:v>1.0740544136689094E-4</c:v>
                </c:pt>
                <c:pt idx="337">
                  <c:v>1.0441498026629334E-4</c:v>
                </c:pt>
                <c:pt idx="338">
                  <c:v>1.0154058193529152E-4</c:v>
                </c:pt>
                <c:pt idx="339">
                  <c:v>9.8783677184574494E-5</c:v>
                </c:pt>
                <c:pt idx="340">
                  <c:v>9.614563966042422E-5</c:v>
                </c:pt>
                <c:pt idx="341">
                  <c:v>9.3627784965197135E-5</c:v>
                </c:pt>
                <c:pt idx="342">
                  <c:v>9.1231369819208441E-5</c:v>
                </c:pt>
                <c:pt idx="343">
                  <c:v>8.8957591264022317E-5</c:v>
                </c:pt>
                <c:pt idx="344">
                  <c:v>8.6807585907135103E-5</c:v>
                </c:pt>
                <c:pt idx="345">
                  <c:v>8.4782429208018725E-5</c:v>
                </c:pt>
                <c:pt idx="346">
                  <c:v>8.2883134805481745E-5</c:v>
                </c:pt>
                <c:pt idx="347">
                  <c:v>8.1110653886295602E-5</c:v>
                </c:pt>
                <c:pt idx="348">
                  <c:v>7.9465874595021201E-5</c:v>
                </c:pt>
                <c:pt idx="349">
                  <c:v>7.7949621484970741E-5</c:v>
                </c:pt>
                <c:pt idx="350">
                  <c:v>7.6562655010228636E-5</c:v>
                </c:pt>
                <c:pt idx="351">
                  <c:v>7.5305671058660718E-5</c:v>
                </c:pt>
                <c:pt idx="352">
                  <c:v>7.4179300525834371E-5</c:v>
                </c:pt>
                <c:pt idx="353">
                  <c:v>7.3184108929777317E-5</c:v>
                </c:pt>
                <c:pt idx="354">
                  <c:v>7.2320596066503568E-5</c:v>
                </c:pt>
                <c:pt idx="355">
                  <c:v>7.1589195706237777E-5</c:v>
                </c:pt>
                <c:pt idx="356">
                  <c:v>7.0990275330280123E-5</c:v>
                </c:pt>
                <c:pt idx="357">
                  <c:v>7.0524135908451069E-5</c:v>
                </c:pt>
                <c:pt idx="358">
                  <c:v>7.0191011717070855E-5</c:v>
                </c:pt>
                <c:pt idx="359">
                  <c:v>6.9991070197431663E-5</c:v>
                </c:pt>
                <c:pt idx="360">
                  <c:v>6.9924411854729252E-5</c:v>
                </c:pt>
                <c:pt idx="361">
                  <c:v>6.9991070197431663E-5</c:v>
                </c:pt>
                <c:pt idx="362">
                  <c:v>7.0191011717070855E-5</c:v>
                </c:pt>
                <c:pt idx="363">
                  <c:v>7.0524135908451069E-5</c:v>
                </c:pt>
                <c:pt idx="364">
                  <c:v>7.0990275330280083E-5</c:v>
                </c:pt>
                <c:pt idx="365">
                  <c:v>7.1589195706237777E-5</c:v>
                </c:pt>
                <c:pt idx="366">
                  <c:v>7.2320596066503527E-5</c:v>
                </c:pt>
                <c:pt idx="367">
                  <c:v>7.3184108929777344E-5</c:v>
                </c:pt>
                <c:pt idx="368">
                  <c:v>7.4179300525834343E-5</c:v>
                </c:pt>
                <c:pt idx="369">
                  <c:v>7.5305671058660691E-5</c:v>
                </c:pt>
                <c:pt idx="370">
                  <c:v>7.6562655010228609E-5</c:v>
                </c:pt>
                <c:pt idx="371">
                  <c:v>7.7949621484970781E-5</c:v>
                </c:pt>
                <c:pt idx="372">
                  <c:v>7.9465874595021201E-5</c:v>
                </c:pt>
                <c:pt idx="373">
                  <c:v>8.1110653886295439E-5</c:v>
                </c:pt>
                <c:pt idx="374">
                  <c:v>8.2883134805481704E-5</c:v>
                </c:pt>
                <c:pt idx="375">
                  <c:v>8.4782429208018697E-5</c:v>
                </c:pt>
                <c:pt idx="376">
                  <c:v>8.6807585907135144E-5</c:v>
                </c:pt>
                <c:pt idx="377">
                  <c:v>8.8957591264022249E-5</c:v>
                </c:pt>
                <c:pt idx="378">
                  <c:v>9.12313698192084E-5</c:v>
                </c:pt>
                <c:pt idx="379">
                  <c:v>9.3627784965197094E-5</c:v>
                </c:pt>
                <c:pt idx="380">
                  <c:v>9.614563966042426E-5</c:v>
                </c:pt>
                <c:pt idx="381">
                  <c:v>9.8783677184574413E-5</c:v>
                </c:pt>
                <c:pt idx="382">
                  <c:v>1.0154058193529148E-4</c:v>
                </c:pt>
                <c:pt idx="383">
                  <c:v>1.0441498026629327E-4</c:v>
                </c:pt>
                <c:pt idx="384">
                  <c:v>1.0740544136689101E-4</c:v>
                </c:pt>
                <c:pt idx="385">
                  <c:v>1.1051047818288516E-4</c:v>
                </c:pt>
                <c:pt idx="386">
                  <c:v>1.1372854837879166E-4</c:v>
                </c:pt>
                <c:pt idx="387">
                  <c:v>1.1705805534132051E-4</c:v>
                </c:pt>
                <c:pt idx="388">
                  <c:v>1.2049734922400134E-4</c:v>
                </c:pt>
                <c:pt idx="389">
                  <c:v>1.2404472803281323E-4</c:v>
                </c:pt>
                <c:pt idx="390">
                  <c:v>1.2769843875264401E-4</c:v>
                </c:pt>
                <c:pt idx="391">
                  <c:v>1.3145667851435875E-4</c:v>
                </c:pt>
                <c:pt idx="392">
                  <c:v>1.3531759580221486E-4</c:v>
                </c:pt>
                <c:pt idx="393">
                  <c:v>1.3927929170131343E-4</c:v>
                </c:pt>
                <c:pt idx="394">
                  <c:v>1.4333982118472342E-4</c:v>
                </c:pt>
                <c:pt idx="395">
                  <c:v>1.4749719443986337E-4</c:v>
                </c:pt>
                <c:pt idx="396">
                  <c:v>1.517493782336605E-4</c:v>
                </c:pt>
                <c:pt idx="397">
                  <c:v>1.5609429731595019E-4</c:v>
                </c:pt>
                <c:pt idx="398">
                  <c:v>1.6052983586050843E-4</c:v>
                </c:pt>
                <c:pt idx="399">
                  <c:v>1.650538389430393E-4</c:v>
                </c:pt>
                <c:pt idx="400">
                  <c:v>1.6966411405537236E-4</c:v>
                </c:pt>
                <c:pt idx="401">
                  <c:v>1.7435843265503566E-4</c:v>
                </c:pt>
                <c:pt idx="402">
                  <c:v>1.7913453174930264E-4</c:v>
                </c:pt>
                <c:pt idx="403">
                  <c:v>1.8399011551271593E-4</c:v>
                </c:pt>
                <c:pt idx="404">
                  <c:v>1.8892285693701465E-4</c:v>
                </c:pt>
                <c:pt idx="405">
                  <c:v>1.9393039951229297E-4</c:v>
                </c:pt>
                <c:pt idx="406">
                  <c:v>1.9901035893813215E-4</c:v>
                </c:pt>
                <c:pt idx="407">
                  <c:v>2.0416032486335106E-4</c:v>
                </c:pt>
                <c:pt idx="408">
                  <c:v>2.0937786265292382E-4</c:v>
                </c:pt>
                <c:pt idx="409">
                  <c:v>2.1466051518051872E-4</c:v>
                </c:pt>
                <c:pt idx="410">
                  <c:v>2.2000580464500731E-4</c:v>
                </c:pt>
                <c:pt idx="411">
                  <c:v>2.2541123440919937E-4</c:v>
                </c:pt>
                <c:pt idx="412">
                  <c:v>2.3087429085895389E-4</c:v>
                </c:pt>
                <c:pt idx="413">
                  <c:v>2.3639244528072411E-4</c:v>
                </c:pt>
                <c:pt idx="414">
                  <c:v>2.4196315575548218E-4</c:v>
                </c:pt>
                <c:pt idx="415">
                  <c:v>2.475838690668866E-4</c:v>
                </c:pt>
                <c:pt idx="416">
                  <c:v>2.5325202262144766E-4</c:v>
                </c:pt>
                <c:pt idx="417">
                  <c:v>2.5896504637835639E-4</c:v>
                </c:pt>
                <c:pt idx="418">
                  <c:v>2.6472036478655608E-4</c:v>
                </c:pt>
                <c:pt idx="419">
                  <c:v>2.705153987265375E-4</c:v>
                </c:pt>
                <c:pt idx="420">
                  <c:v>2.7634756745426801E-4</c:v>
                </c:pt>
                <c:pt idx="421">
                  <c:v>2.8221429054457774E-4</c:v>
                </c:pt>
                <c:pt idx="422">
                  <c:v>2.8811298983125991E-4</c:v>
                </c:pt>
                <c:pt idx="423">
                  <c:v>2.9404109134107071E-4</c:v>
                </c:pt>
                <c:pt idx="424">
                  <c:v>2.99996027218759E-4</c:v>
                </c:pt>
                <c:pt idx="425">
                  <c:v>3.0597523764020433E-4</c:v>
                </c:pt>
                <c:pt idx="426">
                  <c:v>3.1197617271069101E-4</c:v>
                </c:pt>
                <c:pt idx="427">
                  <c:v>3.1799629434532526E-4</c:v>
                </c:pt>
                <c:pt idx="428">
                  <c:v>3.2403307812856025E-4</c:v>
                </c:pt>
                <c:pt idx="429">
                  <c:v>3.3008401514978975E-4</c:v>
                </c:pt>
                <c:pt idx="430">
                  <c:v>3.361466138119596E-4</c:v>
                </c:pt>
                <c:pt idx="431">
                  <c:v>3.422184016101569E-4</c:v>
                </c:pt>
                <c:pt idx="432">
                  <c:v>3.4829692687714416E-4</c:v>
                </c:pt>
                <c:pt idx="433">
                  <c:v>3.5437976049284132E-4</c:v>
                </c:pt>
                <c:pt idx="434">
                  <c:v>3.6046449755479409E-4</c:v>
                </c:pt>
                <c:pt idx="435">
                  <c:v>3.6654875900671736E-4</c:v>
                </c:pt>
                <c:pt idx="436">
                  <c:v>3.7263019322226858E-4</c:v>
                </c:pt>
                <c:pt idx="437">
                  <c:v>3.7870647754127608E-4</c:v>
                </c:pt>
                <c:pt idx="438">
                  <c:v>3.8477531975573579E-4</c:v>
                </c:pt>
                <c:pt idx="439">
                  <c:v>3.908344595429902E-4</c:v>
                </c:pt>
                <c:pt idx="440">
                  <c:v>3.9688166984361208E-4</c:v>
                </c:pt>
                <c:pt idx="441">
                  <c:v>4.0291475818163096E-4</c:v>
                </c:pt>
                <c:pt idx="442">
                  <c:v>4.0893156792487972E-4</c:v>
                </c:pt>
                <c:pt idx="443">
                  <c:v>4.1492997948337757E-4</c:v>
                </c:pt>
                <c:pt idx="444">
                  <c:v>4.2090791144381201E-4</c:v>
                </c:pt>
                <c:pt idx="445">
                  <c:v>4.2686332163835422E-4</c:v>
                </c:pt>
                <c:pt idx="446">
                  <c:v>4.3279420814619615E-4</c:v>
                </c:pt>
                <c:pt idx="447">
                  <c:v>4.3869861022638717E-4</c:v>
                </c:pt>
                <c:pt idx="448">
                  <c:v>4.4457460918072246E-4</c:v>
                </c:pt>
                <c:pt idx="449">
                  <c:v>4.5042032914562979E-4</c:v>
                </c:pt>
                <c:pt idx="450">
                  <c:v>4.5623393781218702E-4</c:v>
                </c:pt>
                <c:pt idx="451">
                  <c:v>4.6201364707360872E-4</c:v>
                </c:pt>
                <c:pt idx="452">
                  <c:v>4.677577135997327E-4</c:v>
                </c:pt>
                <c:pt idx="453">
                  <c:v>4.7346443933824264E-4</c:v>
                </c:pt>
                <c:pt idx="454">
                  <c:v>4.7913217194256561E-4</c:v>
                </c:pt>
                <c:pt idx="455">
                  <c:v>4.8475930512657903E-4</c:v>
                </c:pt>
                <c:pt idx="456">
                  <c:v>4.9034427894647083E-4</c:v>
                </c:pt>
                <c:pt idx="457">
                  <c:v>4.9588558001028356E-4</c:v>
                </c:pt>
                <c:pt idx="458">
                  <c:v>5.0138174161587848E-4</c:v>
                </c:pt>
                <c:pt idx="459">
                  <c:v>5.0683134381823095E-4</c:v>
                </c:pt>
                <c:pt idx="460">
                  <c:v>5.1223301342716559E-4</c:v>
                </c:pt>
                <c:pt idx="461">
                  <c:v>5.1758542393680839E-4</c:v>
                </c:pt>
                <c:pt idx="462">
                  <c:v>5.2288729538819967E-4</c:v>
                </c:pt>
                <c:pt idx="463">
                  <c:v>5.2813739416668803E-4</c:v>
                </c:pt>
                <c:pt idx="464">
                  <c:v>5.3333453273585467E-4</c:v>
                </c:pt>
                <c:pt idx="465">
                  <c:v>5.3847756930988297E-4</c:v>
                </c:pt>
                <c:pt idx="466">
                  <c:v>5.4356540746640987E-4</c:v>
                </c:pt>
                <c:pt idx="467">
                  <c:v>5.4859699570200949E-4</c:v>
                </c:pt>
                <c:pt idx="468">
                  <c:v>5.5357132693259557E-4</c:v>
                </c:pt>
                <c:pt idx="469">
                  <c:v>5.58487437941097E-4</c:v>
                </c:pt>
                <c:pt idx="470">
                  <c:v>5.6334440877487627E-4</c:v>
                </c:pt>
                <c:pt idx="471">
                  <c:v>5.681413620954234E-4</c:v>
                </c:pt>
                <c:pt idx="472">
                  <c:v>5.7287746248291824E-4</c:v>
                </c:pt>
                <c:pt idx="473">
                  <c:v>5.7755191569832276E-4</c:v>
                </c:pt>
                <c:pt idx="474">
                  <c:v>5.8216396790569246E-4</c:v>
                </c:pt>
                <c:pt idx="475">
                  <c:v>5.8671290485742507E-4</c:v>
                </c:pt>
                <c:pt idx="476">
                  <c:v>5.9119805104519859E-4</c:v>
                </c:pt>
                <c:pt idx="477">
                  <c:v>5.9561876881933384E-4</c:v>
                </c:pt>
                <c:pt idx="478">
                  <c:v>5.999744574793378E-4</c:v>
                </c:pt>
                <c:pt idx="479">
                  <c:v>6.0426455233835547E-4</c:v>
                </c:pt>
                <c:pt idx="480">
                  <c:v>6.0848852376423166E-4</c:v>
                </c:pt>
                <c:pt idx="481">
                  <c:v>6.1264587619987404E-4</c:v>
                </c:pt>
                <c:pt idx="482">
                  <c:v>6.1673614716553453E-4</c:v>
                </c:pt>
                <c:pt idx="483">
                  <c:v>6.2075890624561025E-4</c:v>
                </c:pt>
                <c:pt idx="484">
                  <c:v>6.24713754062486E-4</c:v>
                </c:pt>
                <c:pt idx="485">
                  <c:v>6.2860032123988169E-4</c:v>
                </c:pt>
                <c:pt idx="486">
                  <c:v>6.3241826735811301E-4</c:v>
                </c:pt>
                <c:pt idx="487">
                  <c:v>6.3616727990357296E-4</c:v>
                </c:pt>
                <c:pt idx="488">
                  <c:v>6.3984707321468857E-4</c:v>
                </c:pt>
                <c:pt idx="489">
                  <c:v>6.4345738742650608E-4</c:v>
                </c:pt>
                <c:pt idx="490">
                  <c:v>6.4699798741597349E-4</c:v>
                </c:pt>
                <c:pt idx="491">
                  <c:v>6.5046866174990538E-4</c:v>
                </c:pt>
                <c:pt idx="492">
                  <c:v>6.5386922163751819E-4</c:v>
                </c:pt>
                <c:pt idx="493">
                  <c:v>6.5719949988932147E-4</c:v>
                </c:pt>
                <c:pt idx="494">
                  <c:v>6.6045934988407729E-4</c:v>
                </c:pt>
                <c:pt idx="495">
                  <c:v>6.6364864454541354E-4</c:v>
                </c:pt>
                <c:pt idx="496">
                  <c:v>6.6676727532961064E-4</c:v>
                </c:pt>
                <c:pt idx="497">
                  <c:v>6.6981515122596256E-4</c:v>
                </c:pt>
                <c:pt idx="498">
                  <c:v>6.7279219777102825E-4</c:v>
                </c:pt>
                <c:pt idx="499">
                  <c:v>6.7569835607800136E-4</c:v>
                </c:pt>
                <c:pt idx="500">
                  <c:v>6.7853358188231462E-4</c:v>
                </c:pt>
                <c:pt idx="501">
                  <c:v>6.8129784460452855E-4</c:v>
                </c:pt>
                <c:pt idx="502">
                  <c:v>6.8399112643145233E-4</c:v>
                </c:pt>
                <c:pt idx="503">
                  <c:v>6.8661342141635741E-4</c:v>
                </c:pt>
                <c:pt idx="504">
                  <c:v>6.8916473459907594E-4</c:v>
                </c:pt>
                <c:pt idx="505">
                  <c:v>6.9164508114667874E-4</c:v>
                </c:pt>
                <c:pt idx="506">
                  <c:v>6.9405448551536852E-4</c:v>
                </c:pt>
                <c:pt idx="507">
                  <c:v>6.9639298063414073E-4</c:v>
                </c:pt>
                <c:pt idx="508">
                  <c:v>6.98660607110694E-4</c:v>
                </c:pt>
                <c:pt idx="509">
                  <c:v>7.0085741246001866E-4</c:v>
                </c:pt>
                <c:pt idx="510">
                  <c:v>7.0298345035601617E-4</c:v>
                </c:pt>
                <c:pt idx="511">
                  <c:v>7.050387799064522E-4</c:v>
                </c:pt>
                <c:pt idx="512">
                  <c:v>7.070234649514907E-4</c:v>
                </c:pt>
                <c:pt idx="513">
                  <c:v>7.0893757338600359E-4</c:v>
                </c:pt>
                <c:pt idx="514">
                  <c:v>7.1078117650580613E-4</c:v>
                </c:pt>
                <c:pt idx="515">
                  <c:v>7.1255434837792526E-4</c:v>
                </c:pt>
                <c:pt idx="516">
                  <c:v>7.1425716523496508E-4</c:v>
                </c:pt>
                <c:pt idx="517">
                  <c:v>7.1588970489360664E-4</c:v>
                </c:pt>
                <c:pt idx="518">
                  <c:v>7.1745204619723391E-4</c:v>
                </c:pt>
                <c:pt idx="519">
                  <c:v>7.1894426848266341E-4</c:v>
                </c:pt>
                <c:pt idx="520">
                  <c:v>7.2036645107091994E-4</c:v>
                </c:pt>
                <c:pt idx="521">
                  <c:v>7.2171867278198116E-4</c:v>
                </c:pt>
                <c:pt idx="522">
                  <c:v>7.2300101147339854E-4</c:v>
                </c:pt>
                <c:pt idx="523">
                  <c:v>7.242135436026808E-4</c:v>
                </c:pt>
                <c:pt idx="524">
                  <c:v>7.2535634381331704E-4</c:v>
                </c:pt>
                <c:pt idx="525">
                  <c:v>7.2642948454430508E-4</c:v>
                </c:pt>
                <c:pt idx="526">
                  <c:v>7.2743303566304271E-4</c:v>
                </c:pt>
                <c:pt idx="527">
                  <c:v>7.2836706412143456E-4</c:v>
                </c:pt>
                <c:pt idx="528">
                  <c:v>7.2923163363506705E-4</c:v>
                </c:pt>
                <c:pt idx="529">
                  <c:v>7.3002680438529768E-4</c:v>
                </c:pt>
                <c:pt idx="530">
                  <c:v>7.3075263274411154E-4</c:v>
                </c:pt>
                <c:pt idx="531">
                  <c:v>7.3140917102160142E-4</c:v>
                </c:pt>
                <c:pt idx="532">
                  <c:v>7.3199646723592687E-4</c:v>
                </c:pt>
                <c:pt idx="533">
                  <c:v>7.3251456490562355E-4</c:v>
                </c:pt>
                <c:pt idx="534">
                  <c:v>7.3296350286413596E-4</c:v>
                </c:pt>
                <c:pt idx="535">
                  <c:v>7.3334331509645415E-4</c:v>
                </c:pt>
                <c:pt idx="536">
                  <c:v>7.3365403059775798E-4</c:v>
                </c:pt>
                <c:pt idx="537">
                  <c:v>7.3389567325396791E-4</c:v>
                </c:pt>
                <c:pt idx="538">
                  <c:v>7.3406826174412729E-4</c:v>
                </c:pt>
                <c:pt idx="539">
                  <c:v>7.3417180946454578E-4</c:v>
                </c:pt>
                <c:pt idx="540">
                  <c:v>7.3420632447465705E-4</c:v>
                </c:pt>
                <c:pt idx="541">
                  <c:v>7.3417180946454578E-4</c:v>
                </c:pt>
                <c:pt idx="542">
                  <c:v>7.3406826174412729E-4</c:v>
                </c:pt>
                <c:pt idx="543">
                  <c:v>7.3389567325396791E-4</c:v>
                </c:pt>
                <c:pt idx="544">
                  <c:v>7.3365403059775787E-4</c:v>
                </c:pt>
                <c:pt idx="545">
                  <c:v>7.3334331509645415E-4</c:v>
                </c:pt>
                <c:pt idx="546">
                  <c:v>7.3296350286413596E-4</c:v>
                </c:pt>
                <c:pt idx="547">
                  <c:v>7.3251456490562355E-4</c:v>
                </c:pt>
                <c:pt idx="548">
                  <c:v>7.3199646723592687E-4</c:v>
                </c:pt>
                <c:pt idx="549">
                  <c:v>7.3140917102160142E-4</c:v>
                </c:pt>
                <c:pt idx="550">
                  <c:v>7.3075263274411154E-4</c:v>
                </c:pt>
                <c:pt idx="551">
                  <c:v>7.3002680438529778E-4</c:v>
                </c:pt>
                <c:pt idx="552">
                  <c:v>7.2923163363506705E-4</c:v>
                </c:pt>
                <c:pt idx="553">
                  <c:v>7.2836706412143456E-4</c:v>
                </c:pt>
                <c:pt idx="554">
                  <c:v>7.2743303566304271E-4</c:v>
                </c:pt>
                <c:pt idx="555">
                  <c:v>7.2642948454430519E-4</c:v>
                </c:pt>
                <c:pt idx="556">
                  <c:v>7.2535634381331714E-4</c:v>
                </c:pt>
                <c:pt idx="557">
                  <c:v>7.2421354360268058E-4</c:v>
                </c:pt>
                <c:pt idx="558">
                  <c:v>7.2300101147339854E-4</c:v>
                </c:pt>
                <c:pt idx="559">
                  <c:v>7.2171867278198116E-4</c:v>
                </c:pt>
                <c:pt idx="560">
                  <c:v>7.2036645107091994E-4</c:v>
                </c:pt>
                <c:pt idx="561">
                  <c:v>7.1894426848266341E-4</c:v>
                </c:pt>
                <c:pt idx="562">
                  <c:v>7.1745204619723391E-4</c:v>
                </c:pt>
                <c:pt idx="563">
                  <c:v>7.1588970489360664E-4</c:v>
                </c:pt>
                <c:pt idx="564">
                  <c:v>7.1425716523496508E-4</c:v>
                </c:pt>
                <c:pt idx="565">
                  <c:v>7.1255434837792526E-4</c:v>
                </c:pt>
                <c:pt idx="566">
                  <c:v>7.1078117650580613E-4</c:v>
                </c:pt>
                <c:pt idx="567">
                  <c:v>7.0893757338600359E-4</c:v>
                </c:pt>
                <c:pt idx="568">
                  <c:v>7.070234649514907E-4</c:v>
                </c:pt>
                <c:pt idx="569">
                  <c:v>7.050387799064522E-4</c:v>
                </c:pt>
                <c:pt idx="570">
                  <c:v>7.0298345035601617E-4</c:v>
                </c:pt>
                <c:pt idx="571">
                  <c:v>7.0085741246001876E-4</c:v>
                </c:pt>
                <c:pt idx="572">
                  <c:v>6.98660607110694E-4</c:v>
                </c:pt>
                <c:pt idx="573">
                  <c:v>6.9639298063414094E-4</c:v>
                </c:pt>
                <c:pt idx="574">
                  <c:v>6.9405448551536862E-4</c:v>
                </c:pt>
                <c:pt idx="575">
                  <c:v>6.9164508114667863E-4</c:v>
                </c:pt>
                <c:pt idx="576">
                  <c:v>6.8916473459907604E-4</c:v>
                </c:pt>
                <c:pt idx="577">
                  <c:v>6.8661342141635763E-4</c:v>
                </c:pt>
                <c:pt idx="578">
                  <c:v>6.8399112643145244E-4</c:v>
                </c:pt>
                <c:pt idx="579">
                  <c:v>6.8129784460452855E-4</c:v>
                </c:pt>
                <c:pt idx="580">
                  <c:v>6.7853358188231451E-4</c:v>
                </c:pt>
                <c:pt idx="581">
                  <c:v>6.7569835607800169E-4</c:v>
                </c:pt>
                <c:pt idx="582">
                  <c:v>6.7279219777102836E-4</c:v>
                </c:pt>
                <c:pt idx="583">
                  <c:v>6.6981515122596267E-4</c:v>
                </c:pt>
                <c:pt idx="584">
                  <c:v>6.6676727532961097E-4</c:v>
                </c:pt>
                <c:pt idx="585">
                  <c:v>6.6364864454541343E-4</c:v>
                </c:pt>
                <c:pt idx="586">
                  <c:v>6.6045934988407729E-4</c:v>
                </c:pt>
                <c:pt idx="587">
                  <c:v>6.5719949988932169E-4</c:v>
                </c:pt>
                <c:pt idx="588">
                  <c:v>6.5386922163751819E-4</c:v>
                </c:pt>
                <c:pt idx="589">
                  <c:v>6.5046866174990571E-4</c:v>
                </c:pt>
                <c:pt idx="590">
                  <c:v>6.4699798741597327E-4</c:v>
                </c:pt>
                <c:pt idx="591">
                  <c:v>6.434573874265063E-4</c:v>
                </c:pt>
                <c:pt idx="592">
                  <c:v>6.3984707321468857E-4</c:v>
                </c:pt>
                <c:pt idx="593">
                  <c:v>6.3616727990357263E-4</c:v>
                </c:pt>
                <c:pt idx="594">
                  <c:v>6.3241826735811323E-4</c:v>
                </c:pt>
                <c:pt idx="595">
                  <c:v>6.2860032123988191E-4</c:v>
                </c:pt>
                <c:pt idx="596">
                  <c:v>6.2471375406248611E-4</c:v>
                </c:pt>
                <c:pt idx="597">
                  <c:v>6.2075890624561036E-4</c:v>
                </c:pt>
                <c:pt idx="598">
                  <c:v>6.1673614716553421E-4</c:v>
                </c:pt>
                <c:pt idx="599">
                  <c:v>6.1264587619987404E-4</c:v>
                </c:pt>
                <c:pt idx="600">
                  <c:v>6.0848852376423177E-4</c:v>
                </c:pt>
                <c:pt idx="601">
                  <c:v>6.0426455233835569E-4</c:v>
                </c:pt>
                <c:pt idx="602">
                  <c:v>5.9997445747933802E-4</c:v>
                </c:pt>
                <c:pt idx="603">
                  <c:v>5.9561876881933352E-4</c:v>
                </c:pt>
                <c:pt idx="604">
                  <c:v>5.911980510451988E-4</c:v>
                </c:pt>
                <c:pt idx="605">
                  <c:v>5.8671290485742518E-4</c:v>
                </c:pt>
                <c:pt idx="606">
                  <c:v>5.8216396790569257E-4</c:v>
                </c:pt>
                <c:pt idx="607">
                  <c:v>5.7755191569832287E-4</c:v>
                </c:pt>
                <c:pt idx="608">
                  <c:v>5.7287746248291802E-4</c:v>
                </c:pt>
                <c:pt idx="609">
                  <c:v>5.6814136209542372E-4</c:v>
                </c:pt>
                <c:pt idx="610">
                  <c:v>5.633444087748766E-4</c:v>
                </c:pt>
                <c:pt idx="611">
                  <c:v>5.5848743794109689E-4</c:v>
                </c:pt>
                <c:pt idx="612">
                  <c:v>5.5357132693259589E-4</c:v>
                </c:pt>
                <c:pt idx="613">
                  <c:v>5.4859699570200971E-4</c:v>
                </c:pt>
                <c:pt idx="614">
                  <c:v>5.4356540746641009E-4</c:v>
                </c:pt>
                <c:pt idx="615">
                  <c:v>5.3847756930988329E-4</c:v>
                </c:pt>
                <c:pt idx="616">
                  <c:v>5.3333453273585424E-4</c:v>
                </c:pt>
                <c:pt idx="617">
                  <c:v>5.2813739416668825E-4</c:v>
                </c:pt>
                <c:pt idx="618">
                  <c:v>5.2288729538819989E-4</c:v>
                </c:pt>
                <c:pt idx="619">
                  <c:v>5.1758542393680849E-4</c:v>
                </c:pt>
                <c:pt idx="620">
                  <c:v>5.122330134271657E-4</c:v>
                </c:pt>
                <c:pt idx="621">
                  <c:v>5.0683134381823052E-4</c:v>
                </c:pt>
                <c:pt idx="622">
                  <c:v>5.013817416158787E-4</c:v>
                </c:pt>
                <c:pt idx="623">
                  <c:v>4.9588558001028356E-4</c:v>
                </c:pt>
                <c:pt idx="624">
                  <c:v>4.9034427894647104E-4</c:v>
                </c:pt>
                <c:pt idx="625">
                  <c:v>4.847593051265793E-4</c:v>
                </c:pt>
                <c:pt idx="626">
                  <c:v>4.791321719425655E-4</c:v>
                </c:pt>
                <c:pt idx="627">
                  <c:v>4.7346443933824286E-4</c:v>
                </c:pt>
                <c:pt idx="628">
                  <c:v>4.6775771359973254E-4</c:v>
                </c:pt>
                <c:pt idx="629">
                  <c:v>4.6201364707360872E-4</c:v>
                </c:pt>
                <c:pt idx="630">
                  <c:v>4.5623393781218729E-4</c:v>
                </c:pt>
                <c:pt idx="631">
                  <c:v>4.5042032914562974E-4</c:v>
                </c:pt>
                <c:pt idx="632">
                  <c:v>4.4457460918072262E-4</c:v>
                </c:pt>
                <c:pt idx="633">
                  <c:v>4.3869861022638711E-4</c:v>
                </c:pt>
                <c:pt idx="634">
                  <c:v>4.327942081461961E-4</c:v>
                </c:pt>
                <c:pt idx="635">
                  <c:v>4.268633216383545E-4</c:v>
                </c:pt>
                <c:pt idx="636">
                  <c:v>4.2090791144381201E-4</c:v>
                </c:pt>
                <c:pt idx="637">
                  <c:v>4.1492997948337784E-4</c:v>
                </c:pt>
                <c:pt idx="638">
                  <c:v>4.0893156792487999E-4</c:v>
                </c:pt>
                <c:pt idx="639">
                  <c:v>4.0291475818163085E-4</c:v>
                </c:pt>
                <c:pt idx="640">
                  <c:v>3.9688166984361246E-4</c:v>
                </c:pt>
                <c:pt idx="641">
                  <c:v>3.9083445954299009E-4</c:v>
                </c:pt>
                <c:pt idx="642">
                  <c:v>3.8477531975573606E-4</c:v>
                </c:pt>
                <c:pt idx="643">
                  <c:v>3.7870647754127635E-4</c:v>
                </c:pt>
                <c:pt idx="644">
                  <c:v>3.7263019322226858E-4</c:v>
                </c:pt>
                <c:pt idx="645">
                  <c:v>3.6654875900671757E-4</c:v>
                </c:pt>
                <c:pt idx="646">
                  <c:v>3.6046449755479403E-4</c:v>
                </c:pt>
                <c:pt idx="647">
                  <c:v>3.5437976049284132E-4</c:v>
                </c:pt>
                <c:pt idx="648">
                  <c:v>3.4829692687714437E-4</c:v>
                </c:pt>
                <c:pt idx="649">
                  <c:v>3.4221840161015684E-4</c:v>
                </c:pt>
                <c:pt idx="650">
                  <c:v>3.3614661381195981E-4</c:v>
                </c:pt>
                <c:pt idx="651">
                  <c:v>3.3008401514978975E-4</c:v>
                </c:pt>
                <c:pt idx="652">
                  <c:v>3.240330781285602E-4</c:v>
                </c:pt>
                <c:pt idx="653">
                  <c:v>3.1799629434532559E-4</c:v>
                </c:pt>
                <c:pt idx="654">
                  <c:v>3.1197617271069091E-4</c:v>
                </c:pt>
                <c:pt idx="655">
                  <c:v>3.059752376402046E-4</c:v>
                </c:pt>
                <c:pt idx="656">
                  <c:v>2.9999602721875928E-4</c:v>
                </c:pt>
                <c:pt idx="657">
                  <c:v>2.940410913410706E-4</c:v>
                </c:pt>
                <c:pt idx="658">
                  <c:v>2.8811298983126012E-4</c:v>
                </c:pt>
                <c:pt idx="659">
                  <c:v>2.8221429054457774E-4</c:v>
                </c:pt>
                <c:pt idx="660">
                  <c:v>2.7634756745426839E-4</c:v>
                </c:pt>
                <c:pt idx="661">
                  <c:v>2.7051539872653766E-4</c:v>
                </c:pt>
                <c:pt idx="662">
                  <c:v>2.6472036478655602E-4</c:v>
                </c:pt>
                <c:pt idx="663">
                  <c:v>2.5896504637835667E-4</c:v>
                </c:pt>
                <c:pt idx="664">
                  <c:v>2.5325202262144761E-4</c:v>
                </c:pt>
                <c:pt idx="665">
                  <c:v>2.4758386906688655E-4</c:v>
                </c:pt>
                <c:pt idx="666">
                  <c:v>2.4196315575548245E-4</c:v>
                </c:pt>
                <c:pt idx="667">
                  <c:v>2.3639244528072411E-4</c:v>
                </c:pt>
                <c:pt idx="668">
                  <c:v>2.3087429085895416E-4</c:v>
                </c:pt>
                <c:pt idx="669">
                  <c:v>2.2541123440919937E-4</c:v>
                </c:pt>
                <c:pt idx="670">
                  <c:v>2.2000580464500731E-4</c:v>
                </c:pt>
                <c:pt idx="671">
                  <c:v>2.1466051518051905E-4</c:v>
                </c:pt>
                <c:pt idx="672">
                  <c:v>2.0937786265292382E-4</c:v>
                </c:pt>
                <c:pt idx="673">
                  <c:v>2.0416032486335122E-4</c:v>
                </c:pt>
                <c:pt idx="674">
                  <c:v>1.9901035893813232E-4</c:v>
                </c:pt>
                <c:pt idx="675">
                  <c:v>1.9393039951229297E-4</c:v>
                </c:pt>
                <c:pt idx="676">
                  <c:v>1.8892285693701484E-4</c:v>
                </c:pt>
                <c:pt idx="677">
                  <c:v>1.8399011551271591E-4</c:v>
                </c:pt>
                <c:pt idx="678">
                  <c:v>1.791345317493028E-4</c:v>
                </c:pt>
                <c:pt idx="679">
                  <c:v>1.7435843265503579E-4</c:v>
                </c:pt>
                <c:pt idx="680">
                  <c:v>1.6966411405537222E-4</c:v>
                </c:pt>
                <c:pt idx="681">
                  <c:v>1.6505383894303957E-4</c:v>
                </c:pt>
                <c:pt idx="682">
                  <c:v>1.6052983586050841E-4</c:v>
                </c:pt>
                <c:pt idx="683">
                  <c:v>1.5609429731595019E-4</c:v>
                </c:pt>
                <c:pt idx="684">
                  <c:v>1.5174937823366066E-4</c:v>
                </c:pt>
                <c:pt idx="685">
                  <c:v>1.4749719443986334E-4</c:v>
                </c:pt>
                <c:pt idx="686">
                  <c:v>1.4333982118472355E-4</c:v>
                </c:pt>
                <c:pt idx="687">
                  <c:v>1.3927929170131341E-4</c:v>
                </c:pt>
                <c:pt idx="688">
                  <c:v>1.3531759580221483E-4</c:v>
                </c:pt>
                <c:pt idx="689">
                  <c:v>1.3145667851435886E-4</c:v>
                </c:pt>
                <c:pt idx="690">
                  <c:v>1.2769843875264395E-4</c:v>
                </c:pt>
                <c:pt idx="691">
                  <c:v>1.2404472803281347E-4</c:v>
                </c:pt>
                <c:pt idx="692">
                  <c:v>1.2049734922400148E-4</c:v>
                </c:pt>
                <c:pt idx="693">
                  <c:v>1.1705805534132051E-4</c:v>
                </c:pt>
                <c:pt idx="694">
                  <c:v>1.1372854837879176E-4</c:v>
                </c:pt>
                <c:pt idx="695">
                  <c:v>1.1051047818288516E-4</c:v>
                </c:pt>
                <c:pt idx="696">
                  <c:v>1.0740544136689124E-4</c:v>
                </c:pt>
                <c:pt idx="697">
                  <c:v>1.0441498026629338E-4</c:v>
                </c:pt>
                <c:pt idx="698">
                  <c:v>1.0154058193529144E-4</c:v>
                </c:pt>
                <c:pt idx="699">
                  <c:v>9.8783677184574603E-5</c:v>
                </c:pt>
                <c:pt idx="700">
                  <c:v>9.614563966042426E-5</c:v>
                </c:pt>
                <c:pt idx="701">
                  <c:v>9.3627784965197094E-5</c:v>
                </c:pt>
                <c:pt idx="702">
                  <c:v>9.1231369819208481E-5</c:v>
                </c:pt>
                <c:pt idx="703">
                  <c:v>8.8957591264022249E-5</c:v>
                </c:pt>
                <c:pt idx="704">
                  <c:v>8.6807585907135306E-5</c:v>
                </c:pt>
                <c:pt idx="705">
                  <c:v>8.4782429208018765E-5</c:v>
                </c:pt>
                <c:pt idx="706">
                  <c:v>8.2883134805481704E-5</c:v>
                </c:pt>
                <c:pt idx="707">
                  <c:v>8.1110653886295602E-5</c:v>
                </c:pt>
                <c:pt idx="708">
                  <c:v>7.946587459502116E-5</c:v>
                </c:pt>
                <c:pt idx="709">
                  <c:v>7.794962148497093E-5</c:v>
                </c:pt>
                <c:pt idx="710">
                  <c:v>7.6562655010228758E-5</c:v>
                </c:pt>
                <c:pt idx="711">
                  <c:v>7.5305671058660691E-5</c:v>
                </c:pt>
                <c:pt idx="712">
                  <c:v>7.4179300525834371E-5</c:v>
                </c:pt>
                <c:pt idx="713">
                  <c:v>7.3184108929777344E-5</c:v>
                </c:pt>
                <c:pt idx="714">
                  <c:v>7.2320596066503609E-5</c:v>
                </c:pt>
                <c:pt idx="715">
                  <c:v>7.1589195706237777E-5</c:v>
                </c:pt>
                <c:pt idx="716">
                  <c:v>7.0990275330280083E-5</c:v>
                </c:pt>
                <c:pt idx="717">
                  <c:v>7.0524135908451069E-5</c:v>
                </c:pt>
                <c:pt idx="718">
                  <c:v>7.0191011717070855E-5</c:v>
                </c:pt>
                <c:pt idx="719">
                  <c:v>6.9991070197431663E-5</c:v>
                </c:pt>
                <c:pt idx="720">
                  <c:v>6.9924411854729252E-5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59A-47EB-B7EE-9F25E6A668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9158384"/>
        <c:axId val="519161264"/>
      </c:scatterChart>
      <c:valAx>
        <c:axId val="519158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(Degrees)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9161264"/>
        <c:crosses val="autoZero"/>
        <c:crossBetween val="midCat"/>
      </c:valAx>
      <c:valAx>
        <c:axId val="519161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</a:t>
                </a:r>
                <a:r>
                  <a:rPr lang="en-GB" baseline="0"/>
                  <a:t> (m^3)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91583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5469816272965877E-2"/>
          <c:y val="6.0185185185185182E-2"/>
          <c:w val="0.90286351706036749"/>
          <c:h val="0.8416746864975212"/>
        </c:manualLayout>
      </c:layout>
      <c:barChart>
        <c:barDir val="col"/>
        <c:grouping val="clustered"/>
        <c:varyColors val="0"/>
        <c:ser>
          <c:idx val="0"/>
          <c:order val="0"/>
          <c:tx>
            <c:v>1000RPM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'1,2,3,4000 RPM'!$O$7</c:f>
              <c:numCache>
                <c:formatCode>General</c:formatCode>
                <c:ptCount val="1"/>
                <c:pt idx="0">
                  <c:v>13.008310387079437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EE-4782-9183-F907449CC1EF}"/>
            </c:ext>
          </c:extLst>
        </c:ser>
        <c:ser>
          <c:idx val="1"/>
          <c:order val="1"/>
          <c:tx>
            <c:v>2000RPM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'1,2,3,4000 RPM'!$X$7</c:f>
              <c:numCache>
                <c:formatCode>General</c:formatCode>
                <c:ptCount val="1"/>
                <c:pt idx="0">
                  <c:v>22.825069865564256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EE-4782-9183-F907449CC1EF}"/>
            </c:ext>
          </c:extLst>
        </c:ser>
        <c:ser>
          <c:idx val="2"/>
          <c:order val="2"/>
          <c:tx>
            <c:v>3000RPM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'1,2,3,4000 RPM'!$AG$7</c:f>
              <c:numCache>
                <c:formatCode>General</c:formatCode>
                <c:ptCount val="1"/>
                <c:pt idx="0">
                  <c:v>25.529535316146799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EE-4782-9183-F907449CC1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45028928"/>
        <c:axId val="1545025568"/>
      </c:barChart>
      <c:catAx>
        <c:axId val="15450289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5025568"/>
        <c:crosses val="autoZero"/>
        <c:auto val="1"/>
        <c:lblAlgn val="ctr"/>
        <c:lblOffset val="100"/>
        <c:noMultiLvlLbl val="0"/>
      </c:catAx>
      <c:valAx>
        <c:axId val="154502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5028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123825</xdr:colOff>
      <xdr:row>20</xdr:row>
      <xdr:rowOff>9525</xdr:rowOff>
    </xdr:from>
    <xdr:to>
      <xdr:col>25</xdr:col>
      <xdr:colOff>561975</xdr:colOff>
      <xdr:row>34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0359B4F-4532-4DE5-1EE9-7FE7DE3E9C7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1</xdr:row>
      <xdr:rowOff>185737</xdr:rowOff>
    </xdr:from>
    <xdr:to>
      <xdr:col>8</xdr:col>
      <xdr:colOff>228600</xdr:colOff>
      <xdr:row>16</xdr:row>
      <xdr:rowOff>71437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27C1271-686D-5489-9EE3-F174AC7388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2</xdr:row>
      <xdr:rowOff>0</xdr:rowOff>
    </xdr:from>
    <xdr:to>
      <xdr:col>16</xdr:col>
      <xdr:colOff>304800</xdr:colOff>
      <xdr:row>16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4DD3138-9DDA-4E7C-A69B-6B2184D819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457200</xdr:colOff>
      <xdr:row>31</xdr:row>
      <xdr:rowOff>52387</xdr:rowOff>
    </xdr:from>
    <xdr:to>
      <xdr:col>16</xdr:col>
      <xdr:colOff>152400</xdr:colOff>
      <xdr:row>45</xdr:row>
      <xdr:rowOff>119062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25E6A4D-E3D0-A413-9BE1-5889646CDA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85725</xdr:colOff>
      <xdr:row>30</xdr:row>
      <xdr:rowOff>4762</xdr:rowOff>
    </xdr:from>
    <xdr:to>
      <xdr:col>28</xdr:col>
      <xdr:colOff>390525</xdr:colOff>
      <xdr:row>44</xdr:row>
      <xdr:rowOff>71437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BC7A13B-AB5E-DFBB-12E6-05BF07A4E78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22"/>
  <sheetViews>
    <sheetView workbookViewId="0">
      <selection activeCell="X17" sqref="X17"/>
    </sheetView>
  </sheetViews>
  <sheetFormatPr defaultColWidth="8.85546875" defaultRowHeight="15" x14ac:dyDescent="0.25"/>
  <cols>
    <col min="1" max="25" width="8.85546875" style="1"/>
    <col min="26" max="26" width="12" style="1" bestFit="1" customWidth="1"/>
    <col min="27" max="27" width="8.85546875" style="1"/>
    <col min="28" max="28" width="14.42578125" style="1" bestFit="1" customWidth="1"/>
    <col min="29" max="29" width="12" style="1" bestFit="1" customWidth="1"/>
    <col min="30" max="30" width="14.5703125" bestFit="1" customWidth="1"/>
    <col min="31" max="31" width="12" style="1" bestFit="1" customWidth="1"/>
    <col min="32" max="33" width="8.85546875" style="1"/>
    <col min="34" max="35" width="12" style="1" bestFit="1" customWidth="1"/>
    <col min="36" max="16384" width="8.85546875" style="1"/>
  </cols>
  <sheetData>
    <row r="1" spans="1:36" x14ac:dyDescent="0.25">
      <c r="B1" s="1">
        <v>1000</v>
      </c>
      <c r="C1" s="1">
        <v>1500</v>
      </c>
      <c r="D1" s="1">
        <v>2000</v>
      </c>
      <c r="E1" s="1">
        <v>2500</v>
      </c>
      <c r="F1" s="1">
        <v>3000</v>
      </c>
      <c r="G1" s="1">
        <v>3500</v>
      </c>
      <c r="H1" s="1">
        <v>4000</v>
      </c>
      <c r="I1" s="1">
        <v>4500</v>
      </c>
      <c r="J1" s="1">
        <v>5000</v>
      </c>
      <c r="K1" s="1">
        <v>5500</v>
      </c>
      <c r="L1" s="1">
        <v>6000</v>
      </c>
      <c r="M1" s="1">
        <v>6500</v>
      </c>
      <c r="N1" s="1">
        <v>7000</v>
      </c>
      <c r="O1" s="1">
        <v>7500</v>
      </c>
      <c r="P1" s="1">
        <v>8000</v>
      </c>
      <c r="Q1" s="1">
        <v>8500</v>
      </c>
      <c r="Z1" s="1" t="s">
        <v>9</v>
      </c>
      <c r="AA1" s="1">
        <v>1000</v>
      </c>
      <c r="AB1" s="1" t="s">
        <v>11</v>
      </c>
      <c r="AC1" s="1" t="s">
        <v>13</v>
      </c>
      <c r="AE1" t="s">
        <v>14</v>
      </c>
    </row>
    <row r="2" spans="1:36" x14ac:dyDescent="0.25">
      <c r="A2" s="1">
        <v>0</v>
      </c>
      <c r="B2" s="1">
        <v>21.920839999999998</v>
      </c>
      <c r="C2" s="1">
        <v>28.681543000000001</v>
      </c>
      <c r="D2" s="1">
        <v>36.999989999999997</v>
      </c>
      <c r="E2" s="1">
        <v>42.427666000000002</v>
      </c>
      <c r="F2" s="1">
        <v>44.118507000000001</v>
      </c>
      <c r="G2" s="1">
        <v>46.748660000000001</v>
      </c>
      <c r="H2" s="1">
        <v>48.654186000000003</v>
      </c>
      <c r="I2" s="1">
        <v>49.096589999999999</v>
      </c>
      <c r="J2" s="1">
        <v>50.368282000000001</v>
      </c>
      <c r="K2" s="1">
        <v>51.932989999999997</v>
      </c>
      <c r="L2" s="1">
        <v>53.700560000000003</v>
      </c>
      <c r="M2" s="1">
        <v>56.116405</v>
      </c>
      <c r="N2" s="1">
        <v>57.633670000000002</v>
      </c>
      <c r="O2" s="1">
        <v>56.762455000000003</v>
      </c>
      <c r="P2" s="1">
        <v>53.96546</v>
      </c>
      <c r="Q2" s="1">
        <v>48.674664</v>
      </c>
      <c r="S2" s="1" t="s">
        <v>0</v>
      </c>
      <c r="Z2" s="1">
        <f>(PI()/4)*T12*T12*T15</f>
        <v>6.6428191261992784E-4</v>
      </c>
      <c r="AA2" s="1">
        <f>21.92084*100000</f>
        <v>2192084</v>
      </c>
      <c r="AB2" s="1">
        <f xml:space="preserve"> $T$18*(1-COS(RADIANS(A2))) + $T$12*(1-SQRT(1-($T$18/$T$12)^2*SIN(RADIANS(A2))^2))</f>
        <v>0</v>
      </c>
      <c r="AC2" s="1">
        <f>($Z$5+(((PI()*$T$12*$T$12)/4)*AB2))</f>
        <v>6.9924411854729252E-5</v>
      </c>
      <c r="AE2" s="1">
        <f>B2*0</f>
        <v>0</v>
      </c>
      <c r="AH2" s="1">
        <f>AC3-AC2</f>
        <v>6.6658342702410976E-8</v>
      </c>
      <c r="AI2" s="1">
        <f>B2*AH2</f>
        <v>1.4612068650447186E-6</v>
      </c>
      <c r="AJ2" s="1">
        <f>SUM(AI:AI)</f>
        <v>8.6411853038827775E-3</v>
      </c>
    </row>
    <row r="3" spans="1:36" x14ac:dyDescent="0.25">
      <c r="A3" s="1">
        <v>1</v>
      </c>
      <c r="B3" s="1">
        <v>23.039082000000001</v>
      </c>
      <c r="C3" s="1">
        <v>28.904734000000001</v>
      </c>
      <c r="D3" s="1">
        <v>36.930737000000001</v>
      </c>
      <c r="E3" s="1">
        <v>42.28434</v>
      </c>
      <c r="F3" s="1">
        <v>43.972507</v>
      </c>
      <c r="G3" s="1">
        <v>46.591369999999998</v>
      </c>
      <c r="H3" s="1">
        <v>48.491253</v>
      </c>
      <c r="I3" s="1">
        <v>49.006751999999999</v>
      </c>
      <c r="J3" s="1">
        <v>50.303417000000003</v>
      </c>
      <c r="K3" s="1">
        <v>51.901412999999998</v>
      </c>
      <c r="L3" s="1">
        <v>53.719788000000001</v>
      </c>
      <c r="M3" s="1">
        <v>56.065018000000002</v>
      </c>
      <c r="N3" s="1">
        <v>57.576014999999998</v>
      </c>
      <c r="O3" s="1">
        <v>56.702379999999998</v>
      </c>
      <c r="P3" s="1">
        <v>53.907626999999998</v>
      </c>
      <c r="Q3" s="1">
        <v>48.623429999999999</v>
      </c>
      <c r="S3" s="1" t="s">
        <v>1</v>
      </c>
      <c r="AA3" s="1">
        <v>23.039082000000001</v>
      </c>
      <c r="AB3" s="1">
        <f xml:space="preserve"> $T$18*(1-COS(RADIANS(A3))) + $T$12*(1-SQRT(1-($T$18/$T$12)^2*SIN(RADIANS(A3))^2))</f>
        <v>7.0142180095220333E-6</v>
      </c>
      <c r="AC3" s="1">
        <f t="shared" ref="AC3:AC66" si="0">($Z$5+(((PI()*$T$12*$T$12)/4)*AB3))</f>
        <v>6.9991070197431663E-5</v>
      </c>
      <c r="AE3" s="1">
        <f>SUM($AA$2:$AA$722)*(AC3-AC2)</f>
        <v>0.14645146593589847</v>
      </c>
      <c r="AF3" s="1">
        <f>B4*(AE4-AE3)</f>
        <v>7.0739725718917894</v>
      </c>
      <c r="AH3" s="1">
        <f t="shared" ref="AH3:AH66" si="1">AC4-AC3</f>
        <v>1.9994151963919217E-7</v>
      </c>
      <c r="AI3" s="1">
        <f t="shared" ref="AI3:AI66" si="2">B3*AH3</f>
        <v>4.6064690661719588E-6</v>
      </c>
    </row>
    <row r="4" spans="1:36" x14ac:dyDescent="0.25">
      <c r="A4" s="1">
        <v>2</v>
      </c>
      <c r="B4" s="1">
        <v>24.157323999999999</v>
      </c>
      <c r="C4" s="1">
        <v>29.127924</v>
      </c>
      <c r="D4" s="1">
        <v>36.861485000000002</v>
      </c>
      <c r="E4" s="1">
        <v>42.141013999999998</v>
      </c>
      <c r="F4" s="1">
        <v>43.826507999999997</v>
      </c>
      <c r="G4" s="1">
        <v>46.434080000000002</v>
      </c>
      <c r="H4" s="1">
        <v>48.328319999999998</v>
      </c>
      <c r="I4" s="1">
        <v>48.916916000000001</v>
      </c>
      <c r="J4" s="1">
        <v>50.238551999999999</v>
      </c>
      <c r="K4" s="1">
        <v>51.869835000000002</v>
      </c>
      <c r="L4" s="1">
        <v>53.739013999999997</v>
      </c>
      <c r="M4" s="1">
        <v>56.013629999999999</v>
      </c>
      <c r="N4" s="1">
        <v>57.518360000000001</v>
      </c>
      <c r="O4" s="1">
        <v>56.642307000000002</v>
      </c>
      <c r="P4" s="1">
        <v>53.849792000000001</v>
      </c>
      <c r="Q4" s="1">
        <v>48.572192999999999</v>
      </c>
      <c r="S4" s="1" t="s">
        <v>2</v>
      </c>
      <c r="Z4" s="1" t="s">
        <v>10</v>
      </c>
      <c r="AA4" s="1">
        <v>24.157323999999999</v>
      </c>
      <c r="AB4" s="1">
        <f t="shared" ref="AB4:AB67" si="3" xml:space="preserve"> $T$18*(1-COS(RADIANS(A4))) + $T$12*(1-SQRT(1-($T$18/$T$12)^2*SIN(RADIANS(A4))^2))</f>
        <v>2.8053346062337177E-5</v>
      </c>
      <c r="AC4" s="1">
        <f t="shared" si="0"/>
        <v>7.0191011717070855E-5</v>
      </c>
      <c r="AE4" s="1">
        <f t="shared" ref="AE4:AE67" si="4">SUM($AA$2:$AA$722)*(AC4-AC3)</f>
        <v>0.43928077815159711</v>
      </c>
      <c r="AF4" s="1">
        <f t="shared" ref="AF4:AF67" si="5">B5*(AE5-AE4)</f>
        <v>7.5291949872219446</v>
      </c>
      <c r="AH4" s="1">
        <f t="shared" si="1"/>
        <v>3.3312419138021405E-7</v>
      </c>
      <c r="AI4" s="1">
        <f t="shared" si="2"/>
        <v>8.0473890234098376E-6</v>
      </c>
    </row>
    <row r="5" spans="1:36" x14ac:dyDescent="0.25">
      <c r="A5" s="1">
        <v>3</v>
      </c>
      <c r="B5" s="1">
        <v>25.731293000000001</v>
      </c>
      <c r="C5" s="1">
        <v>29.652525000000001</v>
      </c>
      <c r="D5" s="1">
        <v>36.903877000000001</v>
      </c>
      <c r="E5" s="1">
        <v>41.912480000000002</v>
      </c>
      <c r="F5" s="1">
        <v>43.59019</v>
      </c>
      <c r="G5" s="1">
        <v>46.184350000000002</v>
      </c>
      <c r="H5" s="1">
        <v>48.066265000000001</v>
      </c>
      <c r="I5" s="1">
        <v>48.849575000000002</v>
      </c>
      <c r="J5" s="1">
        <v>50.224339999999998</v>
      </c>
      <c r="K5" s="1">
        <v>51.900039999999997</v>
      </c>
      <c r="L5" s="1">
        <v>53.831085000000002</v>
      </c>
      <c r="M5" s="1">
        <v>55.991177</v>
      </c>
      <c r="N5" s="1">
        <v>57.490203999999999</v>
      </c>
      <c r="O5" s="1">
        <v>56.609769999999997</v>
      </c>
      <c r="P5" s="1">
        <v>53.817172999999997</v>
      </c>
      <c r="Q5" s="1">
        <v>48.54148</v>
      </c>
      <c r="S5" s="1" t="s">
        <v>3</v>
      </c>
      <c r="Z5" s="1">
        <f>Z2/(10.5-1)</f>
        <v>6.9924411854729252E-5</v>
      </c>
      <c r="AA5" s="1">
        <v>25.731293000000001</v>
      </c>
      <c r="AB5" s="1">
        <f t="shared" si="3"/>
        <v>6.3106808357643872E-5</v>
      </c>
      <c r="AC5" s="1">
        <f t="shared" si="0"/>
        <v>7.0524135908451069E-5</v>
      </c>
      <c r="AE5" s="1">
        <f t="shared" si="4"/>
        <v>0.73188927579771013</v>
      </c>
      <c r="AF5" s="1">
        <f t="shared" si="5"/>
        <v>8.128589010426241</v>
      </c>
      <c r="AH5" s="1">
        <f t="shared" si="1"/>
        <v>4.6613942182905407E-7</v>
      </c>
      <c r="AI5" s="1">
        <f t="shared" si="2"/>
        <v>1.1994370041933987E-5</v>
      </c>
    </row>
    <row r="6" spans="1:36" x14ac:dyDescent="0.25">
      <c r="A6" s="1">
        <v>4</v>
      </c>
      <c r="B6" s="1">
        <v>27.814713000000001</v>
      </c>
      <c r="C6" s="1">
        <v>30.608677</v>
      </c>
      <c r="D6" s="1">
        <v>37.169229999999999</v>
      </c>
      <c r="E6" s="1">
        <v>41.598877000000002</v>
      </c>
      <c r="F6" s="1">
        <v>43.260719999999999</v>
      </c>
      <c r="G6" s="1">
        <v>45.834600000000002</v>
      </c>
      <c r="H6" s="1">
        <v>47.716946</v>
      </c>
      <c r="I6" s="1">
        <v>48.875813000000001</v>
      </c>
      <c r="J6" s="1">
        <v>50.332639999999998</v>
      </c>
      <c r="K6" s="1">
        <v>52.040413000000001</v>
      </c>
      <c r="L6" s="1">
        <v>54.044170000000001</v>
      </c>
      <c r="M6" s="1">
        <v>56.056086999999998</v>
      </c>
      <c r="N6" s="1">
        <v>57.550587</v>
      </c>
      <c r="O6" s="1">
        <v>56.660378000000001</v>
      </c>
      <c r="P6" s="1">
        <v>53.862704999999998</v>
      </c>
      <c r="Q6" s="1">
        <v>48.579039999999999</v>
      </c>
      <c r="S6" s="1" t="s">
        <v>4</v>
      </c>
      <c r="AA6" s="1">
        <v>27.814713000000001</v>
      </c>
      <c r="AB6" s="1">
        <f t="shared" si="3"/>
        <v>1.1215698564960576E-4</v>
      </c>
      <c r="AC6" s="1">
        <f t="shared" si="0"/>
        <v>7.0990275330280123E-5</v>
      </c>
      <c r="AE6" s="1">
        <f t="shared" si="4"/>
        <v>1.0241298971705153</v>
      </c>
      <c r="AF6" s="1">
        <f t="shared" si="5"/>
        <v>8.8756031412558833</v>
      </c>
      <c r="AH6" s="1">
        <f t="shared" si="1"/>
        <v>5.9892037595765397E-7</v>
      </c>
      <c r="AI6" s="1">
        <f t="shared" si="2"/>
        <v>1.6658798367114245E-5</v>
      </c>
    </row>
    <row r="7" spans="1:36" x14ac:dyDescent="0.25">
      <c r="A7" s="1">
        <v>5</v>
      </c>
      <c r="B7" s="1">
        <v>30.42446</v>
      </c>
      <c r="C7" s="1">
        <v>32.101813999999997</v>
      </c>
      <c r="D7" s="1">
        <v>37.801693</v>
      </c>
      <c r="E7" s="1">
        <v>41.216749999999998</v>
      </c>
      <c r="F7" s="1">
        <v>42.852192000000002</v>
      </c>
      <c r="G7" s="1">
        <v>45.397784999999999</v>
      </c>
      <c r="H7" s="1">
        <v>47.337676999999999</v>
      </c>
      <c r="I7" s="1">
        <v>49.055588</v>
      </c>
      <c r="J7" s="1">
        <v>50.641502000000003</v>
      </c>
      <c r="K7" s="1">
        <v>52.359726000000002</v>
      </c>
      <c r="L7" s="1">
        <v>54.434672999999997</v>
      </c>
      <c r="M7" s="1">
        <v>56.259632000000003</v>
      </c>
      <c r="N7" s="1">
        <v>57.742958000000002</v>
      </c>
      <c r="O7" s="1">
        <v>56.842391999999997</v>
      </c>
      <c r="P7" s="1">
        <v>54.019069999999999</v>
      </c>
      <c r="Q7" s="1">
        <v>48.729393000000002</v>
      </c>
      <c r="S7" s="1" t="s">
        <v>5</v>
      </c>
      <c r="AA7" s="1">
        <v>30.42446</v>
      </c>
      <c r="AB7" s="1">
        <f t="shared" si="3"/>
        <v>1.7517922588241089E-4</v>
      </c>
      <c r="AC7" s="1">
        <f t="shared" si="0"/>
        <v>7.1589195706237777E-5</v>
      </c>
      <c r="AE7" s="1">
        <f t="shared" si="4"/>
        <v>1.3158558026181677</v>
      </c>
      <c r="AF7" s="1">
        <f t="shared" si="5"/>
        <v>9.7617137875302156</v>
      </c>
      <c r="AH7" s="1">
        <f t="shared" si="1"/>
        <v>7.314003602657904E-7</v>
      </c>
      <c r="AI7" s="1">
        <f t="shared" si="2"/>
        <v>2.2252461004892128E-5</v>
      </c>
    </row>
    <row r="8" spans="1:36" x14ac:dyDescent="0.25">
      <c r="A8" s="1">
        <v>6</v>
      </c>
      <c r="B8" s="1">
        <v>33.537956000000001</v>
      </c>
      <c r="C8" s="1">
        <v>34.202534</v>
      </c>
      <c r="D8" s="1">
        <v>38.902442999999998</v>
      </c>
      <c r="E8" s="1">
        <v>40.903950000000002</v>
      </c>
      <c r="F8" s="1">
        <v>42.411406999999997</v>
      </c>
      <c r="G8" s="1">
        <v>44.884309999999999</v>
      </c>
      <c r="H8" s="1">
        <v>47.022896000000003</v>
      </c>
      <c r="I8" s="1">
        <v>49.461410000000001</v>
      </c>
      <c r="J8" s="1">
        <v>51.1736</v>
      </c>
      <c r="K8" s="1">
        <v>52.910170000000001</v>
      </c>
      <c r="L8" s="1">
        <v>55.052100000000003</v>
      </c>
      <c r="M8" s="1">
        <v>56.652700000000003</v>
      </c>
      <c r="N8" s="1">
        <v>58.123443999999999</v>
      </c>
      <c r="O8" s="1">
        <v>57.201427000000002</v>
      </c>
      <c r="P8" s="1">
        <v>54.350796000000003</v>
      </c>
      <c r="Q8" s="1">
        <v>49.026375000000002</v>
      </c>
      <c r="S8" s="1" t="s">
        <v>6</v>
      </c>
      <c r="AA8" s="1">
        <v>33.537956000000001</v>
      </c>
      <c r="AB8" s="1">
        <f t="shared" si="3"/>
        <v>2.5214185908273691E-4</v>
      </c>
      <c r="AC8" s="1">
        <f t="shared" si="0"/>
        <v>7.2320596066503568E-5</v>
      </c>
      <c r="AE8" s="1">
        <f t="shared" si="4"/>
        <v>1.6069204634320293</v>
      </c>
      <c r="AF8" s="1">
        <f t="shared" si="5"/>
        <v>10.772473413630321</v>
      </c>
      <c r="AH8" s="1">
        <f t="shared" si="1"/>
        <v>8.6351286327377634E-7</v>
      </c>
      <c r="AI8" s="1">
        <f t="shared" si="2"/>
        <v>2.8960456413909929E-5</v>
      </c>
    </row>
    <row r="9" spans="1:36" x14ac:dyDescent="0.25">
      <c r="A9" s="1">
        <v>7</v>
      </c>
      <c r="B9" s="1">
        <v>37.113532999999997</v>
      </c>
      <c r="C9" s="1">
        <v>36.968235</v>
      </c>
      <c r="D9" s="1">
        <v>40.571156000000002</v>
      </c>
      <c r="E9" s="1">
        <v>40.899099999999997</v>
      </c>
      <c r="F9" s="1">
        <v>42.089626000000003</v>
      </c>
      <c r="G9" s="1">
        <v>44.3673</v>
      </c>
      <c r="H9" s="1">
        <v>46.858130000000003</v>
      </c>
      <c r="I9" s="1">
        <v>50.099989999999998</v>
      </c>
      <c r="J9" s="1">
        <v>52.034999999999997</v>
      </c>
      <c r="K9" s="1">
        <v>53.736651999999999</v>
      </c>
      <c r="L9" s="1">
        <v>55.934756999999998</v>
      </c>
      <c r="M9" s="1">
        <v>57.273429999999998</v>
      </c>
      <c r="N9" s="1">
        <v>58.731160000000003</v>
      </c>
      <c r="O9" s="1">
        <v>57.779130000000002</v>
      </c>
      <c r="P9" s="1">
        <v>54.887881999999998</v>
      </c>
      <c r="Q9" s="1">
        <v>49.502285000000001</v>
      </c>
      <c r="AA9" s="1">
        <v>37.113532999999997</v>
      </c>
      <c r="AB9" s="1">
        <f t="shared" si="3"/>
        <v>3.430062165131224E-4</v>
      </c>
      <c r="AC9" s="1">
        <f t="shared" si="0"/>
        <v>7.3184108929777344E-5</v>
      </c>
      <c r="AE9" s="1">
        <f t="shared" si="4"/>
        <v>1.897177750811011</v>
      </c>
      <c r="AF9" s="1">
        <f t="shared" si="5"/>
        <v>11.87848632969696</v>
      </c>
      <c r="AH9" s="1">
        <f t="shared" si="1"/>
        <v>9.951915960569992E-7</v>
      </c>
      <c r="AI9" s="1">
        <f t="shared" si="2"/>
        <v>3.6935076141584104E-5</v>
      </c>
    </row>
    <row r="10" spans="1:36" x14ac:dyDescent="0.25">
      <c r="A10" s="1">
        <v>8</v>
      </c>
      <c r="B10" s="1">
        <v>41.058799999999998</v>
      </c>
      <c r="C10" s="1">
        <v>40.391150000000003</v>
      </c>
      <c r="D10" s="1">
        <v>42.817830000000001</v>
      </c>
      <c r="E10" s="1">
        <v>41.419742999999997</v>
      </c>
      <c r="F10" s="1">
        <v>42.013714</v>
      </c>
      <c r="G10" s="1">
        <v>43.969864000000001</v>
      </c>
      <c r="H10" s="1">
        <v>46.924427000000001</v>
      </c>
      <c r="I10" s="1">
        <v>51.054920000000003</v>
      </c>
      <c r="J10" s="1">
        <v>53.197620000000001</v>
      </c>
      <c r="K10" s="1">
        <v>54.891247</v>
      </c>
      <c r="L10" s="1">
        <v>57.106262000000001</v>
      </c>
      <c r="M10" s="1">
        <v>58.154625000000003</v>
      </c>
      <c r="N10" s="1">
        <v>59.599711999999997</v>
      </c>
      <c r="O10" s="1">
        <v>58.606124999999999</v>
      </c>
      <c r="P10" s="1">
        <v>55.660151999999997</v>
      </c>
      <c r="Q10" s="1">
        <v>50.204039999999999</v>
      </c>
      <c r="AA10" s="1">
        <v>41.058799999999998</v>
      </c>
      <c r="AB10" s="1">
        <f t="shared" si="3"/>
        <v>4.477266540906315E-4</v>
      </c>
      <c r="AC10" s="1">
        <f t="shared" si="0"/>
        <v>7.4179300525834343E-5</v>
      </c>
      <c r="AE10" s="1">
        <f t="shared" si="4"/>
        <v>2.1864820249178276</v>
      </c>
      <c r="AF10" s="1">
        <f t="shared" si="5"/>
        <v>13.043209614519087</v>
      </c>
      <c r="AH10" s="1">
        <f t="shared" si="1"/>
        <v>1.1263705328263477E-6</v>
      </c>
      <c r="AI10" s="1">
        <f t="shared" si="2"/>
        <v>4.6247422433210441E-5</v>
      </c>
    </row>
    <row r="11" spans="1:36" x14ac:dyDescent="0.25">
      <c r="A11" s="1">
        <v>9</v>
      </c>
      <c r="B11" s="1">
        <v>45.256520000000002</v>
      </c>
      <c r="C11" s="1">
        <v>44.411909999999999</v>
      </c>
      <c r="D11" s="1">
        <v>45.731879999999997</v>
      </c>
      <c r="E11" s="1">
        <v>42.663257999999999</v>
      </c>
      <c r="F11" s="1">
        <v>42.352226000000002</v>
      </c>
      <c r="G11" s="1">
        <v>43.825229999999998</v>
      </c>
      <c r="H11" s="1">
        <v>47.289340000000003</v>
      </c>
      <c r="I11" s="1">
        <v>52.337845000000002</v>
      </c>
      <c r="J11" s="1">
        <v>54.762079999999997</v>
      </c>
      <c r="K11" s="1">
        <v>56.335743000000001</v>
      </c>
      <c r="L11" s="1">
        <v>58.589283000000002</v>
      </c>
      <c r="M11" s="1">
        <v>59.320456999999998</v>
      </c>
      <c r="N11" s="1">
        <v>60.753925000000002</v>
      </c>
      <c r="O11" s="1">
        <v>59.707264000000002</v>
      </c>
      <c r="P11" s="1">
        <v>56.686034999999997</v>
      </c>
      <c r="Q11" s="1">
        <v>51.125860000000003</v>
      </c>
      <c r="T11" s="2" t="s">
        <v>7</v>
      </c>
      <c r="AA11" s="1">
        <v>45.256520000000002</v>
      </c>
      <c r="AB11" s="1">
        <f t="shared" si="3"/>
        <v>5.6625058007566623E-4</v>
      </c>
      <c r="AC11" s="1">
        <f t="shared" si="0"/>
        <v>7.5305671058660691E-5</v>
      </c>
      <c r="AE11" s="1">
        <f t="shared" si="4"/>
        <v>2.4746882240360781</v>
      </c>
      <c r="AF11" s="1">
        <f t="shared" si="5"/>
        <v>14.223497880832205</v>
      </c>
      <c r="AH11" s="1">
        <f t="shared" si="1"/>
        <v>1.2569839515679448E-6</v>
      </c>
      <c r="AI11" s="1">
        <f t="shared" si="2"/>
        <v>5.6886719343813727E-5</v>
      </c>
    </row>
    <row r="12" spans="1:36" x14ac:dyDescent="0.25">
      <c r="A12" s="1">
        <v>10</v>
      </c>
      <c r="B12" s="1">
        <v>49.565489999999997</v>
      </c>
      <c r="C12" s="1">
        <v>48.979660000000003</v>
      </c>
      <c r="D12" s="1">
        <v>49.285415999999998</v>
      </c>
      <c r="E12" s="1">
        <v>44.777607000000003</v>
      </c>
      <c r="F12" s="1">
        <v>43.188572000000001</v>
      </c>
      <c r="G12" s="1">
        <v>44.053449999999998</v>
      </c>
      <c r="H12" s="1">
        <v>48.013255999999998</v>
      </c>
      <c r="I12" s="1">
        <v>53.975239999999999</v>
      </c>
      <c r="J12" s="1">
        <v>56.667473000000001</v>
      </c>
      <c r="K12" s="1">
        <v>58.136597000000002</v>
      </c>
      <c r="L12" s="1">
        <v>60.400930000000002</v>
      </c>
      <c r="M12" s="1">
        <v>60.785539999999997</v>
      </c>
      <c r="N12" s="1">
        <v>62.208869999999997</v>
      </c>
      <c r="O12" s="1">
        <v>61.100155000000001</v>
      </c>
      <c r="P12" s="1">
        <v>57.978897000000003</v>
      </c>
      <c r="Q12" s="1">
        <v>52.297130000000003</v>
      </c>
      <c r="T12" s="1">
        <f>110/1000</f>
        <v>0.11</v>
      </c>
      <c r="AA12" s="1">
        <v>49.565489999999997</v>
      </c>
      <c r="AB12" s="1">
        <f t="shared" si="3"/>
        <v>6.985184870371365E-4</v>
      </c>
      <c r="AC12" s="1">
        <f t="shared" si="0"/>
        <v>7.6562655010228636E-5</v>
      </c>
      <c r="AE12" s="1">
        <f t="shared" si="4"/>
        <v>2.7616519538576174</v>
      </c>
      <c r="AF12" s="1">
        <f t="shared" si="5"/>
        <v>15.372988997298203</v>
      </c>
      <c r="AH12" s="1">
        <f t="shared" si="1"/>
        <v>1.3869664747421048E-6</v>
      </c>
      <c r="AI12" s="1">
        <f t="shared" si="2"/>
        <v>6.874567293416505E-5</v>
      </c>
    </row>
    <row r="13" spans="1:36" x14ac:dyDescent="0.25">
      <c r="A13" s="1">
        <v>11</v>
      </c>
      <c r="B13" s="1">
        <v>53.831209999999999</v>
      </c>
      <c r="C13" s="1">
        <v>53.947980000000001</v>
      </c>
      <c r="D13" s="1">
        <v>53.420589999999997</v>
      </c>
      <c r="E13" s="1">
        <v>47.857196999999999</v>
      </c>
      <c r="F13" s="1">
        <v>44.617004000000001</v>
      </c>
      <c r="G13" s="1">
        <v>44.711730000000003</v>
      </c>
      <c r="H13" s="1">
        <v>49.13449</v>
      </c>
      <c r="I13" s="1">
        <v>55.944664000000003</v>
      </c>
      <c r="J13" s="1">
        <v>58.969990000000003</v>
      </c>
      <c r="K13" s="1">
        <v>60.30836</v>
      </c>
      <c r="L13" s="1">
        <v>62.527653000000001</v>
      </c>
      <c r="M13" s="1">
        <v>62.554400000000001</v>
      </c>
      <c r="N13" s="1">
        <v>63.969302999999996</v>
      </c>
      <c r="O13" s="1">
        <v>62.796287999999997</v>
      </c>
      <c r="P13" s="1">
        <v>59.564537000000001</v>
      </c>
      <c r="Q13" s="1">
        <v>53.728096000000001</v>
      </c>
      <c r="Y13" s="1">
        <f>MAX(B2:B722)</f>
        <v>71.518799999999999</v>
      </c>
      <c r="AA13" s="1">
        <v>53.831209999999999</v>
      </c>
      <c r="AB13" s="1">
        <f t="shared" si="3"/>
        <v>8.4446398810024089E-4</v>
      </c>
      <c r="AC13" s="1">
        <f t="shared" si="0"/>
        <v>7.7949621484970741E-5</v>
      </c>
      <c r="AE13" s="1">
        <f t="shared" si="4"/>
        <v>3.0472295769000532</v>
      </c>
      <c r="AF13" s="1">
        <f t="shared" si="5"/>
        <v>16.445069115635075</v>
      </c>
      <c r="AH13" s="1">
        <f t="shared" si="1"/>
        <v>1.5162531100504194E-6</v>
      </c>
      <c r="AI13" s="1">
        <f t="shared" si="2"/>
        <v>8.1621739580277239E-5</v>
      </c>
    </row>
    <row r="14" spans="1:36" x14ac:dyDescent="0.25">
      <c r="A14" s="1">
        <v>12</v>
      </c>
      <c r="B14" s="1">
        <v>57.895240000000001</v>
      </c>
      <c r="C14" s="1">
        <v>59.147747000000003</v>
      </c>
      <c r="D14" s="1">
        <v>58.061283000000003</v>
      </c>
      <c r="E14" s="1">
        <v>51.930399999999999</v>
      </c>
      <c r="F14" s="1">
        <v>46.728670000000001</v>
      </c>
      <c r="G14" s="1">
        <v>45.903416</v>
      </c>
      <c r="H14" s="1">
        <v>50.678153999999999</v>
      </c>
      <c r="I14" s="1">
        <v>58.250877000000003</v>
      </c>
      <c r="J14" s="1">
        <v>61.637245</v>
      </c>
      <c r="K14" s="1">
        <v>62.765839999999997</v>
      </c>
      <c r="L14" s="1">
        <v>64.954160000000002</v>
      </c>
      <c r="M14" s="1">
        <v>64.621216000000004</v>
      </c>
      <c r="N14" s="1">
        <v>66.029910000000001</v>
      </c>
      <c r="O14" s="1">
        <v>64.781419999999997</v>
      </c>
      <c r="P14" s="1">
        <v>61.418326999999998</v>
      </c>
      <c r="Q14" s="1">
        <v>55.395702</v>
      </c>
      <c r="T14" s="1" t="s">
        <v>8</v>
      </c>
      <c r="AA14" s="1">
        <v>57.895240000000001</v>
      </c>
      <c r="AB14" s="1">
        <f t="shared" si="3"/>
        <v>1.0040138574840319E-3</v>
      </c>
      <c r="AC14" s="1">
        <f t="shared" si="0"/>
        <v>7.946587459502116E-5</v>
      </c>
      <c r="AE14" s="1">
        <f t="shared" si="4"/>
        <v>3.3312783020739203</v>
      </c>
      <c r="AF14" s="1">
        <f t="shared" si="5"/>
        <v>17.397642905215942</v>
      </c>
      <c r="AH14" s="1">
        <f t="shared" si="1"/>
        <v>1.6447792912742789E-6</v>
      </c>
      <c r="AI14" s="1">
        <f t="shared" si="2"/>
        <v>9.522489181535428E-5</v>
      </c>
    </row>
    <row r="15" spans="1:36" x14ac:dyDescent="0.25">
      <c r="A15" s="1">
        <v>13</v>
      </c>
      <c r="B15" s="1">
        <v>61.611190000000001</v>
      </c>
      <c r="C15" s="1">
        <v>64.403220000000005</v>
      </c>
      <c r="D15" s="1">
        <v>63.106803999999997</v>
      </c>
      <c r="E15" s="1">
        <v>56.956614999999999</v>
      </c>
      <c r="F15" s="1">
        <v>49.492023000000003</v>
      </c>
      <c r="G15" s="1">
        <v>47.675784999999998</v>
      </c>
      <c r="H15" s="1">
        <v>52.652016000000003</v>
      </c>
      <c r="I15" s="1">
        <v>60.869553000000003</v>
      </c>
      <c r="J15" s="1">
        <v>64.610860000000002</v>
      </c>
      <c r="K15" s="1">
        <v>65.545249999999996</v>
      </c>
      <c r="L15" s="1">
        <v>67.660730000000001</v>
      </c>
      <c r="M15" s="1">
        <v>66.973070000000007</v>
      </c>
      <c r="N15" s="1">
        <v>68.370699999999999</v>
      </c>
      <c r="O15" s="1">
        <v>67.039159999999995</v>
      </c>
      <c r="P15" s="1">
        <v>63.524661999999999</v>
      </c>
      <c r="Q15" s="1">
        <v>57.290239999999997</v>
      </c>
      <c r="T15" s="1">
        <f>69.9/1000</f>
        <v>6.9900000000000004E-2</v>
      </c>
      <c r="AA15" s="1">
        <v>61.611190000000001</v>
      </c>
      <c r="AB15" s="1">
        <f t="shared" si="3"/>
        <v>1.1770880753362546E-3</v>
      </c>
      <c r="AC15" s="1">
        <f t="shared" si="0"/>
        <v>8.1110653886295439E-5</v>
      </c>
      <c r="AE15" s="1">
        <f t="shared" si="4"/>
        <v>3.6136562744068024</v>
      </c>
      <c r="AF15" s="1">
        <f t="shared" si="5"/>
        <v>18.190354711850315</v>
      </c>
      <c r="AH15" s="1">
        <f t="shared" si="1"/>
        <v>1.7724809191863061E-6</v>
      </c>
      <c r="AI15" s="1">
        <f t="shared" si="2"/>
        <v>1.0920465868336215E-4</v>
      </c>
    </row>
    <row r="16" spans="1:36" x14ac:dyDescent="0.25">
      <c r="A16" s="1">
        <v>14</v>
      </c>
      <c r="B16" s="1">
        <v>64.834404000000006</v>
      </c>
      <c r="C16" s="1">
        <v>69.513953999999998</v>
      </c>
      <c r="D16" s="1">
        <v>68.419409999999999</v>
      </c>
      <c r="E16" s="1">
        <v>62.841819999999998</v>
      </c>
      <c r="F16" s="1">
        <v>52.943890000000003</v>
      </c>
      <c r="G16" s="1">
        <v>50.007908</v>
      </c>
      <c r="H16" s="1">
        <v>55.046129999999998</v>
      </c>
      <c r="I16" s="1">
        <v>63.774582000000002</v>
      </c>
      <c r="J16" s="1">
        <v>67.894745</v>
      </c>
      <c r="K16" s="1">
        <v>68.591070000000002</v>
      </c>
      <c r="L16" s="1">
        <v>70.614684999999994</v>
      </c>
      <c r="M16" s="1">
        <v>69.58323</v>
      </c>
      <c r="N16" s="1">
        <v>70.976789999999994</v>
      </c>
      <c r="O16" s="1">
        <v>69.545203999999998</v>
      </c>
      <c r="P16" s="1">
        <v>65.862260000000006</v>
      </c>
      <c r="Q16" s="1">
        <v>59.41169</v>
      </c>
      <c r="AA16" s="1">
        <v>64.834404000000006</v>
      </c>
      <c r="AB16" s="1">
        <f t="shared" si="3"/>
        <v>1.3635998768731575E-3</v>
      </c>
      <c r="AC16" s="1">
        <f t="shared" si="0"/>
        <v>8.2883134805481745E-5</v>
      </c>
      <c r="AE16" s="1">
        <f t="shared" si="4"/>
        <v>3.8942226649276486</v>
      </c>
      <c r="AF16" s="1">
        <f t="shared" si="5"/>
        <v>18.802144708728839</v>
      </c>
      <c r="AH16" s="1">
        <f t="shared" si="1"/>
        <v>1.8992944025369795E-6</v>
      </c>
      <c r="AI16" s="1">
        <f t="shared" si="2"/>
        <v>1.2313962060902115E-4</v>
      </c>
    </row>
    <row r="17" spans="1:35" x14ac:dyDescent="0.25">
      <c r="A17" s="1">
        <v>15</v>
      </c>
      <c r="B17" s="1">
        <v>67.484300000000005</v>
      </c>
      <c r="C17" s="1">
        <v>74.296319999999994</v>
      </c>
      <c r="D17" s="1">
        <v>73.827079999999995</v>
      </c>
      <c r="E17" s="1">
        <v>69.369879999999995</v>
      </c>
      <c r="F17" s="1">
        <v>56.992584000000001</v>
      </c>
      <c r="G17" s="1">
        <v>52.930990000000001</v>
      </c>
      <c r="H17" s="1">
        <v>57.833556999999999</v>
      </c>
      <c r="I17" s="1">
        <v>66.92116</v>
      </c>
      <c r="J17" s="1">
        <v>71.381775000000005</v>
      </c>
      <c r="K17" s="1">
        <v>71.840720000000005</v>
      </c>
      <c r="L17" s="1">
        <v>73.772094999999993</v>
      </c>
      <c r="M17" s="1">
        <v>72.413089999999997</v>
      </c>
      <c r="N17" s="1">
        <v>73.801680000000005</v>
      </c>
      <c r="O17" s="1">
        <v>72.266409999999993</v>
      </c>
      <c r="P17" s="1">
        <v>68.414839999999998</v>
      </c>
      <c r="Q17" s="1">
        <v>61.708534</v>
      </c>
      <c r="T17" s="1" t="s">
        <v>12</v>
      </c>
      <c r="AA17" s="1">
        <v>67.484300000000005</v>
      </c>
      <c r="AB17" s="1">
        <f t="shared" si="3"/>
        <v>1.5634558058321851E-3</v>
      </c>
      <c r="AC17" s="1">
        <f t="shared" si="0"/>
        <v>8.4782429208018725E-5</v>
      </c>
      <c r="AE17" s="1">
        <f t="shared" si="4"/>
        <v>4.1728377607162814</v>
      </c>
      <c r="AF17" s="1">
        <f t="shared" si="5"/>
        <v>19.214830174500744</v>
      </c>
      <c r="AH17" s="1">
        <f t="shared" si="1"/>
        <v>2.0251566991163784E-6</v>
      </c>
      <c r="AI17" s="1">
        <f t="shared" si="2"/>
        <v>1.3666628223017941E-4</v>
      </c>
    </row>
    <row r="18" spans="1:35" x14ac:dyDescent="0.25">
      <c r="A18" s="1">
        <v>16</v>
      </c>
      <c r="B18" s="1">
        <v>69.486699999999999</v>
      </c>
      <c r="C18" s="1">
        <v>78.572620000000001</v>
      </c>
      <c r="D18" s="1">
        <v>79.164635000000004</v>
      </c>
      <c r="E18" s="1">
        <v>76.327674999999999</v>
      </c>
      <c r="F18" s="1">
        <v>61.578575000000001</v>
      </c>
      <c r="G18" s="1">
        <v>56.403880000000001</v>
      </c>
      <c r="H18" s="1">
        <v>60.970965999999997</v>
      </c>
      <c r="I18" s="1">
        <v>70.234170000000006</v>
      </c>
      <c r="J18" s="1">
        <v>75.042816000000002</v>
      </c>
      <c r="K18" s="1">
        <v>75.258156</v>
      </c>
      <c r="L18" s="1">
        <v>77.058480000000003</v>
      </c>
      <c r="M18" s="1">
        <v>75.419974999999994</v>
      </c>
      <c r="N18" s="1">
        <v>76.806010000000001</v>
      </c>
      <c r="O18" s="1">
        <v>75.162329999999997</v>
      </c>
      <c r="P18" s="1">
        <v>71.12773</v>
      </c>
      <c r="Q18" s="1">
        <v>64.150829999999999</v>
      </c>
      <c r="T18" s="1">
        <f>T15/2</f>
        <v>3.4950000000000002E-2</v>
      </c>
      <c r="AA18" s="1">
        <v>69.486699999999999</v>
      </c>
      <c r="AB18" s="1">
        <f t="shared" si="3"/>
        <v>1.7765557722454334E-3</v>
      </c>
      <c r="AC18" s="1">
        <f t="shared" si="0"/>
        <v>8.6807585907135103E-5</v>
      </c>
      <c r="AE18" s="1">
        <f t="shared" si="4"/>
        <v>4.4493630551179546</v>
      </c>
      <c r="AF18" s="1">
        <f t="shared" si="5"/>
        <v>19.426999245131348</v>
      </c>
      <c r="AH18" s="1">
        <f t="shared" si="1"/>
        <v>2.1500053568871731E-6</v>
      </c>
      <c r="AI18" s="1">
        <f t="shared" si="2"/>
        <v>1.4939677723241194E-4</v>
      </c>
    </row>
    <row r="19" spans="1:35" x14ac:dyDescent="0.25">
      <c r="A19" s="1">
        <v>17</v>
      </c>
      <c r="B19" s="1">
        <v>70.824355999999995</v>
      </c>
      <c r="C19" s="1">
        <v>82.200714000000005</v>
      </c>
      <c r="D19" s="1">
        <v>84.280659999999997</v>
      </c>
      <c r="E19" s="1">
        <v>83.444336000000007</v>
      </c>
      <c r="F19" s="1">
        <v>66.574129999999997</v>
      </c>
      <c r="G19" s="1">
        <v>60.33334</v>
      </c>
      <c r="H19" s="1">
        <v>64.400374999999997</v>
      </c>
      <c r="I19" s="1">
        <v>73.664289999999994</v>
      </c>
      <c r="J19" s="1">
        <v>78.795280000000005</v>
      </c>
      <c r="K19" s="1">
        <v>78.770660000000007</v>
      </c>
      <c r="L19" s="1">
        <v>80.443100000000001</v>
      </c>
      <c r="M19" s="1">
        <v>78.554824999999994</v>
      </c>
      <c r="N19" s="1">
        <v>79.940216000000007</v>
      </c>
      <c r="O19" s="1">
        <v>78.187740000000005</v>
      </c>
      <c r="P19" s="1">
        <v>73.957579999999993</v>
      </c>
      <c r="Q19" s="1">
        <v>66.709540000000004</v>
      </c>
      <c r="AA19" s="1">
        <v>70.824355999999995</v>
      </c>
      <c r="AB19" s="1">
        <f t="shared" si="3"/>
        <v>2.002793114541399E-3</v>
      </c>
      <c r="AC19" s="1">
        <f t="shared" si="0"/>
        <v>8.8957591264022276E-5</v>
      </c>
      <c r="AE19" s="1">
        <f t="shared" si="4"/>
        <v>4.7236613381144332</v>
      </c>
      <c r="AF19" s="1">
        <f t="shared" si="5"/>
        <v>19.438217810758889</v>
      </c>
      <c r="AH19" s="1">
        <f t="shared" si="1"/>
        <v>2.2737785551861647E-6</v>
      </c>
      <c r="AI19" s="1">
        <f t="shared" si="2"/>
        <v>1.6103890185767056E-4</v>
      </c>
    </row>
    <row r="20" spans="1:35" x14ac:dyDescent="0.25">
      <c r="A20" s="1">
        <v>18</v>
      </c>
      <c r="B20" s="1">
        <v>71.480999999999995</v>
      </c>
      <c r="C20" s="1">
        <v>85.081695999999994</v>
      </c>
      <c r="D20" s="1">
        <v>88.992869999999996</v>
      </c>
      <c r="E20" s="1">
        <v>90.429550000000006</v>
      </c>
      <c r="F20" s="1">
        <v>71.841669999999993</v>
      </c>
      <c r="G20" s="1">
        <v>64.637050000000002</v>
      </c>
      <c r="H20" s="1">
        <v>68.052220000000005</v>
      </c>
      <c r="I20" s="1">
        <v>77.149994000000007</v>
      </c>
      <c r="J20" s="1">
        <v>82.562640000000002</v>
      </c>
      <c r="K20" s="1">
        <v>82.314899999999994</v>
      </c>
      <c r="L20" s="1">
        <v>83.854866000000001</v>
      </c>
      <c r="M20" s="1">
        <v>81.763769999999994</v>
      </c>
      <c r="N20" s="1">
        <v>83.149879999999996</v>
      </c>
      <c r="O20" s="1">
        <v>81.288129999999995</v>
      </c>
      <c r="P20" s="1">
        <v>76.858779999999996</v>
      </c>
      <c r="Q20" s="1">
        <v>69.327430000000007</v>
      </c>
      <c r="AA20" s="1">
        <v>71.480999999999995</v>
      </c>
      <c r="AB20" s="1">
        <f t="shared" si="3"/>
        <v>2.2420546659822093E-3</v>
      </c>
      <c r="AC20" s="1">
        <f t="shared" si="0"/>
        <v>9.1231369819208441E-5</v>
      </c>
      <c r="AE20" s="1">
        <f t="shared" si="4"/>
        <v>4.995596786845689</v>
      </c>
      <c r="AF20" s="1">
        <f t="shared" si="5"/>
        <v>19.269901703283114</v>
      </c>
      <c r="AH20" s="1">
        <f t="shared" si="1"/>
        <v>2.3964151459886939E-6</v>
      </c>
      <c r="AI20" s="1">
        <f t="shared" si="2"/>
        <v>1.7129815105041782E-4</v>
      </c>
    </row>
    <row r="21" spans="1:35" x14ac:dyDescent="0.25">
      <c r="A21" s="1">
        <v>19</v>
      </c>
      <c r="B21" s="1">
        <v>71.518799999999999</v>
      </c>
      <c r="C21" s="1">
        <v>87.167330000000007</v>
      </c>
      <c r="D21" s="1">
        <v>93.178610000000006</v>
      </c>
      <c r="E21" s="1">
        <v>96.99579</v>
      </c>
      <c r="F21" s="1">
        <v>77.223174999999998</v>
      </c>
      <c r="G21" s="1">
        <v>69.205284000000006</v>
      </c>
      <c r="H21" s="1">
        <v>71.847144999999998</v>
      </c>
      <c r="I21" s="1">
        <v>80.613754</v>
      </c>
      <c r="J21" s="1">
        <v>86.267579999999995</v>
      </c>
      <c r="K21" s="1">
        <v>85.82132</v>
      </c>
      <c r="L21" s="1">
        <v>87.229600000000005</v>
      </c>
      <c r="M21" s="1">
        <v>84.989784</v>
      </c>
      <c r="N21" s="1">
        <v>86.377309999999994</v>
      </c>
      <c r="O21" s="1">
        <v>84.404944999999998</v>
      </c>
      <c r="P21" s="1">
        <v>79.778400000000005</v>
      </c>
      <c r="Q21" s="1">
        <v>71.963356000000005</v>
      </c>
      <c r="AA21" s="1">
        <v>71.518799999999999</v>
      </c>
      <c r="AB21" s="1">
        <f t="shared" si="3"/>
        <v>2.4942208254429602E-3</v>
      </c>
      <c r="AC21" s="1">
        <f t="shared" si="0"/>
        <v>9.3627784965197135E-5</v>
      </c>
      <c r="AE21" s="1">
        <f t="shared" si="4"/>
        <v>5.2650350562697161</v>
      </c>
      <c r="AF21" s="1">
        <f t="shared" si="5"/>
        <v>18.943563696069635</v>
      </c>
      <c r="AH21" s="1">
        <f t="shared" si="1"/>
        <v>2.517854695227085E-6</v>
      </c>
      <c r="AI21" s="1">
        <f t="shared" si="2"/>
        <v>1.8007394637700684E-4</v>
      </c>
    </row>
    <row r="22" spans="1:35" x14ac:dyDescent="0.25">
      <c r="A22" s="1">
        <v>20</v>
      </c>
      <c r="B22" s="1">
        <v>71.000649999999993</v>
      </c>
      <c r="C22" s="1">
        <v>88.398920000000004</v>
      </c>
      <c r="D22" s="1">
        <v>96.697379999999995</v>
      </c>
      <c r="E22" s="1">
        <v>102.880844</v>
      </c>
      <c r="F22" s="1">
        <v>82.553664999999995</v>
      </c>
      <c r="G22" s="1">
        <v>73.925830000000005</v>
      </c>
      <c r="H22" s="1">
        <v>75.699250000000006</v>
      </c>
      <c r="I22" s="1">
        <v>83.999979999999994</v>
      </c>
      <c r="J22" s="1">
        <v>89.828900000000004</v>
      </c>
      <c r="K22" s="1">
        <v>89.219239999999999</v>
      </c>
      <c r="L22" s="1">
        <v>90.505690000000001</v>
      </c>
      <c r="M22" s="1">
        <v>88.174355000000006</v>
      </c>
      <c r="N22" s="1">
        <v>89.563329999999993</v>
      </c>
      <c r="O22" s="1">
        <v>87.481979999999993</v>
      </c>
      <c r="P22" s="1">
        <v>82.660033999999996</v>
      </c>
      <c r="Q22" s="1">
        <v>74.564239999999998</v>
      </c>
      <c r="AA22" s="1">
        <v>71.000649999999993</v>
      </c>
      <c r="AB22" s="1">
        <f t="shared" si="3"/>
        <v>2.7591656325388473E-3</v>
      </c>
      <c r="AC22" s="1">
        <f t="shared" si="0"/>
        <v>9.614563966042422E-5</v>
      </c>
      <c r="AE22" s="1">
        <f t="shared" si="4"/>
        <v>5.5318433699410647</v>
      </c>
      <c r="AF22" s="1">
        <f t="shared" si="5"/>
        <v>18.487423362189563</v>
      </c>
      <c r="AH22" s="1">
        <f t="shared" si="1"/>
        <v>2.6380375241501935E-6</v>
      </c>
      <c r="AI22" s="1">
        <f t="shared" si="2"/>
        <v>1.8730237893905443E-4</v>
      </c>
    </row>
    <row r="23" spans="1:35" x14ac:dyDescent="0.25">
      <c r="A23" s="1">
        <v>21</v>
      </c>
      <c r="B23" s="1">
        <v>70.015590000000003</v>
      </c>
      <c r="C23" s="1">
        <v>88.871025000000003</v>
      </c>
      <c r="D23" s="1">
        <v>99.471176</v>
      </c>
      <c r="E23" s="1">
        <v>107.86944</v>
      </c>
      <c r="F23" s="1">
        <v>87.652434999999997</v>
      </c>
      <c r="G23" s="1">
        <v>78.652810000000002</v>
      </c>
      <c r="H23" s="1">
        <v>79.519279999999995</v>
      </c>
      <c r="I23" s="1">
        <v>87.223939999999999</v>
      </c>
      <c r="J23" s="1">
        <v>93.163079999999994</v>
      </c>
      <c r="K23" s="1">
        <v>92.44323</v>
      </c>
      <c r="L23" s="1">
        <v>93.619529999999997</v>
      </c>
      <c r="M23" s="1">
        <v>91.254140000000007</v>
      </c>
      <c r="N23" s="1">
        <v>92.649060000000006</v>
      </c>
      <c r="O23" s="1">
        <v>90.463419999999999</v>
      </c>
      <c r="P23" s="1">
        <v>85.454155</v>
      </c>
      <c r="Q23" s="1">
        <v>77.085685999999995</v>
      </c>
      <c r="AA23" s="1">
        <v>70.015590000000003</v>
      </c>
      <c r="AB23" s="1">
        <f t="shared" si="3"/>
        <v>3.0367568471044073E-3</v>
      </c>
      <c r="AC23" s="1">
        <f t="shared" si="0"/>
        <v>9.8783677184574413E-5</v>
      </c>
      <c r="AE23" s="1">
        <f t="shared" si="4"/>
        <v>5.7958906108796837</v>
      </c>
      <c r="AF23" s="1">
        <f t="shared" si="5"/>
        <v>17.927393309150055</v>
      </c>
      <c r="AH23" s="1">
        <f t="shared" si="1"/>
        <v>2.7569047507170662E-6</v>
      </c>
      <c r="AI23" s="1">
        <f t="shared" si="2"/>
        <v>1.9302631269525834E-4</v>
      </c>
    </row>
    <row r="24" spans="1:35" x14ac:dyDescent="0.25">
      <c r="A24" s="1">
        <v>22</v>
      </c>
      <c r="B24" s="1">
        <v>68.646090000000001</v>
      </c>
      <c r="C24" s="1">
        <v>88.591260000000005</v>
      </c>
      <c r="D24" s="1">
        <v>101.50217000000001</v>
      </c>
      <c r="E24" s="1">
        <v>111.818726</v>
      </c>
      <c r="F24" s="1">
        <v>92.384865000000005</v>
      </c>
      <c r="G24" s="1">
        <v>83.256225999999998</v>
      </c>
      <c r="H24" s="1">
        <v>83.218140000000005</v>
      </c>
      <c r="I24" s="1">
        <v>90.228579999999994</v>
      </c>
      <c r="J24" s="1">
        <v>96.245994999999994</v>
      </c>
      <c r="K24" s="1">
        <v>95.433970000000002</v>
      </c>
      <c r="L24" s="1">
        <v>96.510850000000005</v>
      </c>
      <c r="M24" s="1">
        <v>94.184460000000001</v>
      </c>
      <c r="N24" s="1">
        <v>95.577449999999999</v>
      </c>
      <c r="O24" s="1">
        <v>93.295333999999997</v>
      </c>
      <c r="P24" s="1">
        <v>88.106219999999993</v>
      </c>
      <c r="Q24" s="1">
        <v>79.483419999999995</v>
      </c>
      <c r="AA24" s="1">
        <v>68.646090000000001</v>
      </c>
      <c r="AB24" s="1">
        <f t="shared" si="3"/>
        <v>3.3268560330284732E-3</v>
      </c>
      <c r="AC24" s="1">
        <f t="shared" si="0"/>
        <v>1.0154058193529148E-4</v>
      </c>
      <c r="AE24" s="1">
        <f t="shared" si="4"/>
        <v>6.0570474125147085</v>
      </c>
      <c r="AF24" s="1">
        <f t="shared" si="5"/>
        <v>17.29281466242654</v>
      </c>
      <c r="AH24" s="1">
        <f t="shared" si="1"/>
        <v>2.8743983310018363E-6</v>
      </c>
      <c r="AI24" s="1">
        <f t="shared" si="2"/>
        <v>1.9731620652580184E-4</v>
      </c>
    </row>
    <row r="25" spans="1:35" x14ac:dyDescent="0.25">
      <c r="A25" s="1">
        <v>23</v>
      </c>
      <c r="B25" s="1">
        <v>66.990364</v>
      </c>
      <c r="C25" s="1">
        <v>87.699920000000006</v>
      </c>
      <c r="D25" s="1">
        <v>102.71704</v>
      </c>
      <c r="E25" s="1">
        <v>114.62098</v>
      </c>
      <c r="F25" s="1">
        <v>96.575050000000005</v>
      </c>
      <c r="G25" s="1">
        <v>87.607690000000005</v>
      </c>
      <c r="H25" s="1">
        <v>86.710579999999993</v>
      </c>
      <c r="I25" s="1">
        <v>92.945755000000005</v>
      </c>
      <c r="J25" s="1">
        <v>98.952774000000005</v>
      </c>
      <c r="K25" s="1">
        <v>98.129135000000005</v>
      </c>
      <c r="L25" s="1">
        <v>99.131339999999994</v>
      </c>
      <c r="M25" s="1">
        <v>96.903130000000004</v>
      </c>
      <c r="N25" s="1">
        <v>98.295429999999996</v>
      </c>
      <c r="O25" s="1">
        <v>95.922225999999995</v>
      </c>
      <c r="P25" s="1">
        <v>90.559364000000002</v>
      </c>
      <c r="Q25" s="1">
        <v>81.698189999999997</v>
      </c>
      <c r="AA25" s="1">
        <v>66.990364</v>
      </c>
      <c r="AB25" s="1">
        <f t="shared" si="3"/>
        <v>3.6293186464460172E-3</v>
      </c>
      <c r="AC25" s="1">
        <f t="shared" si="0"/>
        <v>1.0441498026629332E-4</v>
      </c>
      <c r="AE25" s="1">
        <f t="shared" si="4"/>
        <v>6.3151862496529354</v>
      </c>
      <c r="AF25" s="1">
        <f t="shared" si="5"/>
        <v>16.608775855594434</v>
      </c>
      <c r="AH25" s="1">
        <f t="shared" si="1"/>
        <v>2.9904611005976693E-6</v>
      </c>
      <c r="AI25" s="1">
        <f t="shared" si="2"/>
        <v>2.0033207765687849E-4</v>
      </c>
    </row>
    <row r="26" spans="1:35" x14ac:dyDescent="0.25">
      <c r="A26" s="1">
        <v>24</v>
      </c>
      <c r="B26" s="1">
        <v>65.133660000000006</v>
      </c>
      <c r="C26" s="1">
        <v>86.275184999999993</v>
      </c>
      <c r="D26" s="1">
        <v>103.15465500000001</v>
      </c>
      <c r="E26" s="1">
        <v>116.27808</v>
      </c>
      <c r="F26" s="1">
        <v>100.1298</v>
      </c>
      <c r="G26" s="1">
        <v>91.567179999999993</v>
      </c>
      <c r="H26" s="1">
        <v>89.918080000000003</v>
      </c>
      <c r="I26" s="1">
        <v>95.354230000000001</v>
      </c>
      <c r="J26" s="1">
        <v>101.30553399999999</v>
      </c>
      <c r="K26" s="1">
        <v>100.493416</v>
      </c>
      <c r="L26" s="1">
        <v>101.43859999999999</v>
      </c>
      <c r="M26" s="1">
        <v>99.365325999999996</v>
      </c>
      <c r="N26" s="1">
        <v>100.75530000000001</v>
      </c>
      <c r="O26" s="1">
        <v>98.291619999999995</v>
      </c>
      <c r="P26" s="1">
        <v>92.782240000000002</v>
      </c>
      <c r="Q26" s="1">
        <v>83.709280000000007</v>
      </c>
      <c r="AA26" s="1">
        <v>65.133660000000006</v>
      </c>
      <c r="AB26" s="1">
        <f t="shared" si="3"/>
        <v>3.9439941282867763E-3</v>
      </c>
      <c r="AC26" s="1">
        <f t="shared" si="0"/>
        <v>1.0740544136689098E-4</v>
      </c>
      <c r="AE26" s="1">
        <f t="shared" si="4"/>
        <v>6.5701815294452031</v>
      </c>
      <c r="AF26" s="1">
        <f t="shared" si="5"/>
        <v>15.895964765914529</v>
      </c>
      <c r="AH26" s="1">
        <f t="shared" si="1"/>
        <v>3.1050368159941737E-6</v>
      </c>
      <c r="AI26" s="1">
        <f t="shared" si="2"/>
        <v>2.022424122604471E-4</v>
      </c>
    </row>
    <row r="27" spans="1:35" x14ac:dyDescent="0.25">
      <c r="A27" s="1">
        <v>25</v>
      </c>
      <c r="B27" s="1">
        <v>63.147345999999999</v>
      </c>
      <c r="C27" s="1">
        <v>84.459175000000002</v>
      </c>
      <c r="D27" s="1">
        <v>102.91242</v>
      </c>
      <c r="E27" s="1">
        <v>116.84448</v>
      </c>
      <c r="F27" s="1">
        <v>102.983086</v>
      </c>
      <c r="G27" s="1">
        <v>95.038634999999999</v>
      </c>
      <c r="H27" s="1">
        <v>92.767849999999996</v>
      </c>
      <c r="I27" s="1">
        <v>97.398505999999998</v>
      </c>
      <c r="J27" s="1">
        <v>103.198425</v>
      </c>
      <c r="K27" s="1">
        <v>102.45689400000001</v>
      </c>
      <c r="L27" s="1">
        <v>103.39678000000001</v>
      </c>
      <c r="M27" s="1">
        <v>101.52969</v>
      </c>
      <c r="N27" s="1">
        <v>102.9151</v>
      </c>
      <c r="O27" s="1">
        <v>100.37090999999999</v>
      </c>
      <c r="P27" s="1">
        <v>94.740049999999997</v>
      </c>
      <c r="Q27" s="1">
        <v>85.474815000000007</v>
      </c>
      <c r="AA27" s="1">
        <v>63.147345999999999</v>
      </c>
      <c r="AB27" s="1">
        <f t="shared" si="3"/>
        <v>4.2707260011778806E-3</v>
      </c>
      <c r="AC27" s="1">
        <f t="shared" si="0"/>
        <v>1.1051047818288516E-4</v>
      </c>
      <c r="AE27" s="1">
        <f t="shared" si="4"/>
        <v>6.8219096822944856</v>
      </c>
      <c r="AF27" s="1">
        <f t="shared" si="5"/>
        <v>15.17246349863588</v>
      </c>
      <c r="AH27" s="1">
        <f t="shared" si="1"/>
        <v>3.2180701959064965E-6</v>
      </c>
      <c r="AI27" s="1">
        <f t="shared" si="2"/>
        <v>2.0321259211319531E-4</v>
      </c>
    </row>
    <row r="28" spans="1:35" x14ac:dyDescent="0.25">
      <c r="A28" s="1">
        <v>26</v>
      </c>
      <c r="B28" s="1">
        <v>61.095633999999997</v>
      </c>
      <c r="C28" s="1">
        <v>82.333954000000006</v>
      </c>
      <c r="D28" s="1">
        <v>102.005264</v>
      </c>
      <c r="E28" s="1">
        <v>116.42950399999999</v>
      </c>
      <c r="F28" s="1">
        <v>105.02793</v>
      </c>
      <c r="G28" s="1">
        <v>97.970039999999997</v>
      </c>
      <c r="H28" s="1">
        <v>95.205605000000006</v>
      </c>
      <c r="I28" s="1">
        <v>99.032970000000006</v>
      </c>
      <c r="J28" s="1">
        <v>104.65698999999999</v>
      </c>
      <c r="K28" s="1">
        <v>104.04697</v>
      </c>
      <c r="L28" s="1">
        <v>104.96011</v>
      </c>
      <c r="M28" s="1">
        <v>103.35956</v>
      </c>
      <c r="N28" s="1">
        <v>104.740616</v>
      </c>
      <c r="O28" s="1">
        <v>102.12814</v>
      </c>
      <c r="P28" s="1">
        <v>96.378426000000005</v>
      </c>
      <c r="Q28" s="1">
        <v>86.954384000000005</v>
      </c>
      <c r="AA28" s="1">
        <v>61.095633999999997</v>
      </c>
      <c r="AB28" s="1">
        <f t="shared" si="3"/>
        <v>4.609351970695382E-3</v>
      </c>
      <c r="AC28" s="1">
        <f t="shared" si="0"/>
        <v>1.1372854837879166E-4</v>
      </c>
      <c r="AE28" s="1">
        <f t="shared" si="4"/>
        <v>7.0702492526578258</v>
      </c>
      <c r="AF28" s="1">
        <f t="shared" si="5"/>
        <v>14.450641671982099</v>
      </c>
      <c r="AH28" s="1">
        <f t="shared" si="1"/>
        <v>3.3295069625289989E-6</v>
      </c>
      <c r="AI28" s="1">
        <f t="shared" si="2"/>
        <v>2.0341833878312343E-4</v>
      </c>
    </row>
    <row r="29" spans="1:35" x14ac:dyDescent="0.25">
      <c r="A29" s="1">
        <v>27</v>
      </c>
      <c r="B29" s="1">
        <v>59.022747000000003</v>
      </c>
      <c r="C29" s="1">
        <v>80.013180000000006</v>
      </c>
      <c r="D29" s="1">
        <v>100.58907000000001</v>
      </c>
      <c r="E29" s="1">
        <v>115.175934</v>
      </c>
      <c r="F29" s="1">
        <v>106.32805999999999</v>
      </c>
      <c r="G29" s="1">
        <v>100.26222</v>
      </c>
      <c r="H29" s="1">
        <v>97.188810000000004</v>
      </c>
      <c r="I29" s="1">
        <v>100.23588599999999</v>
      </c>
      <c r="J29" s="1">
        <v>105.6495</v>
      </c>
      <c r="K29" s="1">
        <v>105.19947000000001</v>
      </c>
      <c r="L29" s="1">
        <v>106.12735000000001</v>
      </c>
      <c r="M29" s="1">
        <v>104.827896</v>
      </c>
      <c r="N29" s="1">
        <v>106.2058</v>
      </c>
      <c r="O29" s="1">
        <v>103.53887</v>
      </c>
      <c r="P29" s="1">
        <v>97.688896</v>
      </c>
      <c r="Q29" s="1">
        <v>88.151290000000003</v>
      </c>
      <c r="AA29" s="1">
        <v>59.022747000000003</v>
      </c>
      <c r="AB29" s="1">
        <f t="shared" si="3"/>
        <v>4.9597040309567863E-3</v>
      </c>
      <c r="AC29" s="1">
        <f t="shared" si="0"/>
        <v>1.1705805534132065E-4</v>
      </c>
      <c r="AE29" s="1">
        <f t="shared" si="4"/>
        <v>7.3150809896825715</v>
      </c>
      <c r="AF29" s="1">
        <f t="shared" si="5"/>
        <v>13.739750288614406</v>
      </c>
      <c r="AH29" s="1">
        <f t="shared" si="1"/>
        <v>3.439293882680756E-6</v>
      </c>
      <c r="AI29" s="1">
        <f t="shared" si="2"/>
        <v>2.0299657269611394E-4</v>
      </c>
    </row>
    <row r="30" spans="1:35" x14ac:dyDescent="0.25">
      <c r="A30" s="1">
        <v>28</v>
      </c>
      <c r="B30" s="1">
        <v>56.962497999999997</v>
      </c>
      <c r="C30" s="1">
        <v>77.575320000000005</v>
      </c>
      <c r="D30" s="1">
        <v>98.718993999999995</v>
      </c>
      <c r="E30" s="1">
        <v>113.25172999999999</v>
      </c>
      <c r="F30" s="1">
        <v>106.84941000000001</v>
      </c>
      <c r="G30" s="1">
        <v>101.88019</v>
      </c>
      <c r="H30" s="1">
        <v>98.690039999999996</v>
      </c>
      <c r="I30" s="1">
        <v>101.05141999999999</v>
      </c>
      <c r="J30" s="1">
        <v>106.14174</v>
      </c>
      <c r="K30" s="1">
        <v>105.89688</v>
      </c>
      <c r="L30" s="1">
        <v>106.86197</v>
      </c>
      <c r="M30" s="1">
        <v>105.921165</v>
      </c>
      <c r="N30" s="1">
        <v>107.29329</v>
      </c>
      <c r="O30" s="1">
        <v>104.58660999999999</v>
      </c>
      <c r="P30" s="1">
        <v>98.664060000000006</v>
      </c>
      <c r="Q30" s="1">
        <v>89.027855000000002</v>
      </c>
      <c r="AA30" s="1">
        <v>56.962497999999997</v>
      </c>
      <c r="AB30" s="1">
        <f t="shared" si="3"/>
        <v>5.321608574543139E-3</v>
      </c>
      <c r="AC30" s="1">
        <f t="shared" si="0"/>
        <v>1.2049734922400141E-4</v>
      </c>
      <c r="AE30" s="1">
        <f t="shared" si="4"/>
        <v>7.5562879376049468</v>
      </c>
      <c r="AF30" s="1">
        <f t="shared" si="5"/>
        <v>13.046479746356145</v>
      </c>
      <c r="AH30" s="1">
        <f t="shared" si="1"/>
        <v>3.5473788088118179E-6</v>
      </c>
      <c r="AI30" s="1">
        <f t="shared" si="2"/>
        <v>2.0206755830218554E-4</v>
      </c>
    </row>
    <row r="31" spans="1:35" x14ac:dyDescent="0.25">
      <c r="A31" s="1">
        <v>29</v>
      </c>
      <c r="B31" s="1">
        <v>54.940044</v>
      </c>
      <c r="C31" s="1">
        <v>75.081199999999995</v>
      </c>
      <c r="D31" s="1">
        <v>96.503140000000002</v>
      </c>
      <c r="E31" s="1">
        <v>110.80032</v>
      </c>
      <c r="F31" s="1">
        <v>106.68066399999999</v>
      </c>
      <c r="G31" s="1">
        <v>102.852394</v>
      </c>
      <c r="H31" s="1">
        <v>99.697410000000005</v>
      </c>
      <c r="I31" s="1">
        <v>101.42851</v>
      </c>
      <c r="J31" s="1">
        <v>106.23033</v>
      </c>
      <c r="K31" s="1">
        <v>106.22266</v>
      </c>
      <c r="L31" s="1">
        <v>107.25216</v>
      </c>
      <c r="M31" s="1">
        <v>106.63115000000001</v>
      </c>
      <c r="N31" s="1">
        <v>107.99021999999999</v>
      </c>
      <c r="O31" s="1">
        <v>105.24656</v>
      </c>
      <c r="P31" s="1">
        <v>99.286450000000002</v>
      </c>
      <c r="Q31" s="1">
        <v>89.583460000000002</v>
      </c>
      <c r="AA31" s="1">
        <v>54.940044</v>
      </c>
      <c r="AB31" s="1">
        <f t="shared" si="3"/>
        <v>5.6948865067360903E-3</v>
      </c>
      <c r="AC31" s="1">
        <f t="shared" si="0"/>
        <v>1.2404472803281323E-4</v>
      </c>
      <c r="AE31" s="1">
        <f t="shared" si="4"/>
        <v>7.7937555258427018</v>
      </c>
      <c r="AF31" s="1">
        <f t="shared" si="5"/>
        <v>12.374490034380489</v>
      </c>
      <c r="AH31" s="1">
        <f t="shared" si="1"/>
        <v>3.6537107198307257E-6</v>
      </c>
      <c r="AI31" s="1">
        <f t="shared" si="2"/>
        <v>2.0073502771077176E-4</v>
      </c>
    </row>
    <row r="32" spans="1:35" x14ac:dyDescent="0.25">
      <c r="A32" s="1">
        <v>30</v>
      </c>
      <c r="B32" s="1">
        <v>52.969329999999999</v>
      </c>
      <c r="C32" s="1">
        <v>72.58305</v>
      </c>
      <c r="D32" s="1">
        <v>94.037629999999993</v>
      </c>
      <c r="E32" s="1">
        <v>107.99547</v>
      </c>
      <c r="F32" s="1">
        <v>105.86664</v>
      </c>
      <c r="G32" s="1">
        <v>103.18675</v>
      </c>
      <c r="H32" s="1">
        <v>100.21689000000001</v>
      </c>
      <c r="I32" s="1">
        <v>101.39279999999999</v>
      </c>
      <c r="J32" s="1">
        <v>105.84507000000001</v>
      </c>
      <c r="K32" s="1">
        <v>106.08729</v>
      </c>
      <c r="L32" s="1">
        <v>107.19123</v>
      </c>
      <c r="M32" s="1">
        <v>106.94293999999999</v>
      </c>
      <c r="N32" s="1">
        <v>108.30474</v>
      </c>
      <c r="O32" s="1">
        <v>105.54349499999999</v>
      </c>
      <c r="P32" s="1">
        <v>99.556229999999999</v>
      </c>
      <c r="Q32" s="1">
        <v>89.842830000000006</v>
      </c>
      <c r="AA32" s="1">
        <v>52.969329999999999</v>
      </c>
      <c r="AB32" s="1">
        <f t="shared" si="3"/>
        <v>6.0793533640510714E-3</v>
      </c>
      <c r="AC32" s="1">
        <f t="shared" si="0"/>
        <v>1.2769843875264395E-4</v>
      </c>
      <c r="AE32" s="1">
        <f t="shared" si="4"/>
        <v>8.0273716586950616</v>
      </c>
      <c r="AF32" s="1">
        <f t="shared" si="5"/>
        <v>11.726459296384181</v>
      </c>
      <c r="AH32" s="1">
        <f t="shared" si="1"/>
        <v>3.7582397617147954E-6</v>
      </c>
      <c r="AI32" s="1">
        <f t="shared" si="2"/>
        <v>1.9907144215739237E-4</v>
      </c>
    </row>
    <row r="33" spans="1:35" x14ac:dyDescent="0.25">
      <c r="A33" s="1">
        <v>31</v>
      </c>
      <c r="B33" s="1">
        <v>51.061165000000003</v>
      </c>
      <c r="C33" s="1">
        <v>70.114350000000002</v>
      </c>
      <c r="D33" s="1">
        <v>91.407390000000007</v>
      </c>
      <c r="E33" s="1">
        <v>104.97016000000001</v>
      </c>
      <c r="F33" s="1">
        <v>104.54001599999999</v>
      </c>
      <c r="G33" s="1">
        <v>102.94113</v>
      </c>
      <c r="H33" s="1">
        <v>100.25577</v>
      </c>
      <c r="I33" s="1">
        <v>100.97748</v>
      </c>
      <c r="J33" s="1">
        <v>105.0996</v>
      </c>
      <c r="K33" s="1">
        <v>105.59411</v>
      </c>
      <c r="L33" s="1">
        <v>106.7808</v>
      </c>
      <c r="M33" s="1">
        <v>106.91656999999999</v>
      </c>
      <c r="N33" s="1">
        <v>108.23233999999999</v>
      </c>
      <c r="O33" s="1">
        <v>105.45489000000001</v>
      </c>
      <c r="P33" s="1">
        <v>99.461330000000004</v>
      </c>
      <c r="Q33" s="1">
        <v>89.755409999999998</v>
      </c>
      <c r="AA33" s="1">
        <v>51.061165000000003</v>
      </c>
      <c r="AB33" s="1">
        <f t="shared" si="3"/>
        <v>6.4748194370437421E-3</v>
      </c>
      <c r="AC33" s="1">
        <f t="shared" si="0"/>
        <v>1.3145667851435875E-4</v>
      </c>
      <c r="AE33" s="1">
        <f t="shared" si="4"/>
        <v>8.2570268045653954</v>
      </c>
      <c r="AF33" s="1">
        <f t="shared" si="5"/>
        <v>11.10338201121985</v>
      </c>
      <c r="AH33" s="1">
        <f t="shared" si="1"/>
        <v>3.8609172878561939E-6</v>
      </c>
      <c r="AI33" s="1">
        <f t="shared" si="2"/>
        <v>1.9714293468657762E-4</v>
      </c>
    </row>
    <row r="34" spans="1:35" x14ac:dyDescent="0.25">
      <c r="A34" s="1">
        <v>32</v>
      </c>
      <c r="B34" s="1">
        <v>49.219893999999996</v>
      </c>
      <c r="C34" s="1">
        <v>67.701706000000001</v>
      </c>
      <c r="D34" s="1">
        <v>88.678139999999999</v>
      </c>
      <c r="E34" s="1">
        <v>101.8202</v>
      </c>
      <c r="F34" s="1">
        <v>102.73396</v>
      </c>
      <c r="G34" s="1">
        <v>102.16479</v>
      </c>
      <c r="H34" s="1">
        <v>99.853745000000004</v>
      </c>
      <c r="I34" s="1">
        <v>100.19875</v>
      </c>
      <c r="J34" s="1">
        <v>103.957275</v>
      </c>
      <c r="K34" s="1">
        <v>104.72814</v>
      </c>
      <c r="L34" s="1">
        <v>106.00275999999999</v>
      </c>
      <c r="M34" s="1">
        <v>106.506905</v>
      </c>
      <c r="N34" s="1">
        <v>107.7997</v>
      </c>
      <c r="O34" s="1">
        <v>105.01976999999999</v>
      </c>
      <c r="P34" s="1">
        <v>99.046936000000002</v>
      </c>
      <c r="Q34" s="1">
        <v>89.388274999999993</v>
      </c>
      <c r="AA34" s="1">
        <v>49.219893999999996</v>
      </c>
      <c r="AB34" s="1">
        <f t="shared" si="3"/>
        <v>6.8810898973619364E-3</v>
      </c>
      <c r="AC34" s="1">
        <f t="shared" si="0"/>
        <v>1.3531759580221494E-4</v>
      </c>
      <c r="AE34" s="1">
        <f t="shared" si="4"/>
        <v>8.4826140846034193</v>
      </c>
      <c r="AF34" s="1">
        <f t="shared" si="5"/>
        <v>10.505417536355644</v>
      </c>
      <c r="AH34" s="1">
        <f t="shared" si="1"/>
        <v>3.9616958990984085E-6</v>
      </c>
      <c r="AI34" s="1">
        <f t="shared" si="2"/>
        <v>1.9499425221385834E-4</v>
      </c>
    </row>
    <row r="35" spans="1:35" x14ac:dyDescent="0.25">
      <c r="A35" s="1">
        <v>33</v>
      </c>
      <c r="B35" s="1">
        <v>47.446669999999997</v>
      </c>
      <c r="C35" s="1">
        <v>65.355773999999997</v>
      </c>
      <c r="D35" s="1">
        <v>85.910480000000007</v>
      </c>
      <c r="E35" s="1">
        <v>98.626310000000004</v>
      </c>
      <c r="F35" s="1">
        <v>100.59817</v>
      </c>
      <c r="G35" s="1">
        <v>100.91024</v>
      </c>
      <c r="H35" s="1">
        <v>99.045050000000003</v>
      </c>
      <c r="I35" s="1">
        <v>99.086876000000004</v>
      </c>
      <c r="J35" s="1">
        <v>102.53201</v>
      </c>
      <c r="K35" s="1">
        <v>103.51222</v>
      </c>
      <c r="L35" s="1">
        <v>104.87291</v>
      </c>
      <c r="M35" s="1">
        <v>105.75924000000001</v>
      </c>
      <c r="N35" s="1">
        <v>107.02661000000001</v>
      </c>
      <c r="O35" s="1">
        <v>104.257645</v>
      </c>
      <c r="P35" s="1">
        <v>98.330344999999994</v>
      </c>
      <c r="Q35" s="1">
        <v>88.742320000000007</v>
      </c>
      <c r="AA35" s="1">
        <v>47.446669999999997</v>
      </c>
      <c r="AB35" s="1">
        <f t="shared" si="3"/>
        <v>7.2979649290104672E-3</v>
      </c>
      <c r="AC35" s="1">
        <f t="shared" si="0"/>
        <v>1.3927929170131335E-4</v>
      </c>
      <c r="AE35" s="1">
        <f t="shared" si="4"/>
        <v>8.7040293606671693</v>
      </c>
      <c r="AF35" s="1">
        <f t="shared" si="5"/>
        <v>9.9330519925165586</v>
      </c>
      <c r="AH35" s="1">
        <f t="shared" si="1"/>
        <v>4.0605294834100637E-6</v>
      </c>
      <c r="AI35" s="1">
        <f t="shared" si="2"/>
        <v>1.9265860242462774E-4</v>
      </c>
    </row>
    <row r="36" spans="1:35" x14ac:dyDescent="0.25">
      <c r="A36" s="1">
        <v>34</v>
      </c>
      <c r="B36" s="1">
        <v>45.744506999999999</v>
      </c>
      <c r="C36" s="1">
        <v>63.087353</v>
      </c>
      <c r="D36" s="1">
        <v>83.147329999999997</v>
      </c>
      <c r="E36" s="1">
        <v>95.450389999999999</v>
      </c>
      <c r="F36" s="1">
        <v>98.189030000000002</v>
      </c>
      <c r="G36" s="1">
        <v>99.250495999999998</v>
      </c>
      <c r="H36" s="1">
        <v>97.886650000000003</v>
      </c>
      <c r="I36" s="1">
        <v>97.710075000000003</v>
      </c>
      <c r="J36" s="1">
        <v>100.81321</v>
      </c>
      <c r="K36" s="1">
        <v>102.04602</v>
      </c>
      <c r="L36" s="1">
        <v>103.499725</v>
      </c>
      <c r="M36" s="1">
        <v>104.70086000000001</v>
      </c>
      <c r="N36" s="1">
        <v>105.94059</v>
      </c>
      <c r="O36" s="1">
        <v>103.1942</v>
      </c>
      <c r="P36" s="1">
        <v>97.317499999999995</v>
      </c>
      <c r="Q36" s="1">
        <v>87.826170000000005</v>
      </c>
      <c r="AA36" s="1">
        <v>45.744506999999999</v>
      </c>
      <c r="AB36" s="1">
        <f t="shared" si="3"/>
        <v>7.7252398637906927E-3</v>
      </c>
      <c r="AC36" s="1">
        <f t="shared" si="0"/>
        <v>1.4333982118472342E-4</v>
      </c>
      <c r="AE36" s="1">
        <f t="shared" si="4"/>
        <v>8.921171322488215</v>
      </c>
      <c r="AF36" s="1">
        <f t="shared" si="5"/>
        <v>9.3855564340721962</v>
      </c>
      <c r="AH36" s="1">
        <f t="shared" si="1"/>
        <v>4.1573732551399521E-6</v>
      </c>
      <c r="AI36" s="1">
        <f t="shared" si="2"/>
        <v>1.9017698997136231E-4</v>
      </c>
    </row>
    <row r="37" spans="1:35" x14ac:dyDescent="0.25">
      <c r="A37" s="1">
        <v>35</v>
      </c>
      <c r="B37" s="1">
        <v>44.111224999999997</v>
      </c>
      <c r="C37" s="1">
        <v>60.903137000000001</v>
      </c>
      <c r="D37" s="1">
        <v>80.423450000000003</v>
      </c>
      <c r="E37" s="1">
        <v>92.331329999999994</v>
      </c>
      <c r="F37" s="1">
        <v>95.613560000000007</v>
      </c>
      <c r="G37" s="1">
        <v>97.299415999999994</v>
      </c>
      <c r="H37" s="1">
        <v>96.404319999999998</v>
      </c>
      <c r="I37" s="1">
        <v>96.085239999999999</v>
      </c>
      <c r="J37" s="1">
        <v>98.872609999999995</v>
      </c>
      <c r="K37" s="1">
        <v>100.31740600000001</v>
      </c>
      <c r="L37" s="1">
        <v>101.85133</v>
      </c>
      <c r="M37" s="1">
        <v>103.3627</v>
      </c>
      <c r="N37" s="1">
        <v>104.57292</v>
      </c>
      <c r="O37" s="1">
        <v>101.85872000000001</v>
      </c>
      <c r="P37" s="1">
        <v>96.045689999999993</v>
      </c>
      <c r="Q37" s="1">
        <v>86.68974</v>
      </c>
      <c r="AA37" s="1">
        <v>44.111224999999997</v>
      </c>
      <c r="AB37" s="1">
        <f t="shared" si="3"/>
        <v>8.1627053208707372E-3</v>
      </c>
      <c r="AC37" s="1">
        <f t="shared" si="0"/>
        <v>1.4749719443986337E-4</v>
      </c>
      <c r="AE37" s="1">
        <f t="shared" si="4"/>
        <v>9.1339415739167844</v>
      </c>
      <c r="AF37" s="1">
        <f t="shared" si="5"/>
        <v>8.8625572268041566</v>
      </c>
      <c r="AH37" s="1">
        <f t="shared" si="1"/>
        <v>4.2521837937971839E-6</v>
      </c>
      <c r="AI37" s="1">
        <f t="shared" si="2"/>
        <v>1.8756903606954116E-4</v>
      </c>
    </row>
    <row r="38" spans="1:35" x14ac:dyDescent="0.25">
      <c r="A38" s="1">
        <v>36</v>
      </c>
      <c r="B38" s="1">
        <v>42.546439999999997</v>
      </c>
      <c r="C38" s="1">
        <v>58.798634</v>
      </c>
      <c r="D38" s="1">
        <v>77.758970000000005</v>
      </c>
      <c r="E38" s="1">
        <v>89.293440000000004</v>
      </c>
      <c r="F38" s="1">
        <v>92.929419999999993</v>
      </c>
      <c r="G38" s="1">
        <v>95.11354</v>
      </c>
      <c r="H38" s="1">
        <v>94.664580000000001</v>
      </c>
      <c r="I38" s="1">
        <v>94.251620000000003</v>
      </c>
      <c r="J38" s="1">
        <v>96.749129999999994</v>
      </c>
      <c r="K38" s="1">
        <v>98.366159999999994</v>
      </c>
      <c r="L38" s="1">
        <v>99.989509999999996</v>
      </c>
      <c r="M38" s="1">
        <v>101.77843</v>
      </c>
      <c r="N38" s="1">
        <v>102.95761</v>
      </c>
      <c r="O38" s="1">
        <v>100.27358</v>
      </c>
      <c r="P38" s="1">
        <v>94.554633999999993</v>
      </c>
      <c r="Q38" s="1">
        <v>85.340760000000003</v>
      </c>
      <c r="AA38" s="1">
        <v>42.546439999999997</v>
      </c>
      <c r="AB38" s="1">
        <f t="shared" si="3"/>
        <v>8.6101473504364024E-3</v>
      </c>
      <c r="AC38" s="1">
        <f t="shared" si="0"/>
        <v>1.5174937823366055E-4</v>
      </c>
      <c r="AE38" s="1">
        <f t="shared" si="4"/>
        <v>9.342244718123542</v>
      </c>
      <c r="AF38" s="1">
        <f t="shared" si="5"/>
        <v>8.3628658930171085</v>
      </c>
      <c r="AH38" s="1">
        <f t="shared" si="1"/>
        <v>4.3449190822898861E-6</v>
      </c>
      <c r="AI38" s="1">
        <f t="shared" si="2"/>
        <v>1.8486083903950168E-4</v>
      </c>
    </row>
    <row r="39" spans="1:35" x14ac:dyDescent="0.25">
      <c r="A39" s="1">
        <v>37</v>
      </c>
      <c r="B39" s="1">
        <v>41.046005000000001</v>
      </c>
      <c r="C39" s="1">
        <v>56.780110000000001</v>
      </c>
      <c r="D39" s="1">
        <v>75.17004</v>
      </c>
      <c r="E39" s="1">
        <v>86.352424999999997</v>
      </c>
      <c r="F39" s="1">
        <v>90.200294</v>
      </c>
      <c r="G39" s="1">
        <v>92.754339999999999</v>
      </c>
      <c r="H39" s="1">
        <v>92.719375999999997</v>
      </c>
      <c r="I39" s="1">
        <v>92.254390000000001</v>
      </c>
      <c r="J39" s="1">
        <v>94.48912</v>
      </c>
      <c r="K39" s="1">
        <v>96.271150000000006</v>
      </c>
      <c r="L39" s="1">
        <v>97.949129999999997</v>
      </c>
      <c r="M39" s="1">
        <v>99.98312</v>
      </c>
      <c r="N39" s="1">
        <v>101.13014</v>
      </c>
      <c r="O39" s="1">
        <v>98.483009999999993</v>
      </c>
      <c r="P39" s="1">
        <v>92.868769999999998</v>
      </c>
      <c r="Q39" s="1">
        <v>83.817695999999998</v>
      </c>
      <c r="AA39" s="1">
        <v>41.046005000000001</v>
      </c>
      <c r="AB39" s="1">
        <f t="shared" si="3"/>
        <v>9.0673475813658165E-3</v>
      </c>
      <c r="AC39" s="1">
        <f t="shared" si="0"/>
        <v>1.5609429731595044E-4</v>
      </c>
      <c r="AE39" s="1">
        <f t="shared" si="4"/>
        <v>9.5459884416117866</v>
      </c>
      <c r="AF39" s="1">
        <f t="shared" si="5"/>
        <v>7.885988277258754</v>
      </c>
      <c r="AH39" s="1">
        <f t="shared" si="1"/>
        <v>4.4355385445579688E-6</v>
      </c>
      <c r="AI39" s="1">
        <f t="shared" si="2"/>
        <v>1.8206113727761911E-4</v>
      </c>
    </row>
    <row r="40" spans="1:35" x14ac:dyDescent="0.25">
      <c r="A40" s="1">
        <v>38</v>
      </c>
      <c r="B40" s="1">
        <v>39.609141999999999</v>
      </c>
      <c r="C40" s="1">
        <v>54.841681999999999</v>
      </c>
      <c r="D40" s="1">
        <v>72.668589999999995</v>
      </c>
      <c r="E40" s="1">
        <v>83.511330000000001</v>
      </c>
      <c r="F40" s="1">
        <v>87.469040000000007</v>
      </c>
      <c r="G40" s="1">
        <v>90.292659999999998</v>
      </c>
      <c r="H40" s="1">
        <v>90.618224999999995</v>
      </c>
      <c r="I40" s="1">
        <v>90.139939999999996</v>
      </c>
      <c r="J40" s="1">
        <v>92.136764999999997</v>
      </c>
      <c r="K40" s="1">
        <v>94.039140000000003</v>
      </c>
      <c r="L40" s="1">
        <v>95.767009999999999</v>
      </c>
      <c r="M40" s="1">
        <v>98.012214999999998</v>
      </c>
      <c r="N40" s="1">
        <v>99.126300000000001</v>
      </c>
      <c r="O40" s="1">
        <v>96.523960000000002</v>
      </c>
      <c r="P40" s="1">
        <v>91.015656000000007</v>
      </c>
      <c r="Q40" s="1">
        <v>82.155959999999993</v>
      </c>
      <c r="AA40" s="1">
        <v>39.609141999999999</v>
      </c>
      <c r="AB40" s="1">
        <f t="shared" si="3"/>
        <v>9.5340833728640197E-3</v>
      </c>
      <c r="AC40" s="1">
        <f t="shared" si="0"/>
        <v>1.6052983586050841E-4</v>
      </c>
      <c r="AE40" s="1">
        <f t="shared" si="4"/>
        <v>9.7450835968983807</v>
      </c>
      <c r="AF40" s="1">
        <f t="shared" si="5"/>
        <v>7.430995443064476</v>
      </c>
      <c r="AH40" s="1">
        <f t="shared" si="1"/>
        <v>4.5240030825308933E-6</v>
      </c>
      <c r="AI40" s="1">
        <f t="shared" si="2"/>
        <v>1.7919188050440386E-4</v>
      </c>
    </row>
    <row r="41" spans="1:35" x14ac:dyDescent="0.25">
      <c r="A41" s="1">
        <v>39</v>
      </c>
      <c r="B41" s="1">
        <v>38.233016999999997</v>
      </c>
      <c r="C41" s="1">
        <v>52.979785999999997</v>
      </c>
      <c r="D41" s="1">
        <v>70.254585000000006</v>
      </c>
      <c r="E41" s="1">
        <v>80.774559999999994</v>
      </c>
      <c r="F41" s="1">
        <v>84.771384999999995</v>
      </c>
      <c r="G41" s="1">
        <v>87.778946000000005</v>
      </c>
      <c r="H41" s="1">
        <v>88.406670000000005</v>
      </c>
      <c r="I41" s="1">
        <v>87.940055999999998</v>
      </c>
      <c r="J41" s="1">
        <v>89.720830000000007</v>
      </c>
      <c r="K41" s="1">
        <v>91.713700000000003</v>
      </c>
      <c r="L41" s="1">
        <v>93.482339999999994</v>
      </c>
      <c r="M41" s="1">
        <v>95.900450000000006</v>
      </c>
      <c r="N41" s="1">
        <v>96.981223999999997</v>
      </c>
      <c r="O41" s="1">
        <v>94.429473999999999</v>
      </c>
      <c r="P41" s="1">
        <v>89.038939999999997</v>
      </c>
      <c r="Q41" s="1">
        <v>80.367760000000004</v>
      </c>
      <c r="AA41" s="1">
        <v>38.233016999999997</v>
      </c>
      <c r="AB41" s="1">
        <f t="shared" si="3"/>
        <v>1.0010127969986507E-2</v>
      </c>
      <c r="AC41" s="1">
        <f t="shared" si="0"/>
        <v>1.650538389430393E-4</v>
      </c>
      <c r="AE41" s="1">
        <f t="shared" si="4"/>
        <v>9.9394442837116781</v>
      </c>
      <c r="AF41" s="1">
        <f t="shared" si="5"/>
        <v>6.9974339127819096</v>
      </c>
      <c r="AH41" s="1">
        <f t="shared" si="1"/>
        <v>4.6102751123330865E-6</v>
      </c>
      <c r="AI41" s="1">
        <f t="shared" si="2"/>
        <v>1.7626472674450779E-4</v>
      </c>
    </row>
    <row r="42" spans="1:35" x14ac:dyDescent="0.25">
      <c r="A42" s="1">
        <v>40</v>
      </c>
      <c r="B42" s="1">
        <v>36.917270000000002</v>
      </c>
      <c r="C42" s="1">
        <v>51.196579999999997</v>
      </c>
      <c r="D42" s="1">
        <v>67.932850000000002</v>
      </c>
      <c r="E42" s="1">
        <v>78.141900000000007</v>
      </c>
      <c r="F42" s="1">
        <v>82.129369999999994</v>
      </c>
      <c r="G42" s="1">
        <v>85.250919999999994</v>
      </c>
      <c r="H42" s="1">
        <v>86.125919999999994</v>
      </c>
      <c r="I42" s="1">
        <v>85.68347</v>
      </c>
      <c r="J42" s="1">
        <v>87.278379999999999</v>
      </c>
      <c r="K42" s="1">
        <v>89.33793</v>
      </c>
      <c r="L42" s="1">
        <v>91.125380000000007</v>
      </c>
      <c r="M42" s="1">
        <v>93.681049999999999</v>
      </c>
      <c r="N42" s="1">
        <v>94.728454999999997</v>
      </c>
      <c r="O42" s="1">
        <v>92.231129999999993</v>
      </c>
      <c r="P42" s="1">
        <v>86.966139999999996</v>
      </c>
      <c r="Q42" s="1">
        <v>78.497024999999994</v>
      </c>
      <c r="AA42" s="1">
        <v>36.917270000000002</v>
      </c>
      <c r="AB42" s="1">
        <f t="shared" si="3"/>
        <v>1.0495250662972527E-2</v>
      </c>
      <c r="AC42" s="1">
        <f t="shared" si="0"/>
        <v>1.6966411405537239E-4</v>
      </c>
      <c r="AE42" s="1">
        <f t="shared" si="4"/>
        <v>10.128987928536496</v>
      </c>
      <c r="AF42" s="1">
        <f t="shared" si="5"/>
        <v>6.5840738108400911</v>
      </c>
      <c r="AH42" s="1">
        <f t="shared" si="1"/>
        <v>4.6943185996633271E-6</v>
      </c>
      <c r="AI42" s="1">
        <f t="shared" si="2"/>
        <v>1.7330142720979296E-4</v>
      </c>
    </row>
    <row r="43" spans="1:35" x14ac:dyDescent="0.25">
      <c r="A43" s="1">
        <v>41</v>
      </c>
      <c r="B43" s="1">
        <v>35.657542999999997</v>
      </c>
      <c r="C43" s="1">
        <v>49.488819999999997</v>
      </c>
      <c r="D43" s="1">
        <v>65.701520000000002</v>
      </c>
      <c r="E43" s="1">
        <v>75.611320000000006</v>
      </c>
      <c r="F43" s="1">
        <v>79.557590000000005</v>
      </c>
      <c r="G43" s="1">
        <v>82.743430000000004</v>
      </c>
      <c r="H43" s="1">
        <v>83.808875999999998</v>
      </c>
      <c r="I43" s="1">
        <v>83.400030000000001</v>
      </c>
      <c r="J43" s="1">
        <v>84.833680000000001</v>
      </c>
      <c r="K43" s="1">
        <v>86.926190000000005</v>
      </c>
      <c r="L43" s="1">
        <v>88.728539999999995</v>
      </c>
      <c r="M43" s="1">
        <v>91.384969999999996</v>
      </c>
      <c r="N43" s="1">
        <v>92.399253999999999</v>
      </c>
      <c r="O43" s="1">
        <v>89.956450000000004</v>
      </c>
      <c r="P43" s="1">
        <v>84.819299999999998</v>
      </c>
      <c r="Q43" s="1">
        <v>76.563079999999999</v>
      </c>
      <c r="AA43" s="1">
        <v>35.657542999999997</v>
      </c>
      <c r="AB43" s="1">
        <f t="shared" si="3"/>
        <v>1.0989216950301217E-2</v>
      </c>
      <c r="AC43" s="1">
        <f t="shared" si="0"/>
        <v>1.7435843265503571E-4</v>
      </c>
      <c r="AE43" s="1">
        <f t="shared" si="4"/>
        <v>10.313635362344263</v>
      </c>
      <c r="AF43" s="1">
        <f t="shared" si="5"/>
        <v>6.1902407897987874</v>
      </c>
      <c r="AH43" s="1">
        <f t="shared" si="1"/>
        <v>4.7760990942668732E-6</v>
      </c>
      <c r="AI43" s="1">
        <f t="shared" si="2"/>
        <v>1.7030395882608207E-4</v>
      </c>
    </row>
    <row r="44" spans="1:35" x14ac:dyDescent="0.25">
      <c r="A44" s="1">
        <v>42</v>
      </c>
      <c r="B44" s="1">
        <v>34.452330000000003</v>
      </c>
      <c r="C44" s="1">
        <v>47.85069</v>
      </c>
      <c r="D44" s="1">
        <v>63.558951999999998</v>
      </c>
      <c r="E44" s="1">
        <v>73.180610000000001</v>
      </c>
      <c r="F44" s="1">
        <v>77.067409999999995</v>
      </c>
      <c r="G44" s="1">
        <v>80.277799999999999</v>
      </c>
      <c r="H44" s="1">
        <v>81.485960000000006</v>
      </c>
      <c r="I44" s="1">
        <v>81.114660000000001</v>
      </c>
      <c r="J44" s="1">
        <v>82.406090000000006</v>
      </c>
      <c r="K44" s="1">
        <v>84.514219999999995</v>
      </c>
      <c r="L44" s="1">
        <v>86.313159999999996</v>
      </c>
      <c r="M44" s="1">
        <v>89.040229999999994</v>
      </c>
      <c r="N44" s="1">
        <v>90.022099999999995</v>
      </c>
      <c r="O44" s="1">
        <v>87.636650000000003</v>
      </c>
      <c r="P44" s="1">
        <v>82.632140000000007</v>
      </c>
      <c r="Q44" s="1">
        <v>74.589349999999996</v>
      </c>
      <c r="AA44" s="1">
        <v>34.452330000000003</v>
      </c>
      <c r="AB44" s="1">
        <f t="shared" si="3"/>
        <v>1.1491788705375131E-2</v>
      </c>
      <c r="AC44" s="1">
        <f t="shared" si="0"/>
        <v>1.7913453174930259E-4</v>
      </c>
      <c r="AE44" s="1">
        <f t="shared" si="4"/>
        <v>10.493310896329882</v>
      </c>
      <c r="AF44" s="1">
        <f t="shared" si="5"/>
        <v>5.8149942164359301</v>
      </c>
      <c r="AH44" s="1">
        <f t="shared" si="1"/>
        <v>4.855583763413321E-6</v>
      </c>
      <c r="AI44" s="1">
        <f t="shared" si="2"/>
        <v>1.6728617415975768E-4</v>
      </c>
    </row>
    <row r="45" spans="1:35" x14ac:dyDescent="0.25">
      <c r="A45" s="1">
        <v>43</v>
      </c>
      <c r="B45" s="1">
        <v>33.298656000000001</v>
      </c>
      <c r="C45" s="1">
        <v>46.280323000000003</v>
      </c>
      <c r="D45" s="1">
        <v>61.504416999999997</v>
      </c>
      <c r="E45" s="1">
        <v>70.847279999999998</v>
      </c>
      <c r="F45" s="1">
        <v>74.660039999999995</v>
      </c>
      <c r="G45" s="1">
        <v>77.870279999999994</v>
      </c>
      <c r="H45" s="1">
        <v>79.180610000000001</v>
      </c>
      <c r="I45" s="1">
        <v>78.846620000000001</v>
      </c>
      <c r="J45" s="1">
        <v>80.019019999999998</v>
      </c>
      <c r="K45" s="1">
        <v>82.116849999999999</v>
      </c>
      <c r="L45" s="1">
        <v>83.90334</v>
      </c>
      <c r="M45" s="1">
        <v>86.672510000000003</v>
      </c>
      <c r="N45" s="1">
        <v>87.622330000000005</v>
      </c>
      <c r="O45" s="1">
        <v>85.296369999999996</v>
      </c>
      <c r="P45" s="1">
        <v>80.425219999999996</v>
      </c>
      <c r="Q45" s="1">
        <v>72.598495</v>
      </c>
      <c r="AA45" s="1">
        <v>33.298656000000001</v>
      </c>
      <c r="AB45" s="1">
        <f t="shared" si="3"/>
        <v>1.200272434672652E-2</v>
      </c>
      <c r="AC45" s="1">
        <f t="shared" si="0"/>
        <v>1.8399011551271591E-4</v>
      </c>
      <c r="AE45" s="1">
        <f t="shared" si="4"/>
        <v>10.66794239546414</v>
      </c>
      <c r="AF45" s="1">
        <f t="shared" si="5"/>
        <v>5.457798346230093</v>
      </c>
      <c r="AH45" s="1">
        <f t="shared" si="1"/>
        <v>4.9327414242987457E-6</v>
      </c>
      <c r="AI45" s="1">
        <f t="shared" si="2"/>
        <v>1.6425365982467398E-4</v>
      </c>
    </row>
    <row r="46" spans="1:35" x14ac:dyDescent="0.25">
      <c r="A46" s="1">
        <v>44</v>
      </c>
      <c r="B46" s="1">
        <v>32.195799999999998</v>
      </c>
      <c r="C46" s="1">
        <v>44.778796999999997</v>
      </c>
      <c r="D46" s="1">
        <v>59.531930000000003</v>
      </c>
      <c r="E46" s="1">
        <v>68.607640000000004</v>
      </c>
      <c r="F46" s="1">
        <v>72.345695000000006</v>
      </c>
      <c r="G46" s="1">
        <v>75.53022</v>
      </c>
      <c r="H46" s="1">
        <v>76.91104</v>
      </c>
      <c r="I46" s="1">
        <v>76.613849999999999</v>
      </c>
      <c r="J46" s="1">
        <v>77.676029999999997</v>
      </c>
      <c r="K46" s="1">
        <v>79.753010000000003</v>
      </c>
      <c r="L46" s="1">
        <v>81.516900000000007</v>
      </c>
      <c r="M46" s="1">
        <v>84.303870000000003</v>
      </c>
      <c r="N46" s="1">
        <v>85.22193</v>
      </c>
      <c r="O46" s="1">
        <v>82.956029999999998</v>
      </c>
      <c r="P46" s="1">
        <v>78.218369999999993</v>
      </c>
      <c r="Q46" s="1">
        <v>70.607560000000007</v>
      </c>
      <c r="AA46" s="1">
        <v>32.195799999999998</v>
      </c>
      <c r="AB46" s="1">
        <f t="shared" si="3"/>
        <v>1.2521779011633167E-2</v>
      </c>
      <c r="AC46" s="1">
        <f t="shared" si="0"/>
        <v>1.8892285693701465E-4</v>
      </c>
      <c r="AE46" s="1">
        <f t="shared" si="4"/>
        <v>10.837461349682705</v>
      </c>
      <c r="AF46" s="1">
        <f t="shared" si="5"/>
        <v>5.1177378769128339</v>
      </c>
      <c r="AH46" s="1">
        <f t="shared" si="1"/>
        <v>5.0075425752783679E-6</v>
      </c>
      <c r="AI46" s="1">
        <f t="shared" si="2"/>
        <v>1.6122183924514727E-4</v>
      </c>
    </row>
    <row r="47" spans="1:35" x14ac:dyDescent="0.25">
      <c r="A47" s="1">
        <v>45</v>
      </c>
      <c r="B47" s="1">
        <v>31.140855999999999</v>
      </c>
      <c r="C47" s="1">
        <v>43.338687999999998</v>
      </c>
      <c r="D47" s="1">
        <v>57.643326000000002</v>
      </c>
      <c r="E47" s="1">
        <v>66.458374000000006</v>
      </c>
      <c r="F47" s="1">
        <v>70.113815000000002</v>
      </c>
      <c r="G47" s="1">
        <v>73.267290000000003</v>
      </c>
      <c r="H47" s="1">
        <v>74.690799999999996</v>
      </c>
      <c r="I47" s="1">
        <v>74.421524000000005</v>
      </c>
      <c r="J47" s="1">
        <v>75.398840000000007</v>
      </c>
      <c r="K47" s="1">
        <v>77.434010000000001</v>
      </c>
      <c r="L47" s="1">
        <v>79.168175000000005</v>
      </c>
      <c r="M47" s="1">
        <v>81.952610000000007</v>
      </c>
      <c r="N47" s="1">
        <v>82.83954</v>
      </c>
      <c r="O47" s="1">
        <v>80.632990000000007</v>
      </c>
      <c r="P47" s="1">
        <v>76.029274000000001</v>
      </c>
      <c r="Q47" s="1">
        <v>68.632249999999999</v>
      </c>
      <c r="AA47" s="1">
        <v>31.140855999999999</v>
      </c>
      <c r="AB47" s="1">
        <f t="shared" si="3"/>
        <v>1.3048704733020718E-2</v>
      </c>
      <c r="AC47" s="1">
        <f t="shared" si="0"/>
        <v>1.9393039951229302E-4</v>
      </c>
      <c r="AE47" s="1">
        <f t="shared" si="4"/>
        <v>11.001802942505742</v>
      </c>
      <c r="AF47" s="1">
        <f t="shared" si="5"/>
        <v>4.7940643934778571</v>
      </c>
      <c r="AH47" s="1">
        <f t="shared" si="1"/>
        <v>5.0799594258392413E-6</v>
      </c>
      <c r="AI47" s="1">
        <f t="shared" si="2"/>
        <v>1.5819428496590248E-4</v>
      </c>
    </row>
    <row r="48" spans="1:35" x14ac:dyDescent="0.25">
      <c r="A48" s="1">
        <v>46</v>
      </c>
      <c r="B48" s="1">
        <v>30.131796000000001</v>
      </c>
      <c r="C48" s="1">
        <v>41.958829999999999</v>
      </c>
      <c r="D48" s="1">
        <v>55.832332999999998</v>
      </c>
      <c r="E48" s="1">
        <v>64.394270000000006</v>
      </c>
      <c r="F48" s="1">
        <v>67.973349999999996</v>
      </c>
      <c r="G48" s="1">
        <v>71.087280000000007</v>
      </c>
      <c r="H48" s="1">
        <v>72.52946</v>
      </c>
      <c r="I48" s="1">
        <v>72.286959999999993</v>
      </c>
      <c r="J48" s="1">
        <v>73.180250000000001</v>
      </c>
      <c r="K48" s="1">
        <v>75.172719999999998</v>
      </c>
      <c r="L48" s="1">
        <v>76.869193999999993</v>
      </c>
      <c r="M48" s="1">
        <v>79.633790000000005</v>
      </c>
      <c r="N48" s="1">
        <v>80.490949999999998</v>
      </c>
      <c r="O48" s="1">
        <v>78.344329999999999</v>
      </c>
      <c r="P48" s="1">
        <v>73.87012</v>
      </c>
      <c r="Q48" s="1">
        <v>66.683790000000002</v>
      </c>
      <c r="AA48" s="1">
        <v>30.131796000000001</v>
      </c>
      <c r="AB48" s="1">
        <f t="shared" si="3"/>
        <v>1.3583250619518955E-2</v>
      </c>
      <c r="AC48" s="1">
        <f t="shared" si="0"/>
        <v>1.9901035893813226E-4</v>
      </c>
      <c r="AE48" s="1">
        <f t="shared" si="4"/>
        <v>11.160906116889302</v>
      </c>
      <c r="AF48" s="1">
        <f t="shared" si="5"/>
        <v>4.4860279902796991</v>
      </c>
      <c r="AH48" s="1">
        <f t="shared" si="1"/>
        <v>5.1499659252187443E-6</v>
      </c>
      <c r="AI48" s="1">
        <f t="shared" si="2"/>
        <v>1.5517772266564246E-4</v>
      </c>
    </row>
    <row r="49" spans="1:35" x14ac:dyDescent="0.25">
      <c r="A49" s="1">
        <v>47</v>
      </c>
      <c r="B49" s="1">
        <v>29.166505999999998</v>
      </c>
      <c r="C49" s="1">
        <v>40.639713</v>
      </c>
      <c r="D49" s="1">
        <v>54.09525</v>
      </c>
      <c r="E49" s="1">
        <v>62.415348000000002</v>
      </c>
      <c r="F49" s="1">
        <v>65.91225</v>
      </c>
      <c r="G49" s="1">
        <v>68.982730000000004</v>
      </c>
      <c r="H49" s="1">
        <v>70.433329999999998</v>
      </c>
      <c r="I49" s="1">
        <v>70.214805999999996</v>
      </c>
      <c r="J49" s="1">
        <v>71.037254000000004</v>
      </c>
      <c r="K49" s="1">
        <v>72.973624999999998</v>
      </c>
      <c r="L49" s="1">
        <v>74.634789999999995</v>
      </c>
      <c r="M49" s="1">
        <v>77.359449999999995</v>
      </c>
      <c r="N49" s="1">
        <v>78.188125999999997</v>
      </c>
      <c r="O49" s="1">
        <v>76.100610000000003</v>
      </c>
      <c r="P49" s="1">
        <v>71.75421</v>
      </c>
      <c r="Q49" s="1">
        <v>64.775859999999994</v>
      </c>
      <c r="AA49" s="1">
        <v>29.166505999999998</v>
      </c>
      <c r="AB49" s="1">
        <f t="shared" si="3"/>
        <v>1.412516303852946E-2</v>
      </c>
      <c r="AC49" s="1">
        <f t="shared" si="0"/>
        <v>2.0416032486335101E-4</v>
      </c>
      <c r="AE49" s="1">
        <f t="shared" si="4"/>
        <v>11.314713638101466</v>
      </c>
      <c r="AF49" s="1">
        <f t="shared" si="5"/>
        <v>4.192915035589893</v>
      </c>
      <c r="AH49" s="1">
        <f t="shared" si="1"/>
        <v>5.2175377895728172E-6</v>
      </c>
      <c r="AI49" s="1">
        <f t="shared" si="2"/>
        <v>1.5217734724480231E-4</v>
      </c>
    </row>
    <row r="50" spans="1:35" x14ac:dyDescent="0.25">
      <c r="A50" s="1">
        <v>48</v>
      </c>
      <c r="B50" s="1">
        <v>28.243008</v>
      </c>
      <c r="C50" s="1">
        <v>39.374625999999999</v>
      </c>
      <c r="D50" s="1">
        <v>52.433506000000001</v>
      </c>
      <c r="E50" s="1">
        <v>60.517400000000002</v>
      </c>
      <c r="F50" s="1">
        <v>63.936065999999997</v>
      </c>
      <c r="G50" s="1">
        <v>66.956603999999999</v>
      </c>
      <c r="H50" s="1">
        <v>68.406499999999994</v>
      </c>
      <c r="I50" s="1">
        <v>68.204999999999998</v>
      </c>
      <c r="J50" s="1">
        <v>68.963454999999996</v>
      </c>
      <c r="K50" s="1">
        <v>70.841994999999997</v>
      </c>
      <c r="L50" s="1">
        <v>72.455039999999997</v>
      </c>
      <c r="M50" s="1">
        <v>75.138885000000002</v>
      </c>
      <c r="N50" s="1">
        <v>75.94032</v>
      </c>
      <c r="O50" s="1">
        <v>73.910139999999998</v>
      </c>
      <c r="P50" s="1">
        <v>69.690060000000003</v>
      </c>
      <c r="Q50" s="1">
        <v>62.911110000000001</v>
      </c>
      <c r="AA50" s="1">
        <v>28.243008</v>
      </c>
      <c r="AB50" s="1">
        <f t="shared" si="3"/>
        <v>1.4674185802152124E-2</v>
      </c>
      <c r="AC50" s="1">
        <f t="shared" si="0"/>
        <v>2.0937786265292382E-4</v>
      </c>
      <c r="AE50" s="1">
        <f t="shared" si="4"/>
        <v>11.463172153412225</v>
      </c>
      <c r="AF50" s="1">
        <f t="shared" si="5"/>
        <v>3.9140143281540936</v>
      </c>
      <c r="AH50" s="1">
        <f t="shared" si="1"/>
        <v>5.2826525275949539E-6</v>
      </c>
      <c r="AI50" s="1">
        <f t="shared" si="2"/>
        <v>1.4919799759808449E-4</v>
      </c>
    </row>
    <row r="51" spans="1:35" x14ac:dyDescent="0.25">
      <c r="A51" s="1">
        <v>49</v>
      </c>
      <c r="B51" s="1">
        <v>27.359231999999999</v>
      </c>
      <c r="C51" s="1">
        <v>38.164543000000002</v>
      </c>
      <c r="D51" s="1">
        <v>50.837161999999999</v>
      </c>
      <c r="E51" s="1">
        <v>58.697420000000001</v>
      </c>
      <c r="F51" s="1">
        <v>62.035139999999998</v>
      </c>
      <c r="G51" s="1">
        <v>65.010283999999999</v>
      </c>
      <c r="H51" s="1">
        <v>66.449749999999995</v>
      </c>
      <c r="I51" s="1">
        <v>66.260890000000003</v>
      </c>
      <c r="J51" s="1">
        <v>66.975149999999999</v>
      </c>
      <c r="K51" s="1">
        <v>68.785700000000006</v>
      </c>
      <c r="L51" s="1">
        <v>70.348150000000004</v>
      </c>
      <c r="M51" s="1">
        <v>72.978960000000001</v>
      </c>
      <c r="N51" s="1">
        <v>73.754424999999998</v>
      </c>
      <c r="O51" s="1">
        <v>71.779330000000002</v>
      </c>
      <c r="P51" s="1">
        <v>67.681030000000007</v>
      </c>
      <c r="Q51" s="1">
        <v>61.099800000000002</v>
      </c>
      <c r="AA51" s="1">
        <v>27.359231999999999</v>
      </c>
      <c r="AB51" s="1">
        <f t="shared" si="3"/>
        <v>1.5230060355807415E-2</v>
      </c>
      <c r="AC51" s="1">
        <f t="shared" si="0"/>
        <v>2.1466051518051878E-4</v>
      </c>
      <c r="AE51" s="1">
        <f t="shared" si="4"/>
        <v>11.606232248379587</v>
      </c>
      <c r="AF51" s="1">
        <f t="shared" si="5"/>
        <v>3.6488087511657561</v>
      </c>
      <c r="AH51" s="1">
        <f t="shared" si="1"/>
        <v>5.3452894644886442E-6</v>
      </c>
      <c r="AI51" s="1">
        <f t="shared" si="2"/>
        <v>1.4624301456610058E-4</v>
      </c>
    </row>
    <row r="52" spans="1:35" x14ac:dyDescent="0.25">
      <c r="A52" s="1">
        <v>50</v>
      </c>
      <c r="B52" s="1">
        <v>26.514374</v>
      </c>
      <c r="C52" s="1">
        <v>37.004215000000002</v>
      </c>
      <c r="D52" s="1">
        <v>49.310760000000002</v>
      </c>
      <c r="E52" s="1">
        <v>56.952590000000001</v>
      </c>
      <c r="F52" s="1">
        <v>60.213932</v>
      </c>
      <c r="G52" s="1">
        <v>63.139710000000001</v>
      </c>
      <c r="H52" s="1">
        <v>64.564459999999997</v>
      </c>
      <c r="I52" s="1">
        <v>64.386849999999995</v>
      </c>
      <c r="J52" s="1">
        <v>65.039829999999995</v>
      </c>
      <c r="K52" s="1">
        <v>66.793400000000005</v>
      </c>
      <c r="L52" s="1">
        <v>68.311700000000002</v>
      </c>
      <c r="M52" s="1">
        <v>70.884420000000006</v>
      </c>
      <c r="N52" s="1">
        <v>71.635120000000001</v>
      </c>
      <c r="O52" s="1">
        <v>69.712829999999997</v>
      </c>
      <c r="P52" s="1">
        <v>65.733863999999997</v>
      </c>
      <c r="Q52" s="1">
        <v>59.34357</v>
      </c>
      <c r="AA52" s="1">
        <v>26.514374</v>
      </c>
      <c r="AB52" s="1">
        <f t="shared" si="3"/>
        <v>1.5792525969381233E-2</v>
      </c>
      <c r="AC52" s="1">
        <f t="shared" si="0"/>
        <v>2.2000580464500742E-4</v>
      </c>
      <c r="AE52" s="1">
        <f t="shared" si="4"/>
        <v>11.743848499518149</v>
      </c>
      <c r="AF52" s="1">
        <f t="shared" si="5"/>
        <v>3.3964319258030748</v>
      </c>
      <c r="AH52" s="1">
        <f t="shared" si="1"/>
        <v>5.4054297641918376E-6</v>
      </c>
      <c r="AI52" s="1">
        <f t="shared" si="2"/>
        <v>1.4332158639851418E-4</v>
      </c>
    </row>
    <row r="53" spans="1:35" x14ac:dyDescent="0.25">
      <c r="A53" s="1">
        <v>51</v>
      </c>
      <c r="B53" s="1">
        <v>25.705030000000001</v>
      </c>
      <c r="C53" s="1">
        <v>35.893456</v>
      </c>
      <c r="D53" s="1">
        <v>47.843966999999999</v>
      </c>
      <c r="E53" s="1">
        <v>55.277233000000003</v>
      </c>
      <c r="F53" s="1">
        <v>58.461395000000003</v>
      </c>
      <c r="G53" s="1">
        <v>61.341053000000002</v>
      </c>
      <c r="H53" s="1">
        <v>62.749609999999997</v>
      </c>
      <c r="I53" s="1">
        <v>62.584156</v>
      </c>
      <c r="J53" s="1">
        <v>63.190013999999998</v>
      </c>
      <c r="K53" s="1">
        <v>64.878230000000002</v>
      </c>
      <c r="L53" s="1">
        <v>66.348595000000003</v>
      </c>
      <c r="M53" s="1">
        <v>68.858279999999993</v>
      </c>
      <c r="N53" s="1">
        <v>69.585340000000002</v>
      </c>
      <c r="O53" s="1">
        <v>67.717590000000001</v>
      </c>
      <c r="P53" s="1">
        <v>63.852936</v>
      </c>
      <c r="Q53" s="1">
        <v>57.642650000000003</v>
      </c>
      <c r="AA53" s="1">
        <v>25.705030000000001</v>
      </c>
      <c r="AB53" s="1">
        <f t="shared" si="3"/>
        <v>1.6361319930708301E-2</v>
      </c>
      <c r="AC53" s="1">
        <f t="shared" si="0"/>
        <v>2.2541123440919926E-4</v>
      </c>
      <c r="AE53" s="1">
        <f t="shared" si="4"/>
        <v>11.875979523127267</v>
      </c>
      <c r="AF53" s="1">
        <f t="shared" si="5"/>
        <v>3.1563984462374237</v>
      </c>
      <c r="AH53" s="1">
        <f t="shared" si="1"/>
        <v>5.4630564497545778E-6</v>
      </c>
      <c r="AI53" s="1">
        <f t="shared" si="2"/>
        <v>1.4042802993263491E-4</v>
      </c>
    </row>
    <row r="54" spans="1:35" x14ac:dyDescent="0.25">
      <c r="A54" s="1">
        <v>52</v>
      </c>
      <c r="B54" s="1">
        <v>24.930384</v>
      </c>
      <c r="C54" s="1">
        <v>34.828780000000002</v>
      </c>
      <c r="D54" s="1">
        <v>46.439770000000003</v>
      </c>
      <c r="E54" s="1">
        <v>53.670025000000003</v>
      </c>
      <c r="F54" s="1">
        <v>56.782924999999999</v>
      </c>
      <c r="G54" s="1">
        <v>59.608775999999999</v>
      </c>
      <c r="H54" s="1">
        <v>61.003430000000002</v>
      </c>
      <c r="I54" s="1">
        <v>60.844302999999996</v>
      </c>
      <c r="J54" s="1">
        <v>61.403713000000003</v>
      </c>
      <c r="K54" s="1">
        <v>63.03801</v>
      </c>
      <c r="L54" s="1">
        <v>64.458079999999995</v>
      </c>
      <c r="M54" s="1">
        <v>66.902069999999995</v>
      </c>
      <c r="N54" s="1">
        <v>67.606589999999997</v>
      </c>
      <c r="O54" s="1">
        <v>65.790980000000005</v>
      </c>
      <c r="P54" s="1">
        <v>62.035159999999998</v>
      </c>
      <c r="Q54" s="1">
        <v>56.005141999999999</v>
      </c>
      <c r="AA54" s="1">
        <v>24.930384</v>
      </c>
      <c r="AB54" s="1">
        <f t="shared" si="3"/>
        <v>1.6936177741199869E-2</v>
      </c>
      <c r="AC54" s="1">
        <f t="shared" si="0"/>
        <v>2.3087429085895384E-4</v>
      </c>
      <c r="AE54" s="1">
        <f t="shared" si="4"/>
        <v>12.002588020061667</v>
      </c>
      <c r="AF54" s="1">
        <f t="shared" si="5"/>
        <v>2.928110981103444</v>
      </c>
      <c r="AH54" s="1">
        <f t="shared" si="1"/>
        <v>5.5181544217702762E-6</v>
      </c>
      <c r="AI54" s="1">
        <f t="shared" si="2"/>
        <v>1.3756970870603094E-4</v>
      </c>
    </row>
    <row r="55" spans="1:35" x14ac:dyDescent="0.25">
      <c r="A55" s="1">
        <v>53</v>
      </c>
      <c r="B55" s="1">
        <v>24.18871</v>
      </c>
      <c r="C55" s="1">
        <v>33.807929999999999</v>
      </c>
      <c r="D55" s="1">
        <v>45.093142999999998</v>
      </c>
      <c r="E55" s="1">
        <v>52.129047</v>
      </c>
      <c r="F55" s="1">
        <v>55.169853000000003</v>
      </c>
      <c r="G55" s="1">
        <v>57.947450000000003</v>
      </c>
      <c r="H55" s="1">
        <v>59.323974999999997</v>
      </c>
      <c r="I55" s="1">
        <v>59.168266000000003</v>
      </c>
      <c r="J55" s="1">
        <v>59.693263999999999</v>
      </c>
      <c r="K55" s="1">
        <v>61.258614000000001</v>
      </c>
      <c r="L55" s="1">
        <v>62.638039999999997</v>
      </c>
      <c r="M55" s="1">
        <v>65.016204999999999</v>
      </c>
      <c r="N55" s="1">
        <v>65.699200000000005</v>
      </c>
      <c r="O55" s="1">
        <v>63.933307999999997</v>
      </c>
      <c r="P55" s="1">
        <v>60.282673000000003</v>
      </c>
      <c r="Q55" s="1">
        <v>54.423360000000002</v>
      </c>
      <c r="AA55" s="1">
        <v>24.18871</v>
      </c>
      <c r="AB55" s="1">
        <f t="shared" si="3"/>
        <v>1.7516833313410873E-2</v>
      </c>
      <c r="AC55" s="1">
        <f t="shared" si="0"/>
        <v>2.3639244528072411E-4</v>
      </c>
      <c r="AE55" s="1">
        <f t="shared" si="4"/>
        <v>12.123640816225805</v>
      </c>
      <c r="AF55" s="1">
        <f t="shared" si="5"/>
        <v>2.7110546674327982</v>
      </c>
      <c r="AH55" s="1">
        <f t="shared" si="1"/>
        <v>5.5707104747581161E-6</v>
      </c>
      <c r="AI55" s="1">
        <f t="shared" si="2"/>
        <v>1.3474830016788639E-4</v>
      </c>
    </row>
    <row r="56" spans="1:35" x14ac:dyDescent="0.25">
      <c r="A56" s="1">
        <v>54</v>
      </c>
      <c r="B56" s="1">
        <v>23.478822999999998</v>
      </c>
      <c r="C56" s="1">
        <v>32.830939999999998</v>
      </c>
      <c r="D56" s="1">
        <v>43.80198</v>
      </c>
      <c r="E56" s="1">
        <v>50.650210000000001</v>
      </c>
      <c r="F56" s="1">
        <v>53.618659999999998</v>
      </c>
      <c r="G56" s="1">
        <v>56.350383999999998</v>
      </c>
      <c r="H56" s="1">
        <v>57.709038</v>
      </c>
      <c r="I56" s="1">
        <v>57.557792999999997</v>
      </c>
      <c r="J56" s="1">
        <v>58.041423999999999</v>
      </c>
      <c r="K56" s="1">
        <v>59.553573999999998</v>
      </c>
      <c r="L56" s="1">
        <v>60.887028000000001</v>
      </c>
      <c r="M56" s="1">
        <v>63.200203000000002</v>
      </c>
      <c r="N56" s="1">
        <v>63.862636999999999</v>
      </c>
      <c r="O56" s="1">
        <v>62.144100000000002</v>
      </c>
      <c r="P56" s="1">
        <v>58.598514999999999</v>
      </c>
      <c r="Q56" s="1">
        <v>52.902298000000002</v>
      </c>
      <c r="AA56" s="1">
        <v>23.478822999999998</v>
      </c>
      <c r="AB56" s="1">
        <f t="shared" si="3"/>
        <v>1.8103019170330907E-2</v>
      </c>
      <c r="AC56" s="1">
        <f t="shared" si="0"/>
        <v>2.4196315575548223E-4</v>
      </c>
      <c r="AE56" s="1">
        <f t="shared" si="4"/>
        <v>12.239108898566764</v>
      </c>
      <c r="AF56" s="1">
        <f t="shared" si="5"/>
        <v>2.5045549529546935</v>
      </c>
      <c r="AH56" s="1">
        <f t="shared" si="1"/>
        <v>5.6207133114045895E-6</v>
      </c>
      <c r="AI56" s="1">
        <f t="shared" si="2"/>
        <v>1.3196773297221223E-4</v>
      </c>
    </row>
    <row r="57" spans="1:35" x14ac:dyDescent="0.25">
      <c r="A57" s="1">
        <v>55</v>
      </c>
      <c r="B57" s="1">
        <v>22.797998</v>
      </c>
      <c r="C57" s="1">
        <v>31.893953</v>
      </c>
      <c r="D57" s="1">
        <v>42.565266000000001</v>
      </c>
      <c r="E57" s="1">
        <v>49.231140000000003</v>
      </c>
      <c r="F57" s="1">
        <v>52.132854000000002</v>
      </c>
      <c r="G57" s="1">
        <v>54.815005999999997</v>
      </c>
      <c r="H57" s="1">
        <v>56.156269999999999</v>
      </c>
      <c r="I57" s="1">
        <v>56.012455000000003</v>
      </c>
      <c r="J57" s="1">
        <v>56.456519999999998</v>
      </c>
      <c r="K57" s="1">
        <v>57.917766999999998</v>
      </c>
      <c r="L57" s="1">
        <v>59.203335000000003</v>
      </c>
      <c r="M57" s="1">
        <v>61.4529</v>
      </c>
      <c r="N57" s="1">
        <v>62.095675999999997</v>
      </c>
      <c r="O57" s="1">
        <v>60.422203000000003</v>
      </c>
      <c r="P57" s="1">
        <v>56.976146999999997</v>
      </c>
      <c r="Q57" s="1">
        <v>51.439079999999997</v>
      </c>
      <c r="AA57" s="1">
        <v>22.797998</v>
      </c>
      <c r="AB57" s="1">
        <f t="shared" si="3"/>
        <v>1.8694466646173854E-2</v>
      </c>
      <c r="AC57" s="1">
        <f t="shared" si="0"/>
        <v>2.4758386906688682E-4</v>
      </c>
      <c r="AE57" s="1">
        <f t="shared" si="4"/>
        <v>12.348967446363579</v>
      </c>
      <c r="AF57" s="1">
        <f t="shared" si="5"/>
        <v>2.3082817932675876</v>
      </c>
      <c r="AH57" s="1">
        <f t="shared" si="1"/>
        <v>5.6681535545607909E-6</v>
      </c>
      <c r="AI57" s="1">
        <f t="shared" si="2"/>
        <v>1.292225534005698E-4</v>
      </c>
    </row>
    <row r="58" spans="1:35" x14ac:dyDescent="0.25">
      <c r="A58" s="1">
        <v>56</v>
      </c>
      <c r="B58" s="1">
        <v>22.146377999999999</v>
      </c>
      <c r="C58" s="1">
        <v>30.995654999999999</v>
      </c>
      <c r="D58" s="1">
        <v>41.376117999999998</v>
      </c>
      <c r="E58" s="1">
        <v>47.868262999999999</v>
      </c>
      <c r="F58" s="1">
        <v>50.703476000000002</v>
      </c>
      <c r="G58" s="1">
        <v>53.341681999999999</v>
      </c>
      <c r="H58" s="1">
        <v>54.66489</v>
      </c>
      <c r="I58" s="1">
        <v>54.521254999999996</v>
      </c>
      <c r="J58" s="1">
        <v>54.933464000000001</v>
      </c>
      <c r="K58" s="1">
        <v>56.337356999999997</v>
      </c>
      <c r="L58" s="1">
        <v>57.587043999999999</v>
      </c>
      <c r="M58" s="1">
        <v>59.772686</v>
      </c>
      <c r="N58" s="1">
        <v>60.396650000000001</v>
      </c>
      <c r="O58" s="1">
        <v>58.769238000000001</v>
      </c>
      <c r="P58" s="1">
        <v>55.415080000000003</v>
      </c>
      <c r="Q58" s="1">
        <v>50.029636000000004</v>
      </c>
      <c r="AA58" s="1">
        <v>22.146377999999999</v>
      </c>
      <c r="AB58" s="1">
        <f t="shared" si="3"/>
        <v>1.9290906088429885E-2</v>
      </c>
      <c r="AC58" s="1">
        <f t="shared" si="0"/>
        <v>2.5325202262144761E-4</v>
      </c>
      <c r="AE58" s="1">
        <f t="shared" si="4"/>
        <v>12.453195857585838</v>
      </c>
      <c r="AF58" s="1">
        <f t="shared" si="5"/>
        <v>2.1216901743189855</v>
      </c>
      <c r="AH58" s="1">
        <f t="shared" si="1"/>
        <v>5.7130237569087846E-6</v>
      </c>
      <c r="AI58" s="1">
        <f t="shared" si="2"/>
        <v>1.2652278364348203E-4</v>
      </c>
    </row>
    <row r="59" spans="1:35" x14ac:dyDescent="0.25">
      <c r="A59" s="1">
        <v>57</v>
      </c>
      <c r="B59" s="1">
        <v>21.522103999999999</v>
      </c>
      <c r="C59" s="1">
        <v>30.13429</v>
      </c>
      <c r="D59" s="1">
        <v>40.238112999999998</v>
      </c>
      <c r="E59" s="1">
        <v>46.561768000000001</v>
      </c>
      <c r="F59" s="1">
        <v>49.332239999999999</v>
      </c>
      <c r="G59" s="1">
        <v>51.922806000000001</v>
      </c>
      <c r="H59" s="1">
        <v>53.228943000000001</v>
      </c>
      <c r="I59" s="1">
        <v>53.088028000000001</v>
      </c>
      <c r="J59" s="1">
        <v>53.467834000000003</v>
      </c>
      <c r="K59" s="1">
        <v>54.82311</v>
      </c>
      <c r="L59" s="1">
        <v>56.033802000000001</v>
      </c>
      <c r="M59" s="1">
        <v>58.157955000000001</v>
      </c>
      <c r="N59" s="1">
        <v>58.763545999999998</v>
      </c>
      <c r="O59" s="1">
        <v>57.180411999999997</v>
      </c>
      <c r="P59" s="1">
        <v>53.918460000000003</v>
      </c>
      <c r="Q59" s="1">
        <v>48.67924</v>
      </c>
      <c r="AA59" s="1">
        <v>21.522103999999999</v>
      </c>
      <c r="AB59" s="1">
        <f t="shared" si="3"/>
        <v>1.9892067060934656E-2</v>
      </c>
      <c r="AC59" s="1">
        <f t="shared" si="0"/>
        <v>2.5896504637835639E-4</v>
      </c>
      <c r="AE59" s="1">
        <f t="shared" si="4"/>
        <v>12.551777770131144</v>
      </c>
      <c r="AF59" s="1">
        <f t="shared" si="5"/>
        <v>1.9442769237160056</v>
      </c>
      <c r="AH59" s="1">
        <f t="shared" si="1"/>
        <v>5.7553184081997376E-6</v>
      </c>
      <c r="AI59" s="1">
        <f t="shared" si="2"/>
        <v>1.2386656133438919E-4</v>
      </c>
    </row>
    <row r="60" spans="1:35" x14ac:dyDescent="0.25">
      <c r="A60" s="1">
        <v>58</v>
      </c>
      <c r="B60" s="1">
        <v>20.923458</v>
      </c>
      <c r="C60" s="1">
        <v>29.307790000000001</v>
      </c>
      <c r="D60" s="1">
        <v>39.143529999999998</v>
      </c>
      <c r="E60" s="1">
        <v>45.307526000000003</v>
      </c>
      <c r="F60" s="1">
        <v>48.013725000000001</v>
      </c>
      <c r="G60" s="1">
        <v>50.558352999999997</v>
      </c>
      <c r="H60" s="1">
        <v>51.848129999999998</v>
      </c>
      <c r="I60" s="1">
        <v>51.712620000000001</v>
      </c>
      <c r="J60" s="1">
        <v>52.06073</v>
      </c>
      <c r="K60" s="1">
        <v>53.366905000000003</v>
      </c>
      <c r="L60" s="1">
        <v>54.540913000000003</v>
      </c>
      <c r="M60" s="1">
        <v>56.606617</v>
      </c>
      <c r="N60" s="1">
        <v>57.194186999999999</v>
      </c>
      <c r="O60" s="1">
        <v>55.652940000000001</v>
      </c>
      <c r="P60" s="1">
        <v>52.478251999999998</v>
      </c>
      <c r="Q60" s="1">
        <v>47.378345000000003</v>
      </c>
      <c r="AA60" s="1">
        <v>20.923458</v>
      </c>
      <c r="AB60" s="1">
        <f t="shared" si="3"/>
        <v>2.049767854770012E-2</v>
      </c>
      <c r="AC60" s="1">
        <f t="shared" si="0"/>
        <v>2.6472036478655613E-4</v>
      </c>
      <c r="AE60" s="1">
        <f t="shared" si="4"/>
        <v>12.644701077727623</v>
      </c>
      <c r="AF60" s="1">
        <f t="shared" si="5"/>
        <v>1.7756452177552204</v>
      </c>
      <c r="AH60" s="1">
        <f t="shared" si="1"/>
        <v>5.7950339399814757E-6</v>
      </c>
      <c r="AI60" s="1">
        <f t="shared" si="2"/>
        <v>1.2125214925177692E-4</v>
      </c>
    </row>
    <row r="61" spans="1:35" x14ac:dyDescent="0.25">
      <c r="A61" s="1">
        <v>59</v>
      </c>
      <c r="B61" s="1">
        <v>20.349634000000002</v>
      </c>
      <c r="C61" s="1">
        <v>28.515564000000001</v>
      </c>
      <c r="D61" s="1">
        <v>38.095505000000003</v>
      </c>
      <c r="E61" s="1">
        <v>44.102200000000003</v>
      </c>
      <c r="F61" s="1">
        <v>46.746650000000002</v>
      </c>
      <c r="G61" s="1">
        <v>49.246093999999999</v>
      </c>
      <c r="H61" s="1">
        <v>50.520125999999998</v>
      </c>
      <c r="I61" s="1">
        <v>50.385055999999999</v>
      </c>
      <c r="J61" s="1">
        <v>50.707389999999997</v>
      </c>
      <c r="K61" s="1">
        <v>51.969036000000003</v>
      </c>
      <c r="L61" s="1">
        <v>53.106037000000001</v>
      </c>
      <c r="M61" s="1">
        <v>55.115875000000003</v>
      </c>
      <c r="N61" s="1">
        <v>55.686225999999998</v>
      </c>
      <c r="O61" s="1">
        <v>54.184690000000003</v>
      </c>
      <c r="P61" s="1">
        <v>51.092593999999998</v>
      </c>
      <c r="Q61" s="1">
        <v>46.130046999999998</v>
      </c>
      <c r="AA61" s="1">
        <v>20.349634000000002</v>
      </c>
      <c r="AB61" s="1">
        <f t="shared" si="3"/>
        <v>2.1107469157242834E-2</v>
      </c>
      <c r="AC61" s="1">
        <f t="shared" si="0"/>
        <v>2.7051539872653761E-4</v>
      </c>
      <c r="AE61" s="1">
        <f t="shared" si="4"/>
        <v>12.731957940320592</v>
      </c>
      <c r="AF61" s="1">
        <f t="shared" si="5"/>
        <v>1.6154064635455998</v>
      </c>
      <c r="AH61" s="1">
        <f t="shared" si="1"/>
        <v>5.8321687277303495E-6</v>
      </c>
      <c r="AI61" s="1">
        <f t="shared" si="2"/>
        <v>1.1868249903555828E-4</v>
      </c>
    </row>
    <row r="62" spans="1:35" x14ac:dyDescent="0.25">
      <c r="A62" s="1">
        <v>60</v>
      </c>
      <c r="B62" s="1">
        <v>19.799838999999999</v>
      </c>
      <c r="C62" s="1">
        <v>27.755396000000001</v>
      </c>
      <c r="D62" s="1">
        <v>37.087919999999997</v>
      </c>
      <c r="E62" s="1">
        <v>42.945160000000001</v>
      </c>
      <c r="F62" s="1">
        <v>45.531643000000003</v>
      </c>
      <c r="G62" s="1">
        <v>47.983893999999999</v>
      </c>
      <c r="H62" s="1">
        <v>49.242710000000002</v>
      </c>
      <c r="I62" s="1">
        <v>49.110120000000002</v>
      </c>
      <c r="J62" s="1">
        <v>49.405067000000003</v>
      </c>
      <c r="K62" s="1">
        <v>50.624405000000003</v>
      </c>
      <c r="L62" s="1">
        <v>51.727066000000001</v>
      </c>
      <c r="M62" s="1">
        <v>53.683371999999999</v>
      </c>
      <c r="N62" s="1">
        <v>54.237392</v>
      </c>
      <c r="O62" s="1">
        <v>52.773364999999998</v>
      </c>
      <c r="P62" s="1">
        <v>49.765250000000002</v>
      </c>
      <c r="Q62" s="1">
        <v>44.930570000000003</v>
      </c>
      <c r="AA62" s="1">
        <v>19.799838999999999</v>
      </c>
      <c r="AB62" s="1">
        <f t="shared" si="3"/>
        <v>2.1721167327136554E-2</v>
      </c>
      <c r="AC62" s="1">
        <f t="shared" si="0"/>
        <v>2.7634756745426796E-4</v>
      </c>
      <c r="AE62" s="1">
        <f t="shared" si="4"/>
        <v>12.81354478875636</v>
      </c>
      <c r="AF62" s="1">
        <f t="shared" si="5"/>
        <v>1.4631083155739713</v>
      </c>
      <c r="AH62" s="1">
        <f t="shared" si="1"/>
        <v>5.8667230903097843E-6</v>
      </c>
      <c r="AI62" s="1">
        <f t="shared" si="2"/>
        <v>1.1616017264571618E-4</v>
      </c>
    </row>
    <row r="63" spans="1:35" x14ac:dyDescent="0.25">
      <c r="A63" s="1">
        <v>61</v>
      </c>
      <c r="B63" s="1">
        <v>19.272337</v>
      </c>
      <c r="C63" s="1">
        <v>27.025746999999999</v>
      </c>
      <c r="D63" s="1">
        <v>36.121310000000001</v>
      </c>
      <c r="E63" s="1">
        <v>41.834975999999997</v>
      </c>
      <c r="F63" s="1">
        <v>44.361564999999999</v>
      </c>
      <c r="G63" s="1">
        <v>46.771445999999997</v>
      </c>
      <c r="H63" s="1">
        <v>48.011490000000002</v>
      </c>
      <c r="I63" s="1">
        <v>47.884953000000003</v>
      </c>
      <c r="J63" s="1">
        <v>48.154826999999997</v>
      </c>
      <c r="K63" s="1">
        <v>49.332366999999998</v>
      </c>
      <c r="L63" s="1">
        <v>50.403350000000003</v>
      </c>
      <c r="M63" s="1">
        <v>52.306759999999997</v>
      </c>
      <c r="N63" s="1">
        <v>52.846089999999997</v>
      </c>
      <c r="O63" s="1">
        <v>51.419319999999999</v>
      </c>
      <c r="P63" s="1">
        <v>48.488079999999997</v>
      </c>
      <c r="Q63" s="1">
        <v>43.77599</v>
      </c>
      <c r="AA63" s="1">
        <v>19.272337</v>
      </c>
      <c r="AB63" s="1">
        <f t="shared" si="3"/>
        <v>2.2338501528507901E-2</v>
      </c>
      <c r="AC63" s="1">
        <f t="shared" si="0"/>
        <v>2.8221429054457774E-4</v>
      </c>
      <c r="AE63" s="1">
        <f t="shared" si="4"/>
        <v>12.889462323592637</v>
      </c>
      <c r="AF63" s="1">
        <f t="shared" si="5"/>
        <v>1.3183818644623801</v>
      </c>
      <c r="AH63" s="1">
        <f t="shared" si="1"/>
        <v>5.8986992866821657E-6</v>
      </c>
      <c r="AI63" s="1">
        <f t="shared" si="2"/>
        <v>1.1368172051459831E-4</v>
      </c>
    </row>
    <row r="64" spans="1:35" x14ac:dyDescent="0.25">
      <c r="A64" s="1">
        <v>62</v>
      </c>
      <c r="B64" s="1">
        <v>18.766151000000001</v>
      </c>
      <c r="C64" s="1">
        <v>26.325033000000001</v>
      </c>
      <c r="D64" s="1">
        <v>35.193644999999997</v>
      </c>
      <c r="E64" s="1">
        <v>40.768569999999997</v>
      </c>
      <c r="F64" s="1">
        <v>43.239674000000001</v>
      </c>
      <c r="G64" s="1">
        <v>45.605052999999998</v>
      </c>
      <c r="H64" s="1">
        <v>46.829770000000003</v>
      </c>
      <c r="I64" s="1">
        <v>46.705765</v>
      </c>
      <c r="J64" s="1">
        <v>46.948822</v>
      </c>
      <c r="K64" s="1">
        <v>48.092551999999998</v>
      </c>
      <c r="L64" s="1">
        <v>49.133000000000003</v>
      </c>
      <c r="M64" s="1">
        <v>50.983561999999999</v>
      </c>
      <c r="N64" s="1">
        <v>51.508789999999998</v>
      </c>
      <c r="O64" s="1">
        <v>50.118023000000001</v>
      </c>
      <c r="P64" s="1">
        <v>47.259079999999997</v>
      </c>
      <c r="Q64" s="1">
        <v>42.669739999999997</v>
      </c>
      <c r="AA64" s="1">
        <v>18.766151000000001</v>
      </c>
      <c r="AB64" s="1">
        <f t="shared" si="3"/>
        <v>2.2959200470185986E-2</v>
      </c>
      <c r="AC64" s="1">
        <f t="shared" si="0"/>
        <v>2.8811298983125991E-4</v>
      </c>
      <c r="AE64" s="1">
        <f t="shared" si="4"/>
        <v>12.9597155078744</v>
      </c>
      <c r="AF64" s="1">
        <f t="shared" si="5"/>
        <v>1.1808636476121759</v>
      </c>
      <c r="AH64" s="1">
        <f t="shared" si="1"/>
        <v>5.9281015098108531E-6</v>
      </c>
      <c r="AI64" s="1">
        <f t="shared" si="2"/>
        <v>1.1124764807643845E-4</v>
      </c>
    </row>
    <row r="65" spans="1:35" x14ac:dyDescent="0.25">
      <c r="A65" s="1">
        <v>63</v>
      </c>
      <c r="B65" s="1">
        <v>18.280176000000001</v>
      </c>
      <c r="C65" s="1">
        <v>25.653137000000001</v>
      </c>
      <c r="D65" s="1">
        <v>34.303275999999997</v>
      </c>
      <c r="E65" s="1">
        <v>39.743094999999997</v>
      </c>
      <c r="F65" s="1">
        <v>42.158999999999999</v>
      </c>
      <c r="G65" s="1">
        <v>44.482610000000001</v>
      </c>
      <c r="H65" s="1">
        <v>45.691741999999998</v>
      </c>
      <c r="I65" s="1">
        <v>45.568477999999999</v>
      </c>
      <c r="J65" s="1">
        <v>45.793194</v>
      </c>
      <c r="K65" s="1">
        <v>46.895736999999997</v>
      </c>
      <c r="L65" s="1">
        <v>47.906930000000003</v>
      </c>
      <c r="M65" s="1">
        <v>49.711655</v>
      </c>
      <c r="N65" s="1">
        <v>50.223391999999997</v>
      </c>
      <c r="O65" s="1">
        <v>48.866641999999999</v>
      </c>
      <c r="P65" s="1">
        <v>46.080260000000003</v>
      </c>
      <c r="Q65" s="1">
        <v>41.603789999999996</v>
      </c>
      <c r="AA65" s="1">
        <v>18.280176000000001</v>
      </c>
      <c r="AB65" s="1">
        <f t="shared" si="3"/>
        <v>2.3582993302210399E-2</v>
      </c>
      <c r="AC65" s="1">
        <f t="shared" si="0"/>
        <v>2.9404109134107076E-4</v>
      </c>
      <c r="AE65" s="1">
        <f t="shared" si="4"/>
        <v>13.024313553736331</v>
      </c>
      <c r="AF65" s="1">
        <f t="shared" si="5"/>
        <v>1.0502598378175587</v>
      </c>
      <c r="AH65" s="1">
        <f t="shared" si="1"/>
        <v>5.9549358776884065E-6</v>
      </c>
      <c r="AI65" s="1">
        <f t="shared" si="2"/>
        <v>1.0885727591285855E-4</v>
      </c>
    </row>
    <row r="66" spans="1:35" x14ac:dyDescent="0.25">
      <c r="A66" s="1">
        <v>64</v>
      </c>
      <c r="B66" s="1">
        <v>17.814194000000001</v>
      </c>
      <c r="C66" s="1">
        <v>25.006810999999999</v>
      </c>
      <c r="D66" s="1">
        <v>33.445903999999999</v>
      </c>
      <c r="E66" s="1">
        <v>38.757286000000001</v>
      </c>
      <c r="F66" s="1">
        <v>41.121746000000002</v>
      </c>
      <c r="G66" s="1">
        <v>43.402299999999997</v>
      </c>
      <c r="H66" s="1">
        <v>44.596249999999998</v>
      </c>
      <c r="I66" s="1">
        <v>44.474967999999997</v>
      </c>
      <c r="J66" s="1">
        <v>44.676735000000001</v>
      </c>
      <c r="K66" s="1">
        <v>45.748116000000003</v>
      </c>
      <c r="L66" s="1">
        <v>46.729939999999999</v>
      </c>
      <c r="M66" s="1">
        <v>48.488953000000002</v>
      </c>
      <c r="N66" s="1">
        <v>48.987740000000002</v>
      </c>
      <c r="O66" s="1">
        <v>47.663249999999998</v>
      </c>
      <c r="P66" s="1">
        <v>44.946632000000001</v>
      </c>
      <c r="Q66" s="1">
        <v>40.580466999999999</v>
      </c>
      <c r="AA66" s="1">
        <v>17.814194000000001</v>
      </c>
      <c r="AB66" s="1">
        <f t="shared" si="3"/>
        <v>2.4209609818395119E-2</v>
      </c>
      <c r="AC66" s="1">
        <f t="shared" si="0"/>
        <v>2.9999602721875917E-4</v>
      </c>
      <c r="AE66" s="1">
        <f t="shared" si="4"/>
        <v>13.083269902691415</v>
      </c>
      <c r="AF66" s="1">
        <f t="shared" si="5"/>
        <v>0.92619405263277876</v>
      </c>
      <c r="AH66" s="1">
        <f t="shared" si="1"/>
        <v>5.9792104214450572E-6</v>
      </c>
      <c r="AI66" s="1">
        <f t="shared" si="2"/>
        <v>1.0651481441444401E-4</v>
      </c>
    </row>
    <row r="67" spans="1:35" x14ac:dyDescent="0.25">
      <c r="A67" s="1">
        <v>65</v>
      </c>
      <c r="B67" s="1">
        <v>17.366475999999999</v>
      </c>
      <c r="C67" s="1">
        <v>24.386848000000001</v>
      </c>
      <c r="D67" s="1">
        <v>32.623860000000001</v>
      </c>
      <c r="E67" s="1">
        <v>37.811256</v>
      </c>
      <c r="F67" s="1">
        <v>40.124156999999997</v>
      </c>
      <c r="G67" s="1">
        <v>42.362408000000002</v>
      </c>
      <c r="H67" s="1">
        <v>43.541490000000003</v>
      </c>
      <c r="I67" s="1">
        <v>43.422234000000003</v>
      </c>
      <c r="J67" s="1">
        <v>43.606909999999999</v>
      </c>
      <c r="K67" s="1">
        <v>44.646186999999998</v>
      </c>
      <c r="L67" s="1">
        <v>45.598779999999998</v>
      </c>
      <c r="M67" s="1">
        <v>47.313270000000003</v>
      </c>
      <c r="N67" s="1">
        <v>47.799664</v>
      </c>
      <c r="O67" s="1">
        <v>46.505806</v>
      </c>
      <c r="P67" s="1">
        <v>43.855330000000002</v>
      </c>
      <c r="Q67" s="1">
        <v>39.596620000000001</v>
      </c>
      <c r="AA67" s="1">
        <v>17.366475999999999</v>
      </c>
      <c r="AB67" s="1">
        <f t="shared" si="3"/>
        <v>2.4838780657641106E-2</v>
      </c>
      <c r="AC67" s="1">
        <f t="shared" ref="AC67:AC130" si="6">($Z$5+(((PI()*$T$12*$T$12)/4)*AB67))</f>
        <v>3.0597523764020422E-4</v>
      </c>
      <c r="AE67" s="1">
        <f t="shared" si="4"/>
        <v>13.136602199504699</v>
      </c>
      <c r="AF67" s="1">
        <f t="shared" si="5"/>
        <v>0.80836245395208495</v>
      </c>
      <c r="AH67" s="1">
        <f t="shared" ref="AH67:AH130" si="7">AC68-AC67</f>
        <v>6.0009350704867898E-6</v>
      </c>
      <c r="AI67" s="1">
        <f t="shared" ref="AI67:AI130" si="8">B67*AH67</f>
        <v>1.0421509487916714E-4</v>
      </c>
    </row>
    <row r="68" spans="1:35" x14ac:dyDescent="0.25">
      <c r="A68" s="1">
        <v>66</v>
      </c>
      <c r="B68" s="1">
        <v>16.936129000000001</v>
      </c>
      <c r="C68" s="1">
        <v>23.790206999999999</v>
      </c>
      <c r="D68" s="1">
        <v>31.831931999999998</v>
      </c>
      <c r="E68" s="1">
        <v>36.900709999999997</v>
      </c>
      <c r="F68" s="1">
        <v>39.164054999999998</v>
      </c>
      <c r="G68" s="1">
        <v>41.359912999999999</v>
      </c>
      <c r="H68" s="1">
        <v>42.527706000000002</v>
      </c>
      <c r="I68" s="1">
        <v>42.410685999999998</v>
      </c>
      <c r="J68" s="1">
        <v>42.572853000000002</v>
      </c>
      <c r="K68" s="1">
        <v>43.580654000000003</v>
      </c>
      <c r="L68" s="1">
        <v>44.511284000000003</v>
      </c>
      <c r="M68" s="1">
        <v>46.182583000000001</v>
      </c>
      <c r="N68" s="1">
        <v>46.657103999999997</v>
      </c>
      <c r="O68" s="1">
        <v>45.394190000000002</v>
      </c>
      <c r="P68" s="1">
        <v>42.807003000000002</v>
      </c>
      <c r="Q68" s="1">
        <v>38.648636000000003</v>
      </c>
      <c r="AA68" s="1">
        <v>16.936129000000001</v>
      </c>
      <c r="AB68" s="1">
        <f t="shared" ref="AB68:AB131" si="9" xml:space="preserve"> $T$18*(1-COS(RADIANS(A68))) + $T$12*(1-SQRT(1-($T$18/$T$12)^2*SIN(RADIANS(A68))^2))</f>
        <v>2.5470237503685059E-2</v>
      </c>
      <c r="AC68" s="1">
        <f t="shared" si="6"/>
        <v>3.1197617271069101E-4</v>
      </c>
      <c r="AE68" s="1">
        <f t="shared" ref="AE68:AE131" si="10">SUM($AA$2:$AA$722)*(AC68-AC67)</f>
        <v>13.184332259540973</v>
      </c>
      <c r="AF68" s="1">
        <f t="shared" ref="AF68:AF131" si="11">B69*(AE69-AE68)</f>
        <v>0.6965105352562988</v>
      </c>
      <c r="AH68" s="1">
        <f t="shared" si="7"/>
        <v>6.0201216346343037E-6</v>
      </c>
      <c r="AI68" s="1">
        <f t="shared" si="8"/>
        <v>1.0195755659985744E-4</v>
      </c>
    </row>
    <row r="69" spans="1:35" x14ac:dyDescent="0.25">
      <c r="A69" s="1">
        <v>67</v>
      </c>
      <c r="B69" s="1">
        <v>16.52309</v>
      </c>
      <c r="C69" s="1">
        <v>23.217566999999999</v>
      </c>
      <c r="D69" s="1">
        <v>31.071567999999999</v>
      </c>
      <c r="E69" s="1">
        <v>36.02505</v>
      </c>
      <c r="F69" s="1">
        <v>38.239418000000001</v>
      </c>
      <c r="G69" s="1">
        <v>40.396299999999997</v>
      </c>
      <c r="H69" s="1">
        <v>41.549329999999998</v>
      </c>
      <c r="I69" s="1">
        <v>41.432735000000001</v>
      </c>
      <c r="J69" s="1">
        <v>41.581609999999998</v>
      </c>
      <c r="K69" s="1">
        <v>42.558822999999997</v>
      </c>
      <c r="L69" s="1">
        <v>43.464709999999997</v>
      </c>
      <c r="M69" s="1">
        <v>45.094906000000002</v>
      </c>
      <c r="N69" s="1">
        <v>45.558070000000001</v>
      </c>
      <c r="O69" s="1">
        <v>44.32517</v>
      </c>
      <c r="P69" s="1">
        <v>41.799259999999997</v>
      </c>
      <c r="Q69" s="1">
        <v>37.739809999999999</v>
      </c>
      <c r="AA69" s="1">
        <v>16.52309</v>
      </c>
      <c r="AB69" s="1">
        <f t="shared" si="9"/>
        <v>2.6103713282968705E-2</v>
      </c>
      <c r="AC69" s="1">
        <f t="shared" si="6"/>
        <v>3.1799629434532532E-4</v>
      </c>
      <c r="AE69" s="1">
        <f t="shared" si="10"/>
        <v>13.22648602952324</v>
      </c>
      <c r="AF69" s="1">
        <f t="shared" si="11"/>
        <v>0.59033530294071002</v>
      </c>
      <c r="AH69" s="1">
        <f t="shared" si="7"/>
        <v>6.036783783235208E-6</v>
      </c>
      <c r="AI69" s="1">
        <f t="shared" si="8"/>
        <v>9.9746321760935838E-5</v>
      </c>
    </row>
    <row r="70" spans="1:35" x14ac:dyDescent="0.25">
      <c r="A70" s="1">
        <v>68</v>
      </c>
      <c r="B70" s="1">
        <v>16.126069999999999</v>
      </c>
      <c r="C70" s="1">
        <v>22.666197</v>
      </c>
      <c r="D70" s="1">
        <v>30.340845000000002</v>
      </c>
      <c r="E70" s="1">
        <v>35.182693</v>
      </c>
      <c r="F70" s="1">
        <v>37.351779999999998</v>
      </c>
      <c r="G70" s="1">
        <v>39.468299999999999</v>
      </c>
      <c r="H70" s="1">
        <v>40.606808000000001</v>
      </c>
      <c r="I70" s="1">
        <v>40.492170000000002</v>
      </c>
      <c r="J70" s="1">
        <v>40.62321</v>
      </c>
      <c r="K70" s="1">
        <v>41.574432000000002</v>
      </c>
      <c r="L70" s="1">
        <v>42.457320000000003</v>
      </c>
      <c r="M70" s="1">
        <v>44.048405000000002</v>
      </c>
      <c r="N70" s="1">
        <v>44.500680000000003</v>
      </c>
      <c r="O70" s="1">
        <v>43.296238000000002</v>
      </c>
      <c r="P70" s="1">
        <v>40.828519999999997</v>
      </c>
      <c r="Q70" s="1">
        <v>36.863439999999997</v>
      </c>
      <c r="AA70" s="1">
        <v>16.126069999999999</v>
      </c>
      <c r="AB70" s="1">
        <f t="shared" si="9"/>
        <v>2.6738942360310106E-2</v>
      </c>
      <c r="AC70" s="1">
        <f t="shared" si="6"/>
        <v>3.2403307812856053E-4</v>
      </c>
      <c r="AE70" s="1">
        <f t="shared" si="10"/>
        <v>13.26309354164124</v>
      </c>
      <c r="AF70" s="1">
        <f t="shared" si="11"/>
        <v>0.4895786381401237</v>
      </c>
      <c r="AH70" s="1">
        <f t="shared" si="7"/>
        <v>6.050937021229066E-6</v>
      </c>
      <c r="AI70" s="1">
        <f t="shared" si="8"/>
        <v>9.7577833969931393E-5</v>
      </c>
    </row>
    <row r="71" spans="1:35" x14ac:dyDescent="0.25">
      <c r="A71" s="1">
        <v>69</v>
      </c>
      <c r="B71" s="1">
        <v>15.744448</v>
      </c>
      <c r="C71" s="1">
        <v>22.136735999999999</v>
      </c>
      <c r="D71" s="1">
        <v>29.637564000000001</v>
      </c>
      <c r="E71" s="1">
        <v>34.372127999999996</v>
      </c>
      <c r="F71" s="1">
        <v>36.495533000000002</v>
      </c>
      <c r="G71" s="1">
        <v>38.57443</v>
      </c>
      <c r="H71" s="1">
        <v>39.696759999999998</v>
      </c>
      <c r="I71" s="1">
        <v>39.587555000000002</v>
      </c>
      <c r="J71" s="1">
        <v>39.704135999999998</v>
      </c>
      <c r="K71" s="1">
        <v>40.627746999999999</v>
      </c>
      <c r="L71" s="1">
        <v>41.487456999999999</v>
      </c>
      <c r="M71" s="1">
        <v>43.041285999999999</v>
      </c>
      <c r="N71" s="1">
        <v>43.483130000000003</v>
      </c>
      <c r="O71" s="1">
        <v>42.305689999999998</v>
      </c>
      <c r="P71" s="1">
        <v>39.894370000000002</v>
      </c>
      <c r="Q71" s="1">
        <v>36.020595999999998</v>
      </c>
      <c r="AA71" s="1">
        <v>15.744448</v>
      </c>
      <c r="AB71" s="1">
        <f t="shared" si="9"/>
        <v>2.737566073205646E-2</v>
      </c>
      <c r="AC71" s="1">
        <f t="shared" si="6"/>
        <v>3.3008401514978959E-4</v>
      </c>
      <c r="AE71" s="1">
        <f t="shared" si="10"/>
        <v>13.294188860965241</v>
      </c>
      <c r="AF71" s="1">
        <f t="shared" si="11"/>
        <v>0.39398426692195171</v>
      </c>
      <c r="AH71" s="1">
        <f t="shared" si="7"/>
        <v>6.062598662169951E-6</v>
      </c>
      <c r="AI71" s="1">
        <f t="shared" si="8"/>
        <v>9.5452269381404356E-5</v>
      </c>
    </row>
    <row r="72" spans="1:35" x14ac:dyDescent="0.25">
      <c r="A72" s="1">
        <v>70</v>
      </c>
      <c r="B72" s="1">
        <v>15.377297</v>
      </c>
      <c r="C72" s="1">
        <v>21.627396000000001</v>
      </c>
      <c r="D72" s="1">
        <v>28.959906</v>
      </c>
      <c r="E72" s="1">
        <v>33.592564000000003</v>
      </c>
      <c r="F72" s="1">
        <v>35.673042000000002</v>
      </c>
      <c r="G72" s="1">
        <v>37.713633999999999</v>
      </c>
      <c r="H72" s="1">
        <v>38.821648000000003</v>
      </c>
      <c r="I72" s="1">
        <v>38.712307000000003</v>
      </c>
      <c r="J72" s="1">
        <v>38.815224000000001</v>
      </c>
      <c r="K72" s="1">
        <v>39.716000000000001</v>
      </c>
      <c r="L72" s="1">
        <v>40.555064999999999</v>
      </c>
      <c r="M72" s="1">
        <v>42.071865000000003</v>
      </c>
      <c r="N72" s="1">
        <v>42.503703999999999</v>
      </c>
      <c r="O72" s="1">
        <v>41.351900000000001</v>
      </c>
      <c r="P72" s="1">
        <v>38.996749999999999</v>
      </c>
      <c r="Q72" s="1">
        <v>35.209952999999999</v>
      </c>
      <c r="AA72" s="1">
        <v>15.377297</v>
      </c>
      <c r="AB72" s="1">
        <f t="shared" si="9"/>
        <v>2.8013606216398049E-2</v>
      </c>
      <c r="AC72" s="1">
        <f t="shared" si="6"/>
        <v>3.3614661381195954E-4</v>
      </c>
      <c r="AE72" s="1">
        <f t="shared" si="10"/>
        <v>13.319810026175352</v>
      </c>
      <c r="AF72" s="1">
        <f t="shared" si="11"/>
        <v>0.30332743606973239</v>
      </c>
      <c r="AH72" s="1">
        <f t="shared" si="7"/>
        <v>6.0717877981973536E-6</v>
      </c>
      <c r="AI72" s="1">
        <f t="shared" si="8"/>
        <v>9.336768429385677E-5</v>
      </c>
    </row>
    <row r="73" spans="1:35" x14ac:dyDescent="0.25">
      <c r="A73" s="1">
        <v>71</v>
      </c>
      <c r="B73" s="1">
        <v>15.024423000000001</v>
      </c>
      <c r="C73" s="1">
        <v>21.136863999999999</v>
      </c>
      <c r="D73" s="1">
        <v>28.308835999999999</v>
      </c>
      <c r="E73" s="1">
        <v>32.842289999999998</v>
      </c>
      <c r="F73" s="1">
        <v>34.88064</v>
      </c>
      <c r="G73" s="1">
        <v>36.885300000000001</v>
      </c>
      <c r="H73" s="1">
        <v>37.978110000000001</v>
      </c>
      <c r="I73" s="1">
        <v>37.870735000000003</v>
      </c>
      <c r="J73" s="1">
        <v>37.962437000000001</v>
      </c>
      <c r="K73" s="1">
        <v>38.83775</v>
      </c>
      <c r="L73" s="1">
        <v>39.657017000000003</v>
      </c>
      <c r="M73" s="1">
        <v>41.138860000000001</v>
      </c>
      <c r="N73" s="1">
        <v>41.560757000000002</v>
      </c>
      <c r="O73" s="1">
        <v>40.434623999999999</v>
      </c>
      <c r="P73" s="1">
        <v>38.131495999999999</v>
      </c>
      <c r="Q73" s="1">
        <v>34.427852999999999</v>
      </c>
      <c r="AA73" s="1">
        <v>15.024423000000001</v>
      </c>
      <c r="AB73" s="1">
        <f t="shared" si="9"/>
        <v>2.8652518640522456E-2</v>
      </c>
      <c r="AC73" s="1">
        <f t="shared" si="6"/>
        <v>3.422184016101569E-4</v>
      </c>
      <c r="AE73" s="1">
        <f t="shared" si="10"/>
        <v>13.339998983586211</v>
      </c>
      <c r="AF73" s="1">
        <f t="shared" si="11"/>
        <v>0.21737433807375445</v>
      </c>
      <c r="AH73" s="1">
        <f t="shared" si="7"/>
        <v>6.078525266987368E-6</v>
      </c>
      <c r="AI73" s="1">
        <f t="shared" si="8"/>
        <v>9.1326334827406157E-5</v>
      </c>
    </row>
    <row r="74" spans="1:35" x14ac:dyDescent="0.25">
      <c r="A74" s="1">
        <v>72</v>
      </c>
      <c r="B74" s="1">
        <v>14.684944</v>
      </c>
      <c r="C74" s="1">
        <v>20.665281</v>
      </c>
      <c r="D74" s="1">
        <v>27.682281</v>
      </c>
      <c r="E74" s="1">
        <v>32.119385000000001</v>
      </c>
      <c r="F74" s="1">
        <v>34.116947000000003</v>
      </c>
      <c r="G74" s="1">
        <v>36.085586999999997</v>
      </c>
      <c r="H74" s="1">
        <v>37.164852000000003</v>
      </c>
      <c r="I74" s="1">
        <v>37.060250000000003</v>
      </c>
      <c r="J74" s="1">
        <v>37.137355999999997</v>
      </c>
      <c r="K74" s="1">
        <v>37.992362999999997</v>
      </c>
      <c r="L74" s="1">
        <v>38.791804999999997</v>
      </c>
      <c r="M74" s="1">
        <v>40.240658000000003</v>
      </c>
      <c r="N74" s="1">
        <v>40.652729999999998</v>
      </c>
      <c r="O74" s="1">
        <v>39.551679999999998</v>
      </c>
      <c r="P74" s="1">
        <v>37.297404999999998</v>
      </c>
      <c r="Q74" s="1">
        <v>33.676879999999997</v>
      </c>
      <c r="AA74" s="1">
        <v>14.684944</v>
      </c>
      <c r="AB74" s="1">
        <f t="shared" si="9"/>
        <v>2.9292140024291067E-2</v>
      </c>
      <c r="AC74" s="1">
        <f t="shared" si="6"/>
        <v>3.4829692687714426E-4</v>
      </c>
      <c r="AE74" s="1">
        <f t="shared" si="10"/>
        <v>13.354801514537215</v>
      </c>
      <c r="AF74" s="1">
        <f t="shared" si="11"/>
        <v>0.13591303075120761</v>
      </c>
      <c r="AH74" s="1">
        <f t="shared" si="7"/>
        <v>6.0828336156972234E-6</v>
      </c>
      <c r="AI74" s="1">
        <f t="shared" si="8"/>
        <v>8.9326071007831239E-5</v>
      </c>
    </row>
    <row r="75" spans="1:35" x14ac:dyDescent="0.25">
      <c r="A75" s="1">
        <v>73</v>
      </c>
      <c r="B75" s="1">
        <v>14.358565</v>
      </c>
      <c r="C75" s="1">
        <v>20.211310000000001</v>
      </c>
      <c r="D75" s="1">
        <v>27.079277000000001</v>
      </c>
      <c r="E75" s="1">
        <v>31.4238</v>
      </c>
      <c r="F75" s="1">
        <v>33.381588000000001</v>
      </c>
      <c r="G75" s="1">
        <v>35.314839999999997</v>
      </c>
      <c r="H75" s="1">
        <v>36.380825000000002</v>
      </c>
      <c r="I75" s="1">
        <v>36.276730000000001</v>
      </c>
      <c r="J75" s="1">
        <v>36.345497000000002</v>
      </c>
      <c r="K75" s="1">
        <v>37.177309999999999</v>
      </c>
      <c r="L75" s="1">
        <v>37.958060000000003</v>
      </c>
      <c r="M75" s="1">
        <v>39.37547</v>
      </c>
      <c r="N75" s="1">
        <v>39.778137000000001</v>
      </c>
      <c r="O75" s="1">
        <v>38.700893000000001</v>
      </c>
      <c r="P75" s="1">
        <v>36.496223000000001</v>
      </c>
      <c r="Q75" s="1">
        <v>32.952415000000002</v>
      </c>
      <c r="AA75" s="1">
        <v>14.358565</v>
      </c>
      <c r="AB75" s="1">
        <f t="shared" si="9"/>
        <v>2.9932214760121655E-2</v>
      </c>
      <c r="AC75" s="1">
        <f t="shared" si="6"/>
        <v>3.5437976049284149E-4</v>
      </c>
      <c r="AE75" s="1">
        <f t="shared" si="10"/>
        <v>13.364267156176975</v>
      </c>
      <c r="AF75" s="1">
        <f t="shared" si="11"/>
        <v>5.8732046635254428E-2</v>
      </c>
      <c r="AH75" s="1">
        <f t="shared" si="7"/>
        <v>6.0847370619525462E-6</v>
      </c>
      <c r="AI75" s="1">
        <f t="shared" si="8"/>
        <v>8.7368092611954666E-5</v>
      </c>
    </row>
    <row r="76" spans="1:35" x14ac:dyDescent="0.25">
      <c r="A76" s="1">
        <v>74</v>
      </c>
      <c r="B76" s="1">
        <v>14.044145</v>
      </c>
      <c r="C76" s="1">
        <v>19.774377999999999</v>
      </c>
      <c r="D76" s="1">
        <v>26.497758999999999</v>
      </c>
      <c r="E76" s="1">
        <v>30.753872000000001</v>
      </c>
      <c r="F76" s="1">
        <v>32.673160000000003</v>
      </c>
      <c r="G76" s="1">
        <v>34.572975</v>
      </c>
      <c r="H76" s="1">
        <v>35.624374000000003</v>
      </c>
      <c r="I76" s="1">
        <v>35.521385000000002</v>
      </c>
      <c r="J76" s="1">
        <v>35.579886999999999</v>
      </c>
      <c r="K76" s="1">
        <v>36.392432999999997</v>
      </c>
      <c r="L76" s="1">
        <v>37.15522</v>
      </c>
      <c r="M76" s="1">
        <v>38.541877999999997</v>
      </c>
      <c r="N76" s="1">
        <v>38.935569999999998</v>
      </c>
      <c r="O76" s="1">
        <v>37.880927999999997</v>
      </c>
      <c r="P76" s="1">
        <v>35.723404000000002</v>
      </c>
      <c r="Q76" s="1">
        <v>32.254165999999998</v>
      </c>
      <c r="AA76" s="1">
        <v>14.044145</v>
      </c>
      <c r="AB76" s="1">
        <f t="shared" si="9"/>
        <v>3.0572489788765755E-2</v>
      </c>
      <c r="AC76" s="1">
        <f t="shared" si="6"/>
        <v>3.6046449755479403E-4</v>
      </c>
      <c r="AE76" s="1">
        <f t="shared" si="10"/>
        <v>13.368449115750538</v>
      </c>
      <c r="AF76" s="1">
        <f t="shared" si="11"/>
        <v>-1.4358830856692E-2</v>
      </c>
      <c r="AH76" s="1">
        <f t="shared" si="7"/>
        <v>6.0842614519233213E-6</v>
      </c>
      <c r="AI76" s="1">
        <f t="shared" si="8"/>
        <v>8.544825004872165E-5</v>
      </c>
    </row>
    <row r="77" spans="1:35" x14ac:dyDescent="0.25">
      <c r="A77" s="1">
        <v>75</v>
      </c>
      <c r="B77" s="1">
        <v>13.741332999999999</v>
      </c>
      <c r="C77" s="1">
        <v>19.352990999999999</v>
      </c>
      <c r="D77" s="1">
        <v>25.937859</v>
      </c>
      <c r="E77" s="1">
        <v>30.108322000000001</v>
      </c>
      <c r="F77" s="1">
        <v>31.991385999999999</v>
      </c>
      <c r="G77" s="1">
        <v>33.856495000000002</v>
      </c>
      <c r="H77" s="1">
        <v>34.89461</v>
      </c>
      <c r="I77" s="1">
        <v>34.794069999999998</v>
      </c>
      <c r="J77" s="1">
        <v>34.843209999999999</v>
      </c>
      <c r="K77" s="1">
        <v>35.636670000000002</v>
      </c>
      <c r="L77" s="1">
        <v>36.381819999999998</v>
      </c>
      <c r="M77" s="1">
        <v>37.73854</v>
      </c>
      <c r="N77" s="1">
        <v>38.123665000000003</v>
      </c>
      <c r="O77" s="1">
        <v>37.090527000000002</v>
      </c>
      <c r="P77" s="1">
        <v>34.977848000000002</v>
      </c>
      <c r="Q77" s="1">
        <v>31.582487</v>
      </c>
      <c r="AA77" s="1">
        <v>13.741332999999999</v>
      </c>
      <c r="AB77" s="1">
        <f t="shared" si="9"/>
        <v>3.1212714770674558E-2</v>
      </c>
      <c r="AC77" s="1">
        <f t="shared" si="6"/>
        <v>3.6654875900671736E-4</v>
      </c>
      <c r="AE77" s="1">
        <f t="shared" si="10"/>
        <v>13.367404178490325</v>
      </c>
      <c r="AF77" s="1">
        <f t="shared" si="11"/>
        <v>-8.3545463431636158E-2</v>
      </c>
      <c r="AH77" s="1">
        <f t="shared" si="7"/>
        <v>6.0814342155513846E-6</v>
      </c>
      <c r="AI77" s="1">
        <f t="shared" si="8"/>
        <v>8.3567012673485343E-5</v>
      </c>
    </row>
    <row r="78" spans="1:35" x14ac:dyDescent="0.25">
      <c r="A78" s="1">
        <v>76</v>
      </c>
      <c r="B78" s="1">
        <v>13.449977000000001</v>
      </c>
      <c r="C78" s="1">
        <v>18.947482999999998</v>
      </c>
      <c r="D78" s="1">
        <v>25.398734999999999</v>
      </c>
      <c r="E78" s="1">
        <v>29.486006</v>
      </c>
      <c r="F78" s="1">
        <v>31.333437</v>
      </c>
      <c r="G78" s="1">
        <v>33.166065000000003</v>
      </c>
      <c r="H78" s="1">
        <v>34.190489999999997</v>
      </c>
      <c r="I78" s="1">
        <v>34.091113999999997</v>
      </c>
      <c r="J78" s="1">
        <v>34.132255999999998</v>
      </c>
      <c r="K78" s="1">
        <v>34.906177999999997</v>
      </c>
      <c r="L78" s="1">
        <v>35.637633999999998</v>
      </c>
      <c r="M78" s="1">
        <v>36.964188</v>
      </c>
      <c r="N78" s="1">
        <v>37.341250000000002</v>
      </c>
      <c r="O78" s="1">
        <v>36.329166000000001</v>
      </c>
      <c r="P78" s="1">
        <v>34.26052</v>
      </c>
      <c r="Q78" s="1">
        <v>30.933754</v>
      </c>
      <c r="AA78" s="1">
        <v>13.449977000000001</v>
      </c>
      <c r="AB78" s="1">
        <f t="shared" si="9"/>
        <v>3.1852642252653524E-2</v>
      </c>
      <c r="AC78" s="1">
        <f t="shared" si="6"/>
        <v>3.7263019322226874E-4</v>
      </c>
      <c r="AE78" s="1">
        <f t="shared" si="10"/>
        <v>13.361192609248858</v>
      </c>
      <c r="AF78" s="1">
        <f t="shared" si="11"/>
        <v>-0.14900328945548155</v>
      </c>
      <c r="AH78" s="1">
        <f t="shared" si="7"/>
        <v>6.0762843190075065E-6</v>
      </c>
      <c r="AI78" s="1">
        <f t="shared" si="8"/>
        <v>8.1725884336111631E-5</v>
      </c>
    </row>
    <row r="79" spans="1:35" x14ac:dyDescent="0.25">
      <c r="A79" s="1">
        <v>77</v>
      </c>
      <c r="B79" s="1">
        <v>13.169162</v>
      </c>
      <c r="C79" s="1">
        <v>18.556806999999999</v>
      </c>
      <c r="D79" s="1">
        <v>24.878906000000001</v>
      </c>
      <c r="E79" s="1">
        <v>28.886081999999998</v>
      </c>
      <c r="F79" s="1">
        <v>30.699096999999998</v>
      </c>
      <c r="G79" s="1">
        <v>32.500860000000003</v>
      </c>
      <c r="H79" s="1">
        <v>33.512073999999998</v>
      </c>
      <c r="I79" s="1">
        <v>33.413116000000002</v>
      </c>
      <c r="J79" s="1">
        <v>33.4465</v>
      </c>
      <c r="K79" s="1">
        <v>34.203265999999999</v>
      </c>
      <c r="L79" s="1">
        <v>34.916603000000002</v>
      </c>
      <c r="M79" s="1">
        <v>36.217587000000002</v>
      </c>
      <c r="N79" s="1">
        <v>36.58719</v>
      </c>
      <c r="O79" s="1">
        <v>35.595739999999999</v>
      </c>
      <c r="P79" s="1">
        <v>33.568835999999997</v>
      </c>
      <c r="Q79" s="1">
        <v>30.309419999999999</v>
      </c>
      <c r="AA79" s="1">
        <v>13.169162</v>
      </c>
      <c r="AB79" s="1">
        <f t="shared" si="9"/>
        <v>3.2492027829514228E-2</v>
      </c>
      <c r="AC79" s="1">
        <f t="shared" si="6"/>
        <v>3.7870647754127625E-4</v>
      </c>
      <c r="AE79" s="1">
        <f t="shared" si="10"/>
        <v>13.349878048044776</v>
      </c>
      <c r="AF79" s="1">
        <f t="shared" si="11"/>
        <v>-0.21090035827379783</v>
      </c>
      <c r="AH79" s="1">
        <f t="shared" si="7"/>
        <v>6.0688422144594386E-6</v>
      </c>
      <c r="AI79" s="1">
        <f t="shared" si="8"/>
        <v>7.9921566274655093E-5</v>
      </c>
    </row>
    <row r="80" spans="1:35" x14ac:dyDescent="0.25">
      <c r="A80" s="1">
        <v>78</v>
      </c>
      <c r="B80" s="1">
        <v>12.898593</v>
      </c>
      <c r="C80" s="1">
        <v>18.180422</v>
      </c>
      <c r="D80" s="1">
        <v>24.378367999999998</v>
      </c>
      <c r="E80" s="1">
        <v>28.307963999999998</v>
      </c>
      <c r="F80" s="1">
        <v>30.087042</v>
      </c>
      <c r="G80" s="1">
        <v>31.858494</v>
      </c>
      <c r="H80" s="1">
        <v>32.85622</v>
      </c>
      <c r="I80" s="1">
        <v>32.758617000000001</v>
      </c>
      <c r="J80" s="1">
        <v>32.786715999999998</v>
      </c>
      <c r="K80" s="1">
        <v>33.524639999999998</v>
      </c>
      <c r="L80" s="1">
        <v>34.223300000000002</v>
      </c>
      <c r="M80" s="1">
        <v>35.497579999999999</v>
      </c>
      <c r="N80" s="1">
        <v>35.860045999999997</v>
      </c>
      <c r="O80" s="1">
        <v>34.888240000000003</v>
      </c>
      <c r="P80" s="1">
        <v>32.901096000000003</v>
      </c>
      <c r="Q80" s="1">
        <v>29.707108000000002</v>
      </c>
      <c r="AA80" s="1">
        <v>12.898593</v>
      </c>
      <c r="AB80" s="1">
        <f t="shared" si="9"/>
        <v>3.31306303004405E-2</v>
      </c>
      <c r="AC80" s="1">
        <f t="shared" si="6"/>
        <v>3.8477531975573568E-4</v>
      </c>
      <c r="AE80" s="1">
        <f t="shared" si="10"/>
        <v>13.333527399700898</v>
      </c>
      <c r="AF80" s="1">
        <f t="shared" si="11"/>
        <v>-0.26939472613776527</v>
      </c>
      <c r="AH80" s="1">
        <f t="shared" si="7"/>
        <v>6.0591397872544078E-6</v>
      </c>
      <c r="AI80" s="1">
        <f t="shared" si="8"/>
        <v>7.8154378045901195E-5</v>
      </c>
    </row>
    <row r="81" spans="1:35" x14ac:dyDescent="0.25">
      <c r="A81" s="1">
        <v>79</v>
      </c>
      <c r="B81" s="1">
        <v>12.637741999999999</v>
      </c>
      <c r="C81" s="1">
        <v>17.817232000000001</v>
      </c>
      <c r="D81" s="1">
        <v>23.894722000000002</v>
      </c>
      <c r="E81" s="1">
        <v>27.750381000000001</v>
      </c>
      <c r="F81" s="1">
        <v>29.497610000000002</v>
      </c>
      <c r="G81" s="1">
        <v>31.237888000000002</v>
      </c>
      <c r="H81" s="1">
        <v>32.223059999999997</v>
      </c>
      <c r="I81" s="1">
        <v>32.128211999999998</v>
      </c>
      <c r="J81" s="1">
        <v>32.147666999999998</v>
      </c>
      <c r="K81" s="1">
        <v>32.870735000000003</v>
      </c>
      <c r="L81" s="1">
        <v>33.554749999999999</v>
      </c>
      <c r="M81" s="1">
        <v>34.803060000000002</v>
      </c>
      <c r="N81" s="1">
        <v>35.158726000000001</v>
      </c>
      <c r="O81" s="1">
        <v>34.205635000000001</v>
      </c>
      <c r="P81" s="1">
        <v>32.2575</v>
      </c>
      <c r="Q81" s="1">
        <v>29.125315000000001</v>
      </c>
      <c r="AA81" s="1">
        <v>12.637741999999999</v>
      </c>
      <c r="AB81" s="1">
        <f t="shared" si="9"/>
        <v>3.3768211819796744E-2</v>
      </c>
      <c r="AC81" s="1">
        <f t="shared" si="6"/>
        <v>3.9083445954299009E-4</v>
      </c>
      <c r="AE81" s="1">
        <f t="shared" si="10"/>
        <v>13.312210717801729</v>
      </c>
      <c r="AF81" s="1">
        <f t="shared" si="11"/>
        <v>-0.32464228412273782</v>
      </c>
      <c r="AH81" s="1">
        <f t="shared" si="7"/>
        <v>6.0472103006219873E-6</v>
      </c>
      <c r="AI81" s="1">
        <f t="shared" si="8"/>
        <v>7.642308359900311E-5</v>
      </c>
    </row>
    <row r="82" spans="1:35" x14ac:dyDescent="0.25">
      <c r="A82" s="1">
        <v>80</v>
      </c>
      <c r="B82" s="1">
        <v>12.386372</v>
      </c>
      <c r="C82" s="1">
        <v>17.466957000000001</v>
      </c>
      <c r="D82" s="1">
        <v>23.428549</v>
      </c>
      <c r="E82" s="1">
        <v>27.212520000000001</v>
      </c>
      <c r="F82" s="1">
        <v>28.928553000000001</v>
      </c>
      <c r="G82" s="1">
        <v>30.639517000000001</v>
      </c>
      <c r="H82" s="1">
        <v>31.611682999999999</v>
      </c>
      <c r="I82" s="1">
        <v>31.517233000000001</v>
      </c>
      <c r="J82" s="1">
        <v>31.533159999999999</v>
      </c>
      <c r="K82" s="1">
        <v>32.239199999999997</v>
      </c>
      <c r="L82" s="1">
        <v>32.909405</v>
      </c>
      <c r="M82" s="1">
        <v>34.133130000000001</v>
      </c>
      <c r="N82" s="1">
        <v>34.482140000000001</v>
      </c>
      <c r="O82" s="1">
        <v>33.54692</v>
      </c>
      <c r="P82" s="1">
        <v>31.637167000000002</v>
      </c>
      <c r="Q82" s="1">
        <v>28.565595999999999</v>
      </c>
      <c r="AA82" s="1">
        <v>12.386372</v>
      </c>
      <c r="AB82" s="1">
        <f t="shared" si="9"/>
        <v>3.4404538042117544E-2</v>
      </c>
      <c r="AC82" s="1">
        <f t="shared" si="6"/>
        <v>3.9688166984361208E-4</v>
      </c>
      <c r="AE82" s="1">
        <f t="shared" si="10"/>
        <v>13.286001083203097</v>
      </c>
      <c r="AF82" s="1">
        <f t="shared" si="11"/>
        <v>-0.37678660491961263</v>
      </c>
      <c r="AH82" s="1">
        <f t="shared" si="7"/>
        <v>6.0330883380189351E-6</v>
      </c>
      <c r="AI82" s="1">
        <f t="shared" si="8"/>
        <v>7.4728076463564274E-5</v>
      </c>
    </row>
    <row r="83" spans="1:35" x14ac:dyDescent="0.25">
      <c r="A83" s="1">
        <v>81</v>
      </c>
      <c r="B83" s="1">
        <v>12.143984</v>
      </c>
      <c r="C83" s="1">
        <v>17.129017000000001</v>
      </c>
      <c r="D83" s="1">
        <v>22.979268999999999</v>
      </c>
      <c r="E83" s="1">
        <v>26.693580000000001</v>
      </c>
      <c r="F83" s="1">
        <v>28.378792000000001</v>
      </c>
      <c r="G83" s="1">
        <v>30.062773</v>
      </c>
      <c r="H83" s="1">
        <v>31.021214000000001</v>
      </c>
      <c r="I83" s="1">
        <v>30.928308000000001</v>
      </c>
      <c r="J83" s="1">
        <v>30.937747999999999</v>
      </c>
      <c r="K83" s="1">
        <v>31.630258999999999</v>
      </c>
      <c r="L83" s="1">
        <v>32.288418</v>
      </c>
      <c r="M83" s="1">
        <v>33.487133</v>
      </c>
      <c r="N83" s="1">
        <v>33.829284999999999</v>
      </c>
      <c r="O83" s="1">
        <v>32.911160000000002</v>
      </c>
      <c r="P83" s="1">
        <v>31.037921999999998</v>
      </c>
      <c r="Q83" s="1">
        <v>28.024415999999999</v>
      </c>
      <c r="AA83" s="1">
        <v>12.143984</v>
      </c>
      <c r="AB83" s="1">
        <f t="shared" si="9"/>
        <v>3.5039378261030457E-2</v>
      </c>
      <c r="AC83" s="1">
        <f t="shared" si="6"/>
        <v>4.0291475818163101E-4</v>
      </c>
      <c r="AE83" s="1">
        <f t="shared" si="10"/>
        <v>13.254974477361092</v>
      </c>
      <c r="AF83" s="1">
        <f t="shared" si="11"/>
        <v>-0.4259622856238417</v>
      </c>
      <c r="AH83" s="1">
        <f t="shared" si="7"/>
        <v>6.0168097432489252E-6</v>
      </c>
      <c r="AI83" s="1">
        <f t="shared" si="8"/>
        <v>7.306804125305906E-5</v>
      </c>
    </row>
    <row r="84" spans="1:35" x14ac:dyDescent="0.25">
      <c r="A84" s="1">
        <v>82</v>
      </c>
      <c r="B84" s="1">
        <v>11.9100895</v>
      </c>
      <c r="C84" s="1">
        <v>16.803280000000001</v>
      </c>
      <c r="D84" s="1">
        <v>22.545435000000001</v>
      </c>
      <c r="E84" s="1">
        <v>26.192799000000001</v>
      </c>
      <c r="F84" s="1">
        <v>27.849046999999999</v>
      </c>
      <c r="G84" s="1">
        <v>29.504926999999999</v>
      </c>
      <c r="H84" s="1">
        <v>30.450817000000001</v>
      </c>
      <c r="I84" s="1">
        <v>30.359432000000002</v>
      </c>
      <c r="J84" s="1">
        <v>30.364227</v>
      </c>
      <c r="K84" s="1">
        <v>31.042045999999999</v>
      </c>
      <c r="L84" s="1">
        <v>31.685884000000001</v>
      </c>
      <c r="M84" s="1">
        <v>32.863567000000003</v>
      </c>
      <c r="N84" s="1">
        <v>33.199196000000001</v>
      </c>
      <c r="O84" s="1">
        <v>32.298484999999999</v>
      </c>
      <c r="P84" s="1">
        <v>30.459284</v>
      </c>
      <c r="Q84" s="1">
        <v>27.502431999999999</v>
      </c>
      <c r="AA84" s="1">
        <v>11.9100895</v>
      </c>
      <c r="AB84" s="1">
        <f t="shared" si="9"/>
        <v>3.5672505541877758E-2</v>
      </c>
      <c r="AC84" s="1">
        <f t="shared" si="6"/>
        <v>4.0893156792487994E-4</v>
      </c>
      <c r="AE84" s="1">
        <f t="shared" si="10"/>
        <v>13.219209650772354</v>
      </c>
      <c r="AF84" s="1">
        <f t="shared" si="11"/>
        <v>-0.4723117828884843</v>
      </c>
      <c r="AH84" s="1">
        <f t="shared" si="7"/>
        <v>5.9984115584974657E-6</v>
      </c>
      <c r="AI84" s="1">
        <f t="shared" si="8"/>
        <v>7.1441618519539306E-5</v>
      </c>
    </row>
    <row r="85" spans="1:35" x14ac:dyDescent="0.25">
      <c r="A85" s="1">
        <v>83</v>
      </c>
      <c r="B85" s="1">
        <v>11.684620000000001</v>
      </c>
      <c r="C85" s="1">
        <v>16.488916</v>
      </c>
      <c r="D85" s="1">
        <v>22.126982000000002</v>
      </c>
      <c r="E85" s="1">
        <v>25.709433000000001</v>
      </c>
      <c r="F85" s="1">
        <v>27.337605</v>
      </c>
      <c r="G85" s="1">
        <v>28.966184999999999</v>
      </c>
      <c r="H85" s="1">
        <v>29.899695999999999</v>
      </c>
      <c r="I85" s="1">
        <v>29.810438000000001</v>
      </c>
      <c r="J85" s="1">
        <v>29.811192999999999</v>
      </c>
      <c r="K85" s="1">
        <v>30.475525000000001</v>
      </c>
      <c r="L85" s="1">
        <v>31.105775999999999</v>
      </c>
      <c r="M85" s="1">
        <v>32.261527999999998</v>
      </c>
      <c r="N85" s="1">
        <v>32.590946000000002</v>
      </c>
      <c r="O85" s="1">
        <v>31.706901999999999</v>
      </c>
      <c r="P85" s="1">
        <v>29.90183</v>
      </c>
      <c r="Q85" s="1">
        <v>26.998863</v>
      </c>
      <c r="AA85" s="1">
        <v>11.684620000000001</v>
      </c>
      <c r="AB85" s="1">
        <f t="shared" si="9"/>
        <v>3.6303696847817882E-2</v>
      </c>
      <c r="AC85" s="1">
        <f t="shared" si="6"/>
        <v>4.1492997948337741E-4</v>
      </c>
      <c r="AE85" s="1">
        <f t="shared" si="10"/>
        <v>13.178787986833905</v>
      </c>
      <c r="AF85" s="1">
        <f t="shared" si="11"/>
        <v>-0.5159562038472455</v>
      </c>
      <c r="AH85" s="1">
        <f t="shared" si="7"/>
        <v>5.9779319604346608E-6</v>
      </c>
      <c r="AI85" s="1">
        <f t="shared" si="8"/>
        <v>6.9849863343534048E-5</v>
      </c>
    </row>
    <row r="86" spans="1:35" x14ac:dyDescent="0.25">
      <c r="A86" s="1">
        <v>84</v>
      </c>
      <c r="B86" s="1">
        <v>11.467063</v>
      </c>
      <c r="C86" s="1">
        <v>16.185531999999998</v>
      </c>
      <c r="D86" s="1">
        <v>21.722905999999998</v>
      </c>
      <c r="E86" s="1">
        <v>25.242754000000001</v>
      </c>
      <c r="F86" s="1">
        <v>26.843582000000001</v>
      </c>
      <c r="G86" s="1">
        <v>28.446646000000001</v>
      </c>
      <c r="H86" s="1">
        <v>29.367090000000001</v>
      </c>
      <c r="I86" s="1">
        <v>29.279437999999999</v>
      </c>
      <c r="J86" s="1">
        <v>29.275105</v>
      </c>
      <c r="K86" s="1">
        <v>29.926168000000001</v>
      </c>
      <c r="L86" s="1">
        <v>30.545276999999999</v>
      </c>
      <c r="M86" s="1">
        <v>31.680126000000001</v>
      </c>
      <c r="N86" s="1">
        <v>32.00367</v>
      </c>
      <c r="O86" s="1">
        <v>31.135535999999998</v>
      </c>
      <c r="P86" s="1">
        <v>29.362998999999999</v>
      </c>
      <c r="Q86" s="1">
        <v>26.511713</v>
      </c>
      <c r="AA86" s="1">
        <v>11.467063</v>
      </c>
      <c r="AB86" s="1">
        <f t="shared" si="9"/>
        <v>3.6932733159203139E-2</v>
      </c>
      <c r="AC86" s="1">
        <f t="shared" si="6"/>
        <v>4.2090791144381207E-4</v>
      </c>
      <c r="AE86" s="1">
        <f t="shared" si="10"/>
        <v>13.13379336145797</v>
      </c>
      <c r="AF86" s="1">
        <f t="shared" si="11"/>
        <v>-0.55701550966800006</v>
      </c>
      <c r="AH86" s="1">
        <f t="shared" si="7"/>
        <v>5.9554101945423206E-6</v>
      </c>
      <c r="AI86" s="1">
        <f t="shared" si="8"/>
        <v>6.829106389165904E-5</v>
      </c>
    </row>
    <row r="87" spans="1:35" x14ac:dyDescent="0.25">
      <c r="A87" s="1">
        <v>85</v>
      </c>
      <c r="B87" s="1">
        <v>11.257077000000001</v>
      </c>
      <c r="C87" s="1">
        <v>15.892507</v>
      </c>
      <c r="D87" s="1">
        <v>21.333234999999998</v>
      </c>
      <c r="E87" s="1">
        <v>24.792076000000002</v>
      </c>
      <c r="F87" s="1">
        <v>26.366403999999999</v>
      </c>
      <c r="G87" s="1">
        <v>27.943825</v>
      </c>
      <c r="H87" s="1">
        <v>28.852535</v>
      </c>
      <c r="I87" s="1">
        <v>28.765913000000001</v>
      </c>
      <c r="J87" s="1">
        <v>28.758849999999999</v>
      </c>
      <c r="K87" s="1">
        <v>29.397504999999999</v>
      </c>
      <c r="L87" s="1">
        <v>30.005064000000001</v>
      </c>
      <c r="M87" s="1">
        <v>31.118547</v>
      </c>
      <c r="N87" s="1">
        <v>31.436512</v>
      </c>
      <c r="O87" s="1">
        <v>30.583593</v>
      </c>
      <c r="P87" s="1">
        <v>28.842115</v>
      </c>
      <c r="Q87" s="1">
        <v>26.042466999999998</v>
      </c>
      <c r="AA87" s="1">
        <v>11.257077000000001</v>
      </c>
      <c r="AB87" s="1">
        <f t="shared" si="9"/>
        <v>3.7559399586046954E-2</v>
      </c>
      <c r="AC87" s="1">
        <f t="shared" si="6"/>
        <v>4.2686332163835439E-4</v>
      </c>
      <c r="AE87" s="1">
        <f t="shared" si="10"/>
        <v>13.084311998785582</v>
      </c>
      <c r="AF87" s="1">
        <f t="shared" si="11"/>
        <v>-0.59560077570849768</v>
      </c>
      <c r="AH87" s="1">
        <f t="shared" si="7"/>
        <v>5.9308865078419267E-6</v>
      </c>
      <c r="AI87" s="1">
        <f t="shared" si="8"/>
        <v>6.6764446097037673E-5</v>
      </c>
    </row>
    <row r="88" spans="1:35" x14ac:dyDescent="0.25">
      <c r="A88" s="1">
        <v>86</v>
      </c>
      <c r="B88" s="1">
        <v>11.054275499999999</v>
      </c>
      <c r="C88" s="1">
        <v>15.609874</v>
      </c>
      <c r="D88" s="1">
        <v>20.956125</v>
      </c>
      <c r="E88" s="1">
        <v>24.356756000000001</v>
      </c>
      <c r="F88" s="1">
        <v>25.905504000000001</v>
      </c>
      <c r="G88" s="1">
        <v>27.458988000000002</v>
      </c>
      <c r="H88" s="1">
        <v>28.355595000000001</v>
      </c>
      <c r="I88" s="1">
        <v>28.269814</v>
      </c>
      <c r="J88" s="1">
        <v>28.259986999999999</v>
      </c>
      <c r="K88" s="1">
        <v>28.885216</v>
      </c>
      <c r="L88" s="1">
        <v>29.48207</v>
      </c>
      <c r="M88" s="1">
        <v>30.575990000000001</v>
      </c>
      <c r="N88" s="1">
        <v>30.888680999999998</v>
      </c>
      <c r="O88" s="1">
        <v>30.050339999999998</v>
      </c>
      <c r="P88" s="1">
        <v>28.339867000000002</v>
      </c>
      <c r="Q88" s="1">
        <v>25.588587</v>
      </c>
      <c r="AA88" s="1">
        <v>11.054275499999999</v>
      </c>
      <c r="AB88" s="1">
        <f t="shared" si="9"/>
        <v>3.8183485473412292E-2</v>
      </c>
      <c r="AC88" s="1">
        <f t="shared" si="6"/>
        <v>4.3279420814619631E-4</v>
      </c>
      <c r="AE88" s="1">
        <f t="shared" si="10"/>
        <v>13.030432323386819</v>
      </c>
      <c r="AF88" s="1">
        <f t="shared" si="11"/>
        <v>-0.63183121629868888</v>
      </c>
      <c r="AH88" s="1">
        <f t="shared" si="7"/>
        <v>5.9044020801906922E-6</v>
      </c>
      <c r="AI88" s="1">
        <f t="shared" si="8"/>
        <v>6.5268887257201004E-5</v>
      </c>
    </row>
    <row r="89" spans="1:35" x14ac:dyDescent="0.25">
      <c r="A89" s="1">
        <v>87</v>
      </c>
      <c r="B89" s="1">
        <v>10.858536000000001</v>
      </c>
      <c r="C89" s="1">
        <v>15.336819</v>
      </c>
      <c r="D89" s="1">
        <v>20.592485</v>
      </c>
      <c r="E89" s="1">
        <v>23.936492999999999</v>
      </c>
      <c r="F89" s="1">
        <v>25.460218000000001</v>
      </c>
      <c r="G89" s="1">
        <v>26.989519999999999</v>
      </c>
      <c r="H89" s="1">
        <v>27.875080000000001</v>
      </c>
      <c r="I89" s="1">
        <v>27.790016000000001</v>
      </c>
      <c r="J89" s="1">
        <v>27.77693</v>
      </c>
      <c r="K89" s="1">
        <v>28.391895000000002</v>
      </c>
      <c r="L89" s="1">
        <v>28.976887000000001</v>
      </c>
      <c r="M89" s="1">
        <v>30.05217</v>
      </c>
      <c r="N89" s="1">
        <v>30.35941</v>
      </c>
      <c r="O89" s="1">
        <v>29.535059</v>
      </c>
      <c r="P89" s="1">
        <v>27.854498</v>
      </c>
      <c r="Q89" s="1">
        <v>25.149830000000001</v>
      </c>
      <c r="AA89" s="1">
        <v>10.858536000000001</v>
      </c>
      <c r="AB89" s="1">
        <f t="shared" si="9"/>
        <v>3.8804784499570588E-2</v>
      </c>
      <c r="AC89" s="1">
        <f t="shared" si="6"/>
        <v>4.3869861022638701E-4</v>
      </c>
      <c r="AE89" s="1">
        <f t="shared" si="10"/>
        <v>12.972244809315061</v>
      </c>
      <c r="AF89" s="1">
        <f t="shared" si="11"/>
        <v>-0.66579552124410835</v>
      </c>
      <c r="AH89" s="1">
        <f t="shared" si="7"/>
        <v>5.8759989543353966E-6</v>
      </c>
      <c r="AI89" s="1">
        <f t="shared" si="8"/>
        <v>6.3804746181613271E-5</v>
      </c>
    </row>
    <row r="90" spans="1:35" x14ac:dyDescent="0.25">
      <c r="A90" s="1">
        <v>88</v>
      </c>
      <c r="B90" s="1">
        <v>10.66929</v>
      </c>
      <c r="C90" s="1">
        <v>15.072917</v>
      </c>
      <c r="D90" s="1">
        <v>20.241385000000001</v>
      </c>
      <c r="E90" s="1">
        <v>23.530449000000001</v>
      </c>
      <c r="F90" s="1">
        <v>25.030467999999999</v>
      </c>
      <c r="G90" s="1">
        <v>26.536674000000001</v>
      </c>
      <c r="H90" s="1">
        <v>27.410350000000001</v>
      </c>
      <c r="I90" s="1">
        <v>27.326364999999999</v>
      </c>
      <c r="J90" s="1">
        <v>27.310517999999998</v>
      </c>
      <c r="K90" s="1">
        <v>27.913412000000001</v>
      </c>
      <c r="L90" s="1">
        <v>28.489227</v>
      </c>
      <c r="M90" s="1">
        <v>29.546060000000001</v>
      </c>
      <c r="N90" s="1">
        <v>29.847967000000001</v>
      </c>
      <c r="O90" s="1">
        <v>29.037673999999999</v>
      </c>
      <c r="P90" s="1">
        <v>27.385014999999999</v>
      </c>
      <c r="Q90" s="1">
        <v>24.726610000000001</v>
      </c>
      <c r="AA90" s="1">
        <v>10.66929</v>
      </c>
      <c r="AB90" s="1">
        <f t="shared" si="9"/>
        <v>3.9423094766800525E-2</v>
      </c>
      <c r="AC90" s="1">
        <f t="shared" si="6"/>
        <v>4.445746091807224E-4</v>
      </c>
      <c r="AE90" s="1">
        <f t="shared" si="10"/>
        <v>12.909841826432029</v>
      </c>
      <c r="AF90" s="1">
        <f t="shared" si="11"/>
        <v>-0.69756560231508513</v>
      </c>
      <c r="AH90" s="1">
        <f t="shared" si="7"/>
        <v>5.8457199649073898E-6</v>
      </c>
      <c r="AI90" s="1">
        <f t="shared" si="8"/>
        <v>6.2369681564386769E-5</v>
      </c>
    </row>
    <row r="91" spans="1:35" x14ac:dyDescent="0.25">
      <c r="A91" s="1">
        <v>89</v>
      </c>
      <c r="B91" s="1">
        <v>10.48587</v>
      </c>
      <c r="C91" s="1">
        <v>14.817969</v>
      </c>
      <c r="D91" s="1">
        <v>19.901444999999999</v>
      </c>
      <c r="E91" s="1">
        <v>23.137989000000001</v>
      </c>
      <c r="F91" s="1">
        <v>24.614654999999999</v>
      </c>
      <c r="G91" s="1">
        <v>26.098016999999999</v>
      </c>
      <c r="H91" s="1">
        <v>26.960260000000002</v>
      </c>
      <c r="I91" s="1">
        <v>26.878001999999999</v>
      </c>
      <c r="J91" s="1">
        <v>26.860627999999998</v>
      </c>
      <c r="K91" s="1">
        <v>27.452082000000001</v>
      </c>
      <c r="L91" s="1">
        <v>28.018585000000002</v>
      </c>
      <c r="M91" s="1">
        <v>29.056791</v>
      </c>
      <c r="N91" s="1">
        <v>29.353655</v>
      </c>
      <c r="O91" s="1">
        <v>28.556953</v>
      </c>
      <c r="P91" s="1">
        <v>26.931353000000001</v>
      </c>
      <c r="Q91" s="1">
        <v>24.316804999999999</v>
      </c>
      <c r="AA91" s="1">
        <v>10.48587</v>
      </c>
      <c r="AB91" s="1">
        <f t="shared" si="9"/>
        <v>4.0038218884715232E-2</v>
      </c>
      <c r="AC91" s="1">
        <f t="shared" si="6"/>
        <v>4.5042032914562979E-4</v>
      </c>
      <c r="AE91" s="1">
        <f t="shared" si="10"/>
        <v>12.843317484406514</v>
      </c>
      <c r="AF91" s="1">
        <f t="shared" si="11"/>
        <v>-0.72727366309197672</v>
      </c>
      <c r="AH91" s="1">
        <f t="shared" si="7"/>
        <v>5.8136086665573346E-6</v>
      </c>
      <c r="AI91" s="1">
        <f t="shared" si="8"/>
        <v>6.0960744708393557E-5</v>
      </c>
    </row>
    <row r="92" spans="1:35" x14ac:dyDescent="0.25">
      <c r="A92" s="1">
        <v>90</v>
      </c>
      <c r="B92" s="1">
        <v>10.308626</v>
      </c>
      <c r="C92" s="1">
        <v>14.571548</v>
      </c>
      <c r="D92" s="1">
        <v>19.573105000000002</v>
      </c>
      <c r="E92" s="1">
        <v>22.758585</v>
      </c>
      <c r="F92" s="1">
        <v>24.212692000000001</v>
      </c>
      <c r="G92" s="1">
        <v>25.674686000000001</v>
      </c>
      <c r="H92" s="1">
        <v>26.525556999999999</v>
      </c>
      <c r="I92" s="1">
        <v>26.444347</v>
      </c>
      <c r="J92" s="1">
        <v>26.424689999999998</v>
      </c>
      <c r="K92" s="1">
        <v>27.005613</v>
      </c>
      <c r="L92" s="1">
        <v>27.561518</v>
      </c>
      <c r="M92" s="1">
        <v>28.583711999999998</v>
      </c>
      <c r="N92" s="1">
        <v>28.875813000000001</v>
      </c>
      <c r="O92" s="1">
        <v>28.092141999999999</v>
      </c>
      <c r="P92" s="1">
        <v>26.49335</v>
      </c>
      <c r="Q92" s="1">
        <v>23.921122</v>
      </c>
      <c r="AA92" s="1">
        <v>10.308626</v>
      </c>
      <c r="AB92" s="1">
        <f t="shared" si="9"/>
        <v>4.064996404602729E-2</v>
      </c>
      <c r="AC92" s="1">
        <f t="shared" si="6"/>
        <v>4.5623393781218713E-4</v>
      </c>
      <c r="AE92" s="1">
        <f t="shared" si="10"/>
        <v>12.772767474823086</v>
      </c>
      <c r="AF92" s="1">
        <f t="shared" si="11"/>
        <v>-0.75501295179732841</v>
      </c>
      <c r="AH92" s="1">
        <f t="shared" si="7"/>
        <v>5.7797092614217025E-6</v>
      </c>
      <c r="AI92" s="1">
        <f t="shared" si="8"/>
        <v>5.9580861164732564E-5</v>
      </c>
    </row>
    <row r="93" spans="1:35" x14ac:dyDescent="0.25">
      <c r="A93" s="1">
        <v>91</v>
      </c>
      <c r="B93" s="1">
        <v>10.137319</v>
      </c>
      <c r="C93" s="1">
        <v>14.333399999999999</v>
      </c>
      <c r="D93" s="1">
        <v>19.255749999999999</v>
      </c>
      <c r="E93" s="1">
        <v>22.391711999999998</v>
      </c>
      <c r="F93" s="1">
        <v>23.824041000000001</v>
      </c>
      <c r="G93" s="1">
        <v>25.264493999999999</v>
      </c>
      <c r="H93" s="1">
        <v>26.105409999999999</v>
      </c>
      <c r="I93" s="1">
        <v>26.024854999999999</v>
      </c>
      <c r="J93" s="1">
        <v>26.002642000000002</v>
      </c>
      <c r="K93" s="1">
        <v>26.57424</v>
      </c>
      <c r="L93" s="1">
        <v>27.120995000000001</v>
      </c>
      <c r="M93" s="1">
        <v>28.126204999999999</v>
      </c>
      <c r="N93" s="1">
        <v>28.413800999999999</v>
      </c>
      <c r="O93" s="1">
        <v>27.642641000000001</v>
      </c>
      <c r="P93" s="1">
        <v>26.069471</v>
      </c>
      <c r="Q93" s="1">
        <v>23.538557000000001</v>
      </c>
      <c r="AA93" s="1">
        <v>10.137319</v>
      </c>
      <c r="AB93" s="1">
        <f t="shared" si="9"/>
        <v>4.1258142094681351E-2</v>
      </c>
      <c r="AC93" s="1">
        <f t="shared" si="6"/>
        <v>4.6201364707360883E-4</v>
      </c>
      <c r="AE93" s="1">
        <f t="shared" si="10"/>
        <v>12.698288911822619</v>
      </c>
      <c r="AF93" s="1">
        <f t="shared" si="11"/>
        <v>-0.78088402800615309</v>
      </c>
      <c r="AH93" s="1">
        <f t="shared" si="7"/>
        <v>5.7440665261237122E-6</v>
      </c>
      <c r="AI93" s="1">
        <f t="shared" si="8"/>
        <v>5.8229434732537906E-5</v>
      </c>
    </row>
    <row r="94" spans="1:35" x14ac:dyDescent="0.25">
      <c r="A94" s="1">
        <v>92</v>
      </c>
      <c r="B94" s="1">
        <v>9.9718630000000008</v>
      </c>
      <c r="C94" s="1">
        <v>14.103153000000001</v>
      </c>
      <c r="D94" s="1">
        <v>18.94876</v>
      </c>
      <c r="E94" s="1">
        <v>22.036899999999999</v>
      </c>
      <c r="F94" s="1">
        <v>23.447868</v>
      </c>
      <c r="G94" s="1">
        <v>24.868462000000001</v>
      </c>
      <c r="H94" s="1">
        <v>25.698461999999999</v>
      </c>
      <c r="I94" s="1">
        <v>25.619509999999998</v>
      </c>
      <c r="J94" s="1">
        <v>25.594967</v>
      </c>
      <c r="K94" s="1">
        <v>26.156818000000001</v>
      </c>
      <c r="L94" s="1">
        <v>26.694710000000001</v>
      </c>
      <c r="M94" s="1">
        <v>27.683686999999999</v>
      </c>
      <c r="N94" s="1">
        <v>27.967023999999999</v>
      </c>
      <c r="O94" s="1">
        <v>27.207879999999999</v>
      </c>
      <c r="P94" s="1">
        <v>25.659223999999998</v>
      </c>
      <c r="Q94" s="1">
        <v>23.167954999999999</v>
      </c>
      <c r="AA94" s="1">
        <v>9.9718630000000008</v>
      </c>
      <c r="AB94" s="1">
        <f t="shared" si="9"/>
        <v>4.186256958630534E-2</v>
      </c>
      <c r="AC94" s="1">
        <f t="shared" si="6"/>
        <v>4.6775771359973254E-4</v>
      </c>
      <c r="AE94" s="1">
        <f t="shared" si="10"/>
        <v>12.619980171719977</v>
      </c>
      <c r="AF94" s="1">
        <f t="shared" si="11"/>
        <v>-0.80494842128113187</v>
      </c>
      <c r="AH94" s="1">
        <f t="shared" si="7"/>
        <v>5.7067257385101026E-6</v>
      </c>
      <c r="AI94" s="1">
        <f t="shared" si="8"/>
        <v>5.6906687242996574E-5</v>
      </c>
    </row>
    <row r="95" spans="1:35" x14ac:dyDescent="0.25">
      <c r="A95" s="1">
        <v>93</v>
      </c>
      <c r="B95" s="1">
        <v>9.8117249999999991</v>
      </c>
      <c r="C95" s="1">
        <v>13.880366</v>
      </c>
      <c r="D95" s="1">
        <v>18.652065</v>
      </c>
      <c r="E95" s="1">
        <v>21.693686</v>
      </c>
      <c r="F95" s="1">
        <v>23.084446</v>
      </c>
      <c r="G95" s="1">
        <v>24.484601999999999</v>
      </c>
      <c r="H95" s="1">
        <v>25.304523</v>
      </c>
      <c r="I95" s="1">
        <v>25.226711000000002</v>
      </c>
      <c r="J95" s="1">
        <v>25.201263000000001</v>
      </c>
      <c r="K95" s="1">
        <v>25.753143000000001</v>
      </c>
      <c r="L95" s="1">
        <v>26.283325000000001</v>
      </c>
      <c r="M95" s="1">
        <v>27.256107</v>
      </c>
      <c r="N95" s="1">
        <v>27.534880000000001</v>
      </c>
      <c r="O95" s="1">
        <v>26.787307999999999</v>
      </c>
      <c r="P95" s="1">
        <v>25.263020999999998</v>
      </c>
      <c r="Q95" s="1">
        <v>22.810465000000001</v>
      </c>
      <c r="AA95" s="1">
        <v>9.8117249999999991</v>
      </c>
      <c r="AB95" s="1">
        <f t="shared" si="9"/>
        <v>4.2463067840952363E-2</v>
      </c>
      <c r="AC95" s="1">
        <f t="shared" si="6"/>
        <v>4.7346443933824264E-4</v>
      </c>
      <c r="AE95" s="1">
        <f t="shared" si="10"/>
        <v>12.537940732041314</v>
      </c>
      <c r="AF95" s="1">
        <f t="shared" si="11"/>
        <v>-0.82730496277201671</v>
      </c>
      <c r="AH95" s="1">
        <f t="shared" si="7"/>
        <v>5.6677326043230703E-6</v>
      </c>
      <c r="AI95" s="1">
        <f t="shared" si="8"/>
        <v>5.5610233687151774E-5</v>
      </c>
    </row>
    <row r="96" spans="1:35" x14ac:dyDescent="0.25">
      <c r="A96" s="1">
        <v>94</v>
      </c>
      <c r="B96" s="1">
        <v>9.6569120000000002</v>
      </c>
      <c r="C96" s="1">
        <v>13.6650505</v>
      </c>
      <c r="D96" s="1">
        <v>18.364899000000001</v>
      </c>
      <c r="E96" s="1">
        <v>21.362095</v>
      </c>
      <c r="F96" s="1">
        <v>22.732810000000001</v>
      </c>
      <c r="G96" s="1">
        <v>24.113852000000001</v>
      </c>
      <c r="H96" s="1">
        <v>24.923062999999999</v>
      </c>
      <c r="I96" s="1">
        <v>24.846540000000001</v>
      </c>
      <c r="J96" s="1">
        <v>24.818974000000001</v>
      </c>
      <c r="K96" s="1">
        <v>25.363264000000001</v>
      </c>
      <c r="L96" s="1">
        <v>25.883505</v>
      </c>
      <c r="M96" s="1">
        <v>26.842366999999999</v>
      </c>
      <c r="N96" s="1">
        <v>27.116824999999999</v>
      </c>
      <c r="O96" s="1">
        <v>26.380400000000002</v>
      </c>
      <c r="P96" s="1">
        <v>24.879695999999999</v>
      </c>
      <c r="Q96" s="1">
        <v>22.464117000000002</v>
      </c>
      <c r="AA96" s="1">
        <v>9.6569120000000002</v>
      </c>
      <c r="AB96" s="1">
        <f t="shared" si="9"/>
        <v>4.3059462988126657E-2</v>
      </c>
      <c r="AC96" s="1">
        <f t="shared" si="6"/>
        <v>4.7913217194256571E-4</v>
      </c>
      <c r="AE96" s="1">
        <f t="shared" si="10"/>
        <v>12.452271010418913</v>
      </c>
      <c r="AF96" s="1">
        <f t="shared" si="11"/>
        <v>-0.84802821835817921</v>
      </c>
      <c r="AH96" s="1">
        <f t="shared" si="7"/>
        <v>5.6271331840134246E-6</v>
      </c>
      <c r="AI96" s="1">
        <f t="shared" si="8"/>
        <v>5.434072997029745E-5</v>
      </c>
    </row>
    <row r="97" spans="1:35" x14ac:dyDescent="0.25">
      <c r="A97" s="1">
        <v>95</v>
      </c>
      <c r="B97" s="1">
        <v>9.5071700000000003</v>
      </c>
      <c r="C97" s="1">
        <v>13.456764</v>
      </c>
      <c r="D97" s="1">
        <v>18.087212000000001</v>
      </c>
      <c r="E97" s="1">
        <v>21.040952999999998</v>
      </c>
      <c r="F97" s="1">
        <v>22.392578</v>
      </c>
      <c r="G97" s="1">
        <v>23.754639000000001</v>
      </c>
      <c r="H97" s="1">
        <v>24.554592</v>
      </c>
      <c r="I97" s="1">
        <v>24.478536999999999</v>
      </c>
      <c r="J97" s="1">
        <v>24.449843999999999</v>
      </c>
      <c r="K97" s="1">
        <v>24.984580999999999</v>
      </c>
      <c r="L97" s="1">
        <v>25.497482000000002</v>
      </c>
      <c r="M97" s="1">
        <v>26.441953999999999</v>
      </c>
      <c r="N97" s="1">
        <v>26.712333999999998</v>
      </c>
      <c r="O97" s="1">
        <v>25.98705</v>
      </c>
      <c r="P97" s="1">
        <v>24.508512</v>
      </c>
      <c r="Q97" s="1">
        <v>22.128820000000001</v>
      </c>
      <c r="AA97" s="1">
        <v>9.5071700000000003</v>
      </c>
      <c r="AB97" s="1">
        <f t="shared" si="9"/>
        <v>4.3651586004108262E-2</v>
      </c>
      <c r="AC97" s="1">
        <f t="shared" si="6"/>
        <v>4.8475930512657914E-4</v>
      </c>
      <c r="AE97" s="1">
        <f t="shared" si="10"/>
        <v>12.363072203796314</v>
      </c>
      <c r="AF97" s="1">
        <f t="shared" si="11"/>
        <v>-0.86719662570166978</v>
      </c>
      <c r="AH97" s="1">
        <f t="shared" si="7"/>
        <v>5.58497381989158E-6</v>
      </c>
      <c r="AI97" s="1">
        <f t="shared" si="8"/>
        <v>5.3097295551258634E-5</v>
      </c>
    </row>
    <row r="98" spans="1:35" x14ac:dyDescent="0.25">
      <c r="A98" s="1">
        <v>96</v>
      </c>
      <c r="B98" s="1">
        <v>9.3623379999999994</v>
      </c>
      <c r="C98" s="1">
        <v>13.255248999999999</v>
      </c>
      <c r="D98" s="1">
        <v>17.818667999999999</v>
      </c>
      <c r="E98" s="1">
        <v>20.730305000000001</v>
      </c>
      <c r="F98" s="1">
        <v>22.063326</v>
      </c>
      <c r="G98" s="1">
        <v>23.407112000000001</v>
      </c>
      <c r="H98" s="1">
        <v>24.197275000000001</v>
      </c>
      <c r="I98" s="1">
        <v>24.122253000000001</v>
      </c>
      <c r="J98" s="1">
        <v>24.092787000000001</v>
      </c>
      <c r="K98" s="1">
        <v>24.619429</v>
      </c>
      <c r="L98" s="1">
        <v>25.123864999999999</v>
      </c>
      <c r="M98" s="1">
        <v>26.054369999999999</v>
      </c>
      <c r="N98" s="1">
        <v>26.320896000000001</v>
      </c>
      <c r="O98" s="1">
        <v>25.606413</v>
      </c>
      <c r="P98" s="1">
        <v>24.149107000000001</v>
      </c>
      <c r="Q98" s="1">
        <v>21.804922000000001</v>
      </c>
      <c r="AA98" s="1">
        <v>9.3623379999999994</v>
      </c>
      <c r="AB98" s="1">
        <f t="shared" si="9"/>
        <v>4.4239272741612115E-2</v>
      </c>
      <c r="AC98" s="1">
        <f t="shared" si="6"/>
        <v>4.9034427894647072E-4</v>
      </c>
      <c r="AE98" s="1">
        <f t="shared" si="10"/>
        <v>12.270446128375658</v>
      </c>
      <c r="AF98" s="1">
        <f t="shared" si="11"/>
        <v>-0.88488502136611302</v>
      </c>
      <c r="AH98" s="1">
        <f t="shared" si="7"/>
        <v>5.5413010638128432E-6</v>
      </c>
      <c r="AI98" s="1">
        <f t="shared" si="8"/>
        <v>5.1879533519175401E-5</v>
      </c>
    </row>
    <row r="99" spans="1:35" x14ac:dyDescent="0.25">
      <c r="A99" s="1">
        <v>97</v>
      </c>
      <c r="B99" s="1">
        <v>9.2222530000000003</v>
      </c>
      <c r="C99" s="1">
        <v>13.060238</v>
      </c>
      <c r="D99" s="1">
        <v>17.558547999999998</v>
      </c>
      <c r="E99" s="1">
        <v>20.429656999999999</v>
      </c>
      <c r="F99" s="1">
        <v>21.744634999999999</v>
      </c>
      <c r="G99" s="1">
        <v>23.070871</v>
      </c>
      <c r="H99" s="1">
        <v>23.851177</v>
      </c>
      <c r="I99" s="1">
        <v>23.777273000000001</v>
      </c>
      <c r="J99" s="1">
        <v>23.746962</v>
      </c>
      <c r="K99" s="1">
        <v>24.264821999999999</v>
      </c>
      <c r="L99" s="1">
        <v>24.763033</v>
      </c>
      <c r="M99" s="1">
        <v>25.67916</v>
      </c>
      <c r="N99" s="1">
        <v>25.942039999999999</v>
      </c>
      <c r="O99" s="1">
        <v>25.237942</v>
      </c>
      <c r="P99" s="1">
        <v>23.801935</v>
      </c>
      <c r="Q99" s="1">
        <v>21.490922999999999</v>
      </c>
      <c r="AA99" s="1">
        <v>9.2222530000000003</v>
      </c>
      <c r="AB99" s="1">
        <f t="shared" si="9"/>
        <v>4.4822363951837696E-2</v>
      </c>
      <c r="AC99" s="1">
        <f t="shared" si="6"/>
        <v>4.9588558001028356E-4</v>
      </c>
      <c r="AE99" s="1">
        <f t="shared" si="10"/>
        <v>12.17449506073892</v>
      </c>
      <c r="AF99" s="1">
        <f t="shared" si="11"/>
        <v>-0.90115619110782519</v>
      </c>
      <c r="AH99" s="1">
        <f t="shared" si="7"/>
        <v>5.4961616055949165E-6</v>
      </c>
      <c r="AI99" s="1">
        <f t="shared" si="8"/>
        <v>5.0686992855682539E-5</v>
      </c>
    </row>
    <row r="100" spans="1:35" x14ac:dyDescent="0.25">
      <c r="A100" s="1">
        <v>98</v>
      </c>
      <c r="B100" s="1">
        <v>9.086665</v>
      </c>
      <c r="C100" s="1">
        <v>12.871504</v>
      </c>
      <c r="D100" s="1">
        <v>17.306809999999999</v>
      </c>
      <c r="E100" s="1">
        <v>20.13869</v>
      </c>
      <c r="F100" s="1">
        <v>21.436066</v>
      </c>
      <c r="G100" s="1">
        <v>22.744947</v>
      </c>
      <c r="H100" s="1">
        <v>23.516579</v>
      </c>
      <c r="I100" s="1">
        <v>23.443200999999998</v>
      </c>
      <c r="J100" s="1">
        <v>23.41197</v>
      </c>
      <c r="K100" s="1">
        <v>23.922426000000002</v>
      </c>
      <c r="L100" s="1">
        <v>24.412382000000001</v>
      </c>
      <c r="M100" s="1">
        <v>25.316158000000001</v>
      </c>
      <c r="N100" s="1">
        <v>25.575396999999999</v>
      </c>
      <c r="O100" s="1">
        <v>24.881198999999999</v>
      </c>
      <c r="P100" s="1">
        <v>23.465600999999999</v>
      </c>
      <c r="Q100" s="1">
        <v>21.187142999999999</v>
      </c>
      <c r="AA100" s="1">
        <v>9.086665</v>
      </c>
      <c r="AB100" s="1">
        <f t="shared" si="9"/>
        <v>4.5400705298986335E-2</v>
      </c>
      <c r="AC100" s="1">
        <f t="shared" si="6"/>
        <v>5.0138174161587848E-4</v>
      </c>
      <c r="AE100" s="1">
        <f t="shared" si="10"/>
        <v>12.075321580577846</v>
      </c>
      <c r="AF100" s="1">
        <f t="shared" si="11"/>
        <v>-0.91608669614040339</v>
      </c>
      <c r="AH100" s="1">
        <f t="shared" si="7"/>
        <v>5.4496022023522561E-6</v>
      </c>
      <c r="AI100" s="1">
        <f t="shared" si="8"/>
        <v>4.9518709596037165E-5</v>
      </c>
    </row>
    <row r="101" spans="1:35" x14ac:dyDescent="0.25">
      <c r="A101" s="1">
        <v>99</v>
      </c>
      <c r="B101" s="1">
        <v>8.9555024999999997</v>
      </c>
      <c r="C101" s="1">
        <v>12.688812</v>
      </c>
      <c r="D101" s="1">
        <v>17.063448000000001</v>
      </c>
      <c r="E101" s="1">
        <v>19.856950000000001</v>
      </c>
      <c r="F101" s="1">
        <v>21.137298999999999</v>
      </c>
      <c r="G101" s="1">
        <v>22.429864999999999</v>
      </c>
      <c r="H101" s="1">
        <v>23.192395999999999</v>
      </c>
      <c r="I101" s="1">
        <v>23.119662999999999</v>
      </c>
      <c r="J101" s="1">
        <v>23.087413999999999</v>
      </c>
      <c r="K101" s="1">
        <v>23.590641000000002</v>
      </c>
      <c r="L101" s="1">
        <v>24.073584</v>
      </c>
      <c r="M101" s="1">
        <v>24.964766000000001</v>
      </c>
      <c r="N101" s="1">
        <v>25.220420000000001</v>
      </c>
      <c r="O101" s="1">
        <v>24.53576</v>
      </c>
      <c r="P101" s="1">
        <v>23.139741999999998</v>
      </c>
      <c r="Q101" s="1">
        <v>20.893215000000001</v>
      </c>
      <c r="AA101" s="1">
        <v>8.9555024999999997</v>
      </c>
      <c r="AB101" s="1">
        <f t="shared" si="9"/>
        <v>4.5974147367342587E-2</v>
      </c>
      <c r="AC101" s="1">
        <f t="shared" si="6"/>
        <v>5.0683134381823074E-4</v>
      </c>
      <c r="AE101" s="1">
        <f t="shared" si="10"/>
        <v>11.973028415438268</v>
      </c>
      <c r="AF101" s="1">
        <f t="shared" si="11"/>
        <v>-0.92972561678619292</v>
      </c>
      <c r="AH101" s="1">
        <f t="shared" si="7"/>
        <v>5.4016696089348535E-6</v>
      </c>
      <c r="AI101" s="1">
        <f t="shared" si="8"/>
        <v>4.8374665686990104E-5</v>
      </c>
    </row>
    <row r="102" spans="1:35" x14ac:dyDescent="0.25">
      <c r="A102" s="1">
        <v>100</v>
      </c>
      <c r="B102" s="1">
        <v>8.8284540000000007</v>
      </c>
      <c r="C102" s="1">
        <v>12.511941999999999</v>
      </c>
      <c r="D102" s="1">
        <v>16.827375</v>
      </c>
      <c r="E102" s="1">
        <v>19.584109999999999</v>
      </c>
      <c r="F102" s="1">
        <v>20.847939</v>
      </c>
      <c r="G102" s="1">
        <v>22.124272999999999</v>
      </c>
      <c r="H102" s="1">
        <v>22.877855</v>
      </c>
      <c r="I102" s="1">
        <v>22.806408000000001</v>
      </c>
      <c r="J102" s="1">
        <v>22.773326999999998</v>
      </c>
      <c r="K102" s="1">
        <v>23.268875000000001</v>
      </c>
      <c r="L102" s="1">
        <v>23.746065000000002</v>
      </c>
      <c r="M102" s="1">
        <v>24.624410000000001</v>
      </c>
      <c r="N102" s="1">
        <v>24.876688000000001</v>
      </c>
      <c r="O102" s="1">
        <v>24.201229999999999</v>
      </c>
      <c r="P102" s="1">
        <v>22.824193999999999</v>
      </c>
      <c r="Q102" s="1">
        <v>20.608163999999999</v>
      </c>
      <c r="AA102" s="1">
        <v>8.8284540000000007</v>
      </c>
      <c r="AB102" s="1">
        <f t="shared" si="9"/>
        <v>4.6542545661035974E-2</v>
      </c>
      <c r="AC102" s="1">
        <f t="shared" si="6"/>
        <v>5.1223301342716559E-4</v>
      </c>
      <c r="AE102" s="1">
        <f t="shared" si="10"/>
        <v>11.867718287890886</v>
      </c>
      <c r="AF102" s="1">
        <f t="shared" si="11"/>
        <v>-0.94214241083466921</v>
      </c>
      <c r="AH102" s="1">
        <f t="shared" si="7"/>
        <v>5.3524105096426893E-6</v>
      </c>
      <c r="AI102" s="1">
        <f t="shared" si="8"/>
        <v>4.7253509973497042E-5</v>
      </c>
    </row>
    <row r="103" spans="1:35" x14ac:dyDescent="0.25">
      <c r="A103" s="1">
        <v>101</v>
      </c>
      <c r="B103" s="1">
        <v>8.7054430000000007</v>
      </c>
      <c r="C103" s="1">
        <v>12.3406105</v>
      </c>
      <c r="D103" s="1">
        <v>16.598917</v>
      </c>
      <c r="E103" s="1">
        <v>19.319777999999999</v>
      </c>
      <c r="F103" s="1">
        <v>20.568064</v>
      </c>
      <c r="G103" s="1">
        <v>21.828619</v>
      </c>
      <c r="H103" s="1">
        <v>22.573596999999999</v>
      </c>
      <c r="I103" s="1">
        <v>22.502925999999999</v>
      </c>
      <c r="J103" s="1">
        <v>22.469094999999999</v>
      </c>
      <c r="K103" s="1">
        <v>22.958262999999999</v>
      </c>
      <c r="L103" s="1">
        <v>23.427553</v>
      </c>
      <c r="M103" s="1">
        <v>24.29496</v>
      </c>
      <c r="N103" s="1">
        <v>24.543797000000001</v>
      </c>
      <c r="O103" s="1">
        <v>23.877210000000002</v>
      </c>
      <c r="P103" s="1">
        <v>22.519024000000002</v>
      </c>
      <c r="Q103" s="1">
        <v>20.332525</v>
      </c>
      <c r="AA103" s="1">
        <v>8.7054430000000007</v>
      </c>
      <c r="AB103" s="1">
        <f t="shared" si="9"/>
        <v>4.7105760596617231E-2</v>
      </c>
      <c r="AC103" s="1">
        <f t="shared" si="6"/>
        <v>5.1758542393680828E-4</v>
      </c>
      <c r="AE103" s="1">
        <f t="shared" si="10"/>
        <v>11.759493765504757</v>
      </c>
      <c r="AF103" s="1">
        <f t="shared" si="11"/>
        <v>-0.9533965545756361</v>
      </c>
      <c r="AH103" s="1">
        <f t="shared" si="7"/>
        <v>5.3018714513916078E-6</v>
      </c>
      <c r="AI103" s="1">
        <f t="shared" si="8"/>
        <v>4.6155139713416916E-5</v>
      </c>
    </row>
    <row r="104" spans="1:35" x14ac:dyDescent="0.25">
      <c r="A104" s="1">
        <v>102</v>
      </c>
      <c r="B104" s="1">
        <v>8.5863230000000001</v>
      </c>
      <c r="C104" s="1">
        <v>12.174801</v>
      </c>
      <c r="D104" s="1">
        <v>16.377683999999999</v>
      </c>
      <c r="E104" s="1">
        <v>19.063915000000001</v>
      </c>
      <c r="F104" s="1">
        <v>20.296703000000001</v>
      </c>
      <c r="G104" s="1">
        <v>21.541767</v>
      </c>
      <c r="H104" s="1">
        <v>22.278995999999999</v>
      </c>
      <c r="I104" s="1">
        <v>22.208880000000001</v>
      </c>
      <c r="J104" s="1">
        <v>22.174956999999999</v>
      </c>
      <c r="K104" s="1">
        <v>22.656338000000002</v>
      </c>
      <c r="L104" s="1">
        <v>23.119900000000001</v>
      </c>
      <c r="M104" s="1">
        <v>23.975231000000001</v>
      </c>
      <c r="N104" s="1">
        <v>24.221354999999999</v>
      </c>
      <c r="O104" s="1">
        <v>23.563354</v>
      </c>
      <c r="P104" s="1">
        <v>22.223231999999999</v>
      </c>
      <c r="Q104" s="1">
        <v>20.065460000000002</v>
      </c>
      <c r="AA104" s="1">
        <v>8.5863230000000001</v>
      </c>
      <c r="AB104" s="1">
        <f t="shared" si="9"/>
        <v>4.7663657488601879E-2</v>
      </c>
      <c r="AC104" s="1">
        <f t="shared" si="6"/>
        <v>5.2288729538819989E-4</v>
      </c>
      <c r="AE104" s="1">
        <f t="shared" si="10"/>
        <v>11.648457114009625</v>
      </c>
      <c r="AF104" s="1">
        <f t="shared" si="11"/>
        <v>-0.96354537968380938</v>
      </c>
      <c r="AH104" s="1">
        <f t="shared" si="7"/>
        <v>5.2500987784882564E-6</v>
      </c>
      <c r="AI104" s="1">
        <f t="shared" si="8"/>
        <v>4.5079043894005624E-5</v>
      </c>
    </row>
    <row r="105" spans="1:35" x14ac:dyDescent="0.25">
      <c r="A105" s="1">
        <v>103</v>
      </c>
      <c r="B105" s="1">
        <v>8.470955</v>
      </c>
      <c r="C105" s="1">
        <v>12.014132500000001</v>
      </c>
      <c r="D105" s="1">
        <v>16.163391000000001</v>
      </c>
      <c r="E105" s="1">
        <v>18.816029</v>
      </c>
      <c r="F105" s="1">
        <v>20.033812000000001</v>
      </c>
      <c r="G105" s="1">
        <v>21.264372000000002</v>
      </c>
      <c r="H105" s="1">
        <v>21.993300000000001</v>
      </c>
      <c r="I105" s="1">
        <v>21.923943999999999</v>
      </c>
      <c r="J105" s="1">
        <v>21.889448000000002</v>
      </c>
      <c r="K105" s="1">
        <v>22.36478</v>
      </c>
      <c r="L105" s="1">
        <v>22.822275000000001</v>
      </c>
      <c r="M105" s="1">
        <v>23.666060999999999</v>
      </c>
      <c r="N105" s="1">
        <v>23.908996999999999</v>
      </c>
      <c r="O105" s="1">
        <v>23.259595999999998</v>
      </c>
      <c r="P105" s="1">
        <v>21.936506000000001</v>
      </c>
      <c r="Q105" s="1">
        <v>19.806383</v>
      </c>
      <c r="AA105" s="1">
        <v>8.470955</v>
      </c>
      <c r="AB105" s="1">
        <f t="shared" si="9"/>
        <v>4.8216106528150393E-2</v>
      </c>
      <c r="AC105" s="1">
        <f t="shared" si="6"/>
        <v>5.2813739416668814E-4</v>
      </c>
      <c r="AE105" s="1">
        <f t="shared" si="10"/>
        <v>11.534710153993451</v>
      </c>
      <c r="AF105" s="1">
        <f t="shared" si="11"/>
        <v>-0.97264357978583249</v>
      </c>
      <c r="AH105" s="1">
        <f t="shared" si="7"/>
        <v>5.1971385691663118E-6</v>
      </c>
      <c r="AI105" s="1">
        <f t="shared" si="8"/>
        <v>4.4024726948172215E-5</v>
      </c>
    </row>
    <row r="106" spans="1:35" x14ac:dyDescent="0.25">
      <c r="A106" s="1">
        <v>104</v>
      </c>
      <c r="B106" s="1">
        <v>8.3592019999999998</v>
      </c>
      <c r="C106" s="1">
        <v>11.858492</v>
      </c>
      <c r="D106" s="1">
        <v>15.955920000000001</v>
      </c>
      <c r="E106" s="1">
        <v>18.575838000000001</v>
      </c>
      <c r="F106" s="1">
        <v>19.779071999999999</v>
      </c>
      <c r="G106" s="1">
        <v>20.995245000000001</v>
      </c>
      <c r="H106" s="1">
        <v>21.716363999999999</v>
      </c>
      <c r="I106" s="1">
        <v>21.647808000000001</v>
      </c>
      <c r="J106" s="1">
        <v>21.612435999999999</v>
      </c>
      <c r="K106" s="1">
        <v>22.081306000000001</v>
      </c>
      <c r="L106" s="1">
        <v>22.532779999999999</v>
      </c>
      <c r="M106" s="1">
        <v>23.36646</v>
      </c>
      <c r="N106" s="1">
        <v>23.606359999999999</v>
      </c>
      <c r="O106" s="1">
        <v>22.965260000000001</v>
      </c>
      <c r="P106" s="1">
        <v>21.658764000000001</v>
      </c>
      <c r="Q106" s="1">
        <v>19.555935000000002</v>
      </c>
      <c r="AA106" s="1">
        <v>8.3592019999999998</v>
      </c>
      <c r="AB106" s="1">
        <f t="shared" si="9"/>
        <v>4.8762982755070301E-2</v>
      </c>
      <c r="AC106" s="1">
        <f t="shared" si="6"/>
        <v>5.3333453273585445E-4</v>
      </c>
      <c r="AE106" s="1">
        <f t="shared" si="10"/>
        <v>11.418354121469553</v>
      </c>
      <c r="AF106" s="1">
        <f t="shared" si="11"/>
        <v>-0.98074435290112039</v>
      </c>
      <c r="AH106" s="1">
        <f t="shared" si="7"/>
        <v>5.1430365740286242E-6</v>
      </c>
      <c r="AI106" s="1">
        <f t="shared" si="8"/>
        <v>4.2991681615693225E-5</v>
      </c>
    </row>
    <row r="107" spans="1:35" x14ac:dyDescent="0.25">
      <c r="A107" s="1">
        <v>105</v>
      </c>
      <c r="B107" s="1">
        <v>8.2509379999999997</v>
      </c>
      <c r="C107" s="1">
        <v>11.707679000000001</v>
      </c>
      <c r="D107" s="1">
        <v>15.754533</v>
      </c>
      <c r="E107" s="1">
        <v>18.34308</v>
      </c>
      <c r="F107" s="1">
        <v>19.532322000000001</v>
      </c>
      <c r="G107" s="1">
        <v>20.734597999999998</v>
      </c>
      <c r="H107" s="1">
        <v>21.447893000000001</v>
      </c>
      <c r="I107" s="1">
        <v>21.380474</v>
      </c>
      <c r="J107" s="1">
        <v>21.344387000000001</v>
      </c>
      <c r="K107" s="1">
        <v>21.80707</v>
      </c>
      <c r="L107" s="1">
        <v>22.252749999999999</v>
      </c>
      <c r="M107" s="1">
        <v>23.076048</v>
      </c>
      <c r="N107" s="1">
        <v>23.313099999999999</v>
      </c>
      <c r="O107" s="1">
        <v>22.680026999999999</v>
      </c>
      <c r="P107" s="1">
        <v>21.389956999999999</v>
      </c>
      <c r="Q107" s="1">
        <v>19.313006999999999</v>
      </c>
      <c r="AA107" s="1">
        <v>8.2509379999999997</v>
      </c>
      <c r="AB107" s="1">
        <f t="shared" si="9"/>
        <v>4.9304166023340756E-2</v>
      </c>
      <c r="AC107" s="1">
        <f t="shared" si="6"/>
        <v>5.3847756930988308E-4</v>
      </c>
      <c r="AE107" s="1">
        <f t="shared" si="10"/>
        <v>11.299489532631155</v>
      </c>
      <c r="AF107" s="1">
        <f t="shared" si="11"/>
        <v>-0.98789146021118601</v>
      </c>
      <c r="AH107" s="1">
        <f t="shared" si="7"/>
        <v>5.0878381565266874E-6</v>
      </c>
      <c r="AI107" s="1">
        <f t="shared" si="8"/>
        <v>4.1979437183535988E-5</v>
      </c>
    </row>
    <row r="108" spans="1:35" x14ac:dyDescent="0.25">
      <c r="A108" s="1">
        <v>106</v>
      </c>
      <c r="B108" s="1">
        <v>8.1459810000000008</v>
      </c>
      <c r="C108" s="1">
        <v>11.561522</v>
      </c>
      <c r="D108" s="1">
        <v>15.559642999999999</v>
      </c>
      <c r="E108" s="1">
        <v>18.117504</v>
      </c>
      <c r="F108" s="1">
        <v>19.293177</v>
      </c>
      <c r="G108" s="1">
        <v>20.481812999999999</v>
      </c>
      <c r="H108" s="1">
        <v>21.187521</v>
      </c>
      <c r="I108" s="1">
        <v>21.121034999999999</v>
      </c>
      <c r="J108" s="1">
        <v>21.08492</v>
      </c>
      <c r="K108" s="1">
        <v>21.541264999999999</v>
      </c>
      <c r="L108" s="1">
        <v>21.981480000000001</v>
      </c>
      <c r="M108" s="1">
        <v>22.794497</v>
      </c>
      <c r="N108" s="1">
        <v>23.028901999999999</v>
      </c>
      <c r="O108" s="1">
        <v>22.403590999999999</v>
      </c>
      <c r="P108" s="1">
        <v>21.129283999999998</v>
      </c>
      <c r="Q108" s="1">
        <v>19.077318000000002</v>
      </c>
      <c r="AA108" s="1">
        <v>8.1459810000000008</v>
      </c>
      <c r="AB108" s="1">
        <f t="shared" si="9"/>
        <v>4.983954096037399E-2</v>
      </c>
      <c r="AC108" s="1">
        <f t="shared" si="6"/>
        <v>5.4356540746640977E-4</v>
      </c>
      <c r="AE108" s="1">
        <f t="shared" si="10"/>
        <v>11.178216053082014</v>
      </c>
      <c r="AF108" s="1">
        <f t="shared" si="11"/>
        <v>-0.99415075716894119</v>
      </c>
      <c r="AH108" s="1">
        <f t="shared" si="7"/>
        <v>5.0315882356001627E-6</v>
      </c>
      <c r="AI108" s="1">
        <f t="shared" si="8"/>
        <v>4.0987222167022456E-5</v>
      </c>
    </row>
    <row r="109" spans="1:35" x14ac:dyDescent="0.25">
      <c r="A109" s="1">
        <v>107</v>
      </c>
      <c r="B109" s="1">
        <v>8.0443529999999992</v>
      </c>
      <c r="C109" s="1">
        <v>11.419945999999999</v>
      </c>
      <c r="D109" s="1">
        <v>15.3708315</v>
      </c>
      <c r="E109" s="1">
        <v>17.898859999999999</v>
      </c>
      <c r="F109" s="1">
        <v>19.061274999999998</v>
      </c>
      <c r="G109" s="1">
        <v>20.236675000000002</v>
      </c>
      <c r="H109" s="1">
        <v>20.935265000000001</v>
      </c>
      <c r="I109" s="1">
        <v>20.869534999999999</v>
      </c>
      <c r="J109" s="1">
        <v>20.832744999999999</v>
      </c>
      <c r="K109" s="1">
        <v>21.28378</v>
      </c>
      <c r="L109" s="1">
        <v>21.718533000000001</v>
      </c>
      <c r="M109" s="1">
        <v>22.52252</v>
      </c>
      <c r="N109" s="1">
        <v>22.753454000000001</v>
      </c>
      <c r="O109" s="1">
        <v>22.135653999999999</v>
      </c>
      <c r="P109" s="1">
        <v>20.876497000000001</v>
      </c>
      <c r="Q109" s="1">
        <v>18.849443000000001</v>
      </c>
      <c r="AA109" s="1">
        <v>8.0443529999999992</v>
      </c>
      <c r="AB109" s="1">
        <f t="shared" si="9"/>
        <v>5.0368996920240959E-2</v>
      </c>
      <c r="AC109" s="1">
        <f t="shared" si="6"/>
        <v>5.4859699570200993E-4</v>
      </c>
      <c r="AE109" s="1">
        <f t="shared" si="10"/>
        <v>11.054632371812813</v>
      </c>
      <c r="AF109" s="1">
        <f t="shared" si="11"/>
        <v>-0.99955947037104553</v>
      </c>
      <c r="AH109" s="1">
        <f t="shared" si="7"/>
        <v>4.9743312305858571E-6</v>
      </c>
      <c r="AI109" s="1">
        <f t="shared" si="8"/>
        <v>4.0015276357757027E-5</v>
      </c>
    </row>
    <row r="110" spans="1:35" x14ac:dyDescent="0.25">
      <c r="A110" s="1">
        <v>108</v>
      </c>
      <c r="B110" s="1">
        <v>7.9458580000000003</v>
      </c>
      <c r="C110" s="1">
        <v>11.282791</v>
      </c>
      <c r="D110" s="1">
        <v>15.187633</v>
      </c>
      <c r="E110" s="1">
        <v>17.686990000000002</v>
      </c>
      <c r="F110" s="1">
        <v>18.836670000000002</v>
      </c>
      <c r="G110" s="1">
        <v>19.99944</v>
      </c>
      <c r="H110" s="1">
        <v>20.690902999999999</v>
      </c>
      <c r="I110" s="1">
        <v>20.625707999999999</v>
      </c>
      <c r="J110" s="1">
        <v>20.588583</v>
      </c>
      <c r="K110" s="1">
        <v>21.034046</v>
      </c>
      <c r="L110" s="1">
        <v>21.463562</v>
      </c>
      <c r="M110" s="1">
        <v>22.257591000000001</v>
      </c>
      <c r="N110" s="1">
        <v>22.486460000000001</v>
      </c>
      <c r="O110" s="1">
        <v>21.875927000000001</v>
      </c>
      <c r="P110" s="1">
        <v>20.631499999999999</v>
      </c>
      <c r="Q110" s="1">
        <v>18.628253999999998</v>
      </c>
      <c r="AA110" s="1">
        <v>7.9458580000000003</v>
      </c>
      <c r="AB110" s="1">
        <f t="shared" si="9"/>
        <v>5.0892427931099896E-2</v>
      </c>
      <c r="AC110" s="1">
        <f t="shared" si="6"/>
        <v>5.5357132693259579E-4</v>
      </c>
      <c r="AE110" s="1">
        <f t="shared" si="10"/>
        <v>10.928836080163624</v>
      </c>
      <c r="AF110" s="1">
        <f t="shared" si="11"/>
        <v>-1.004163072628659</v>
      </c>
      <c r="AH110" s="1">
        <f t="shared" si="7"/>
        <v>4.9161110085013194E-6</v>
      </c>
      <c r="AI110" s="1">
        <f t="shared" si="8"/>
        <v>3.9062719985788281E-5</v>
      </c>
    </row>
    <row r="111" spans="1:35" x14ac:dyDescent="0.25">
      <c r="A111" s="1">
        <v>109</v>
      </c>
      <c r="B111" s="1">
        <v>7.8503889999999998</v>
      </c>
      <c r="C111" s="1">
        <v>11.149666</v>
      </c>
      <c r="D111" s="1">
        <v>15.01008</v>
      </c>
      <c r="E111" s="1">
        <v>17.481674000000002</v>
      </c>
      <c r="F111" s="1">
        <v>18.618905999999999</v>
      </c>
      <c r="G111" s="1">
        <v>19.76904</v>
      </c>
      <c r="H111" s="1">
        <v>20.453925999999999</v>
      </c>
      <c r="I111" s="1">
        <v>20.389267</v>
      </c>
      <c r="J111" s="1">
        <v>20.352135000000001</v>
      </c>
      <c r="K111" s="1">
        <v>20.792034000000001</v>
      </c>
      <c r="L111" s="1">
        <v>21.216895999999998</v>
      </c>
      <c r="M111" s="1">
        <v>22.001280000000001</v>
      </c>
      <c r="N111" s="1">
        <v>22.227626999999998</v>
      </c>
      <c r="O111" s="1">
        <v>21.624140000000001</v>
      </c>
      <c r="P111" s="1">
        <v>20.394286999999998</v>
      </c>
      <c r="Q111" s="1">
        <v>18.413699999999999</v>
      </c>
      <c r="AA111" s="1">
        <v>7.8503889999999998</v>
      </c>
      <c r="AB111" s="1">
        <f t="shared" si="9"/>
        <v>5.1409732637077724E-2</v>
      </c>
      <c r="AC111" s="1">
        <f t="shared" si="6"/>
        <v>5.584874379410971E-4</v>
      </c>
      <c r="AE111" s="1">
        <f t="shared" si="10"/>
        <v>10.800923556003527</v>
      </c>
      <c r="AF111" s="1">
        <f t="shared" si="11"/>
        <v>-1.0080052010520695</v>
      </c>
      <c r="AH111" s="1">
        <f t="shared" si="7"/>
        <v>4.8569708337794929E-6</v>
      </c>
      <c r="AI111" s="1">
        <f t="shared" si="8"/>
        <v>3.812911040682336E-5</v>
      </c>
    </row>
    <row r="112" spans="1:35" x14ac:dyDescent="0.25">
      <c r="A112" s="1">
        <v>110</v>
      </c>
      <c r="B112" s="1">
        <v>7.7578424999999998</v>
      </c>
      <c r="C112" s="1">
        <v>11.020282</v>
      </c>
      <c r="D112" s="1">
        <v>14.838215</v>
      </c>
      <c r="E112" s="1">
        <v>17.282608</v>
      </c>
      <c r="F112" s="1">
        <v>18.407726</v>
      </c>
      <c r="G112" s="1">
        <v>19.546050999999999</v>
      </c>
      <c r="H112" s="1">
        <v>20.224095999999999</v>
      </c>
      <c r="I112" s="1">
        <v>20.159991999999999</v>
      </c>
      <c r="J112" s="1">
        <v>20.122744000000001</v>
      </c>
      <c r="K112" s="1">
        <v>20.557334999999998</v>
      </c>
      <c r="L112" s="1">
        <v>20.97691</v>
      </c>
      <c r="M112" s="1">
        <v>21.752707000000001</v>
      </c>
      <c r="N112" s="1">
        <v>21.976686000000001</v>
      </c>
      <c r="O112" s="1">
        <v>21.380032</v>
      </c>
      <c r="P112" s="1">
        <v>20.164176999999999</v>
      </c>
      <c r="Q112" s="1">
        <v>18.206087</v>
      </c>
      <c r="AA112" s="1">
        <v>7.7578424999999998</v>
      </c>
      <c r="AB112" s="1">
        <f t="shared" si="9"/>
        <v>5.1920814234862299E-2</v>
      </c>
      <c r="AC112" s="1">
        <f t="shared" si="6"/>
        <v>5.633444087748766E-4</v>
      </c>
      <c r="AE112" s="1">
        <f t="shared" si="10"/>
        <v>10.670989853295323</v>
      </c>
      <c r="AF112" s="1">
        <f t="shared" si="11"/>
        <v>-1.0111317586960189</v>
      </c>
      <c r="AH112" s="1">
        <f t="shared" si="7"/>
        <v>4.7969533205467979E-6</v>
      </c>
      <c r="AI112" s="1">
        <f t="shared" si="8"/>
        <v>3.7214008340654068E-5</v>
      </c>
    </row>
    <row r="113" spans="1:35" x14ac:dyDescent="0.25">
      <c r="A113" s="1">
        <v>111</v>
      </c>
      <c r="B113" s="1">
        <v>7.6681489999999997</v>
      </c>
      <c r="C113" s="1">
        <v>10.894764</v>
      </c>
      <c r="D113" s="1">
        <v>14.671284</v>
      </c>
      <c r="E113" s="1">
        <v>17.089582</v>
      </c>
      <c r="F113" s="1">
        <v>18.202895999999999</v>
      </c>
      <c r="G113" s="1">
        <v>19.329453000000001</v>
      </c>
      <c r="H113" s="1">
        <v>20.001064</v>
      </c>
      <c r="I113" s="1">
        <v>19.937569</v>
      </c>
      <c r="J113" s="1">
        <v>19.900010000000002</v>
      </c>
      <c r="K113" s="1">
        <v>20.329899000000001</v>
      </c>
      <c r="L113" s="1">
        <v>20.744700999999999</v>
      </c>
      <c r="M113" s="1">
        <v>21.511928999999999</v>
      </c>
      <c r="N113" s="1">
        <v>21.733384999999998</v>
      </c>
      <c r="O113" s="1">
        <v>21.143346999999999</v>
      </c>
      <c r="P113" s="1">
        <v>19.940951999999999</v>
      </c>
      <c r="Q113" s="1">
        <v>18.004524</v>
      </c>
      <c r="AA113" s="1">
        <v>7.6681489999999997</v>
      </c>
      <c r="AB113" s="1">
        <f t="shared" si="9"/>
        <v>5.2425580405272953E-2</v>
      </c>
      <c r="AC113" s="1">
        <f t="shared" si="6"/>
        <v>5.681413620954234E-4</v>
      </c>
      <c r="AE113" s="1">
        <f t="shared" si="10"/>
        <v>10.539128597248261</v>
      </c>
      <c r="AF113" s="1">
        <f t="shared" si="11"/>
        <v>-1.0135746950839801</v>
      </c>
      <c r="AH113" s="1">
        <f t="shared" si="7"/>
        <v>4.7361003874947342E-6</v>
      </c>
      <c r="AI113" s="1">
        <f t="shared" si="8"/>
        <v>3.6317123450267354E-5</v>
      </c>
    </row>
    <row r="114" spans="1:35" x14ac:dyDescent="0.25">
      <c r="A114" s="1">
        <v>112</v>
      </c>
      <c r="B114" s="1">
        <v>7.5811489999999999</v>
      </c>
      <c r="C114" s="1">
        <v>10.773040999999999</v>
      </c>
      <c r="D114" s="1">
        <v>14.509508</v>
      </c>
      <c r="E114" s="1">
        <v>16.902405000000002</v>
      </c>
      <c r="F114" s="1">
        <v>18.004465</v>
      </c>
      <c r="G114" s="1">
        <v>19.119762000000001</v>
      </c>
      <c r="H114" s="1">
        <v>19.78481</v>
      </c>
      <c r="I114" s="1">
        <v>19.721945000000002</v>
      </c>
      <c r="J114" s="1">
        <v>19.684206</v>
      </c>
      <c r="K114" s="1">
        <v>20.109169000000001</v>
      </c>
      <c r="L114" s="1">
        <v>20.5197</v>
      </c>
      <c r="M114" s="1">
        <v>21.278414000000001</v>
      </c>
      <c r="N114" s="1">
        <v>21.497456</v>
      </c>
      <c r="O114" s="1">
        <v>20.913844999999998</v>
      </c>
      <c r="P114" s="1">
        <v>19.724428</v>
      </c>
      <c r="Q114" s="1">
        <v>17.809027</v>
      </c>
      <c r="AA114" s="1">
        <v>7.5811489999999999</v>
      </c>
      <c r="AB114" s="1">
        <f t="shared" si="9"/>
        <v>5.2923943240082351E-2</v>
      </c>
      <c r="AC114" s="1">
        <f t="shared" si="6"/>
        <v>5.7287746248291813E-4</v>
      </c>
      <c r="AE114" s="1">
        <f t="shared" si="10"/>
        <v>10.405431885168868</v>
      </c>
      <c r="AF114" s="1">
        <f t="shared" si="11"/>
        <v>-1.0153774618751554</v>
      </c>
      <c r="AH114" s="1">
        <f t="shared" si="7"/>
        <v>4.6744532154047429E-6</v>
      </c>
      <c r="AI114" s="1">
        <f t="shared" si="8"/>
        <v>3.5437726319512448E-5</v>
      </c>
    </row>
    <row r="115" spans="1:35" x14ac:dyDescent="0.25">
      <c r="A115" s="1">
        <v>113</v>
      </c>
      <c r="B115" s="1">
        <v>7.4967866000000001</v>
      </c>
      <c r="C115" s="1">
        <v>10.654992</v>
      </c>
      <c r="D115" s="1">
        <v>14.352804000000001</v>
      </c>
      <c r="E115" s="1">
        <v>16.720882</v>
      </c>
      <c r="F115" s="1">
        <v>17.811896999999998</v>
      </c>
      <c r="G115" s="1">
        <v>18.916414</v>
      </c>
      <c r="H115" s="1">
        <v>19.575136000000001</v>
      </c>
      <c r="I115" s="1">
        <v>19.512810000000002</v>
      </c>
      <c r="J115" s="1">
        <v>19.475366999999999</v>
      </c>
      <c r="K115" s="1">
        <v>19.895189999999999</v>
      </c>
      <c r="L115" s="1">
        <v>20.300944999999999</v>
      </c>
      <c r="M115" s="1">
        <v>21.052347000000001</v>
      </c>
      <c r="N115" s="1">
        <v>21.268941999999999</v>
      </c>
      <c r="O115" s="1">
        <v>20.691523</v>
      </c>
      <c r="P115" s="1">
        <v>19.518011000000001</v>
      </c>
      <c r="Q115" s="1">
        <v>17.622084000000001</v>
      </c>
      <c r="AA115" s="1">
        <v>7.4967866000000001</v>
      </c>
      <c r="AB115" s="1">
        <f t="shared" si="9"/>
        <v>5.3415819164368945E-2</v>
      </c>
      <c r="AC115" s="1">
        <f t="shared" si="6"/>
        <v>5.7755191569832287E-4</v>
      </c>
      <c r="AE115" s="1">
        <f t="shared" si="10"/>
        <v>10.269990193141092</v>
      </c>
      <c r="AF115" s="1">
        <f t="shared" si="11"/>
        <v>-1.0165776715937465</v>
      </c>
      <c r="AH115" s="1">
        <f t="shared" si="7"/>
        <v>4.6120522073695878E-6</v>
      </c>
      <c r="AI115" s="1">
        <f t="shared" si="8"/>
        <v>3.4575571186708751E-5</v>
      </c>
    </row>
    <row r="116" spans="1:35" x14ac:dyDescent="0.25">
      <c r="A116" s="1">
        <v>114</v>
      </c>
      <c r="B116" s="1">
        <v>7.4149760000000002</v>
      </c>
      <c r="C116" s="1">
        <v>10.540497999999999</v>
      </c>
      <c r="D116" s="1">
        <v>14.200562</v>
      </c>
      <c r="E116" s="1">
        <v>16.544834000000002</v>
      </c>
      <c r="F116" s="1">
        <v>17.625119999999999</v>
      </c>
      <c r="G116" s="1">
        <v>18.718805</v>
      </c>
      <c r="H116" s="1">
        <v>19.371738000000001</v>
      </c>
      <c r="I116" s="1">
        <v>19.310307999999999</v>
      </c>
      <c r="J116" s="1">
        <v>19.27224</v>
      </c>
      <c r="K116" s="1">
        <v>19.687674999999999</v>
      </c>
      <c r="L116" s="1">
        <v>20.08925</v>
      </c>
      <c r="M116" s="1">
        <v>20.832187999999999</v>
      </c>
      <c r="N116" s="1">
        <v>21.050450999999999</v>
      </c>
      <c r="O116" s="1">
        <v>20.479399999999998</v>
      </c>
      <c r="P116" s="1">
        <v>19.314931999999999</v>
      </c>
      <c r="Q116" s="1">
        <v>17.439409999999999</v>
      </c>
      <c r="AA116" s="1">
        <v>7.4149760000000002</v>
      </c>
      <c r="AB116" s="1">
        <f t="shared" si="9"/>
        <v>5.3901128854683497E-2</v>
      </c>
      <c r="AC116" s="1">
        <f t="shared" si="6"/>
        <v>5.8216396790569246E-4</v>
      </c>
      <c r="AE116" s="1">
        <f t="shared" si="10"/>
        <v>10.132892288630849</v>
      </c>
      <c r="AF116" s="1">
        <f t="shared" si="11"/>
        <v>-1.0172113559699523</v>
      </c>
      <c r="AH116" s="1">
        <f t="shared" si="7"/>
        <v>4.548936951732723E-6</v>
      </c>
      <c r="AI116" s="1">
        <f t="shared" si="8"/>
        <v>3.3730258322611298E-5</v>
      </c>
    </row>
    <row r="117" spans="1:35" x14ac:dyDescent="0.25">
      <c r="A117" s="1">
        <v>115</v>
      </c>
      <c r="B117" s="1">
        <v>7.3356338000000001</v>
      </c>
      <c r="C117" s="1">
        <v>10.429486000000001</v>
      </c>
      <c r="D117" s="1">
        <v>14.053031000000001</v>
      </c>
      <c r="E117" s="1">
        <v>16.374085999999998</v>
      </c>
      <c r="F117" s="1">
        <v>17.444013999999999</v>
      </c>
      <c r="G117" s="1">
        <v>18.527501999999998</v>
      </c>
      <c r="H117" s="1">
        <v>19.174420000000001</v>
      </c>
      <c r="I117" s="1">
        <v>19.113545999999999</v>
      </c>
      <c r="J117" s="1">
        <v>19.075354000000001</v>
      </c>
      <c r="K117" s="1">
        <v>19.48677</v>
      </c>
      <c r="L117" s="1">
        <v>19.883794999999999</v>
      </c>
      <c r="M117" s="1">
        <v>20.619076</v>
      </c>
      <c r="N117" s="1">
        <v>20.834568000000001</v>
      </c>
      <c r="O117" s="1">
        <v>20.269379000000001</v>
      </c>
      <c r="P117" s="1">
        <v>19.116802</v>
      </c>
      <c r="Q117" s="1">
        <v>17.260390000000001</v>
      </c>
      <c r="AA117" s="1">
        <v>7.3356338000000001</v>
      </c>
      <c r="AB117" s="1">
        <f t="shared" si="9"/>
        <v>5.4379797153315992E-2</v>
      </c>
      <c r="AC117" s="1">
        <f t="shared" si="6"/>
        <v>5.8671290485742518E-4</v>
      </c>
      <c r="AE117" s="1">
        <f t="shared" si="10"/>
        <v>9.9942251490620837</v>
      </c>
      <c r="AF117" s="1">
        <f t="shared" si="11"/>
        <v>-1.0173088223866928</v>
      </c>
      <c r="AH117" s="1">
        <f t="shared" si="7"/>
        <v>4.4851461877734025E-6</v>
      </c>
      <c r="AI117" s="1">
        <f t="shared" si="8"/>
        <v>3.2901389972971716E-5</v>
      </c>
    </row>
    <row r="118" spans="1:35" x14ac:dyDescent="0.25">
      <c r="A118" s="1">
        <v>116</v>
      </c>
      <c r="B118" s="1">
        <v>7.2586490000000001</v>
      </c>
      <c r="C118" s="1">
        <v>10.321796000000001</v>
      </c>
      <c r="D118" s="1">
        <v>13.910045</v>
      </c>
      <c r="E118" s="1">
        <v>16.208469999999998</v>
      </c>
      <c r="F118" s="1">
        <v>17.268350000000002</v>
      </c>
      <c r="G118" s="1">
        <v>18.341763</v>
      </c>
      <c r="H118" s="1">
        <v>18.983229000000001</v>
      </c>
      <c r="I118" s="1">
        <v>18.92239</v>
      </c>
      <c r="J118" s="1">
        <v>18.88475</v>
      </c>
      <c r="K118" s="1">
        <v>19.291333999999999</v>
      </c>
      <c r="L118" s="1">
        <v>19.684605000000001</v>
      </c>
      <c r="M118" s="1">
        <v>20.412710000000001</v>
      </c>
      <c r="N118" s="1">
        <v>20.625039999999998</v>
      </c>
      <c r="O118" s="1">
        <v>20.065548</v>
      </c>
      <c r="P118" s="1">
        <v>18.924448000000002</v>
      </c>
      <c r="Q118" s="1">
        <v>17.086912000000002</v>
      </c>
      <c r="AA118" s="1">
        <v>7.2586490000000001</v>
      </c>
      <c r="AB118" s="1">
        <f t="shared" si="9"/>
        <v>5.4851752978951632E-2</v>
      </c>
      <c r="AC118" s="1">
        <f t="shared" si="6"/>
        <v>5.9119805104519859E-4</v>
      </c>
      <c r="AE118" s="1">
        <f t="shared" si="10"/>
        <v>9.8540738864253736</v>
      </c>
      <c r="AF118" s="1">
        <f t="shared" si="11"/>
        <v>-1.0169112075009969</v>
      </c>
      <c r="AH118" s="1">
        <f t="shared" si="7"/>
        <v>4.4207177741350384E-6</v>
      </c>
      <c r="AI118" s="1">
        <f t="shared" si="8"/>
        <v>3.208843865050752E-5</v>
      </c>
    </row>
    <row r="119" spans="1:35" x14ac:dyDescent="0.25">
      <c r="A119" s="1">
        <v>117</v>
      </c>
      <c r="B119" s="1">
        <v>7.1840010000000003</v>
      </c>
      <c r="C119" s="1">
        <v>10.217333999999999</v>
      </c>
      <c r="D119" s="1">
        <v>13.771108</v>
      </c>
      <c r="E119" s="1">
        <v>16.047823000000001</v>
      </c>
      <c r="F119" s="1">
        <v>17.097788000000001</v>
      </c>
      <c r="G119" s="1">
        <v>18.161425000000001</v>
      </c>
      <c r="H119" s="1">
        <v>18.797550000000001</v>
      </c>
      <c r="I119" s="1">
        <v>18.737255000000001</v>
      </c>
      <c r="J119" s="1">
        <v>18.699251</v>
      </c>
      <c r="K119" s="1">
        <v>19.1023</v>
      </c>
      <c r="L119" s="1">
        <v>19.491423000000001</v>
      </c>
      <c r="M119" s="1">
        <v>20.215837000000001</v>
      </c>
      <c r="N119" s="1">
        <v>20.421666999999999</v>
      </c>
      <c r="O119" s="1">
        <v>19.867713999999999</v>
      </c>
      <c r="P119" s="1">
        <v>18.737852</v>
      </c>
      <c r="Q119" s="1">
        <v>16.918365000000001</v>
      </c>
      <c r="AA119" s="1">
        <v>7.1840010000000003</v>
      </c>
      <c r="AB119" s="1">
        <f t="shared" si="9"/>
        <v>5.5316929234004712E-2</v>
      </c>
      <c r="AC119" s="1">
        <f t="shared" si="6"/>
        <v>5.9561876881933362E-4</v>
      </c>
      <c r="AE119" s="1">
        <f t="shared" si="10"/>
        <v>9.7125216779135712</v>
      </c>
      <c r="AF119" s="1">
        <f t="shared" si="11"/>
        <v>-1.0160474395383279</v>
      </c>
      <c r="AH119" s="1">
        <f t="shared" si="7"/>
        <v>4.3556886600043965E-6</v>
      </c>
      <c r="AI119" s="1">
        <f t="shared" si="8"/>
        <v>3.1291271689160247E-5</v>
      </c>
    </row>
    <row r="120" spans="1:35" x14ac:dyDescent="0.25">
      <c r="A120" s="1">
        <v>118</v>
      </c>
      <c r="B120" s="1">
        <v>7.1115937000000002</v>
      </c>
      <c r="C120" s="1">
        <v>10.116</v>
      </c>
      <c r="D120" s="1">
        <v>13.636494000000001</v>
      </c>
      <c r="E120" s="1">
        <v>15.891992999999999</v>
      </c>
      <c r="F120" s="1">
        <v>16.932587000000002</v>
      </c>
      <c r="G120" s="1">
        <v>17.986820000000002</v>
      </c>
      <c r="H120" s="1">
        <v>18.617402999999999</v>
      </c>
      <c r="I120" s="1">
        <v>18.557644</v>
      </c>
      <c r="J120" s="1">
        <v>18.519832999999998</v>
      </c>
      <c r="K120" s="1">
        <v>18.918265999999999</v>
      </c>
      <c r="L120" s="1">
        <v>19.303919</v>
      </c>
      <c r="M120" s="1">
        <v>20.020792</v>
      </c>
      <c r="N120" s="1">
        <v>20.224260000000001</v>
      </c>
      <c r="O120" s="1">
        <v>19.675692000000002</v>
      </c>
      <c r="P120" s="1">
        <v>18.556878999999999</v>
      </c>
      <c r="Q120" s="1">
        <v>16.754709999999999</v>
      </c>
      <c r="AA120" s="1">
        <v>7.1115937000000002</v>
      </c>
      <c r="AB120" s="1">
        <f t="shared" si="9"/>
        <v>5.5775262708919762E-2</v>
      </c>
      <c r="AC120" s="1">
        <f t="shared" si="6"/>
        <v>5.9997445747933802E-4</v>
      </c>
      <c r="AE120" s="1">
        <f t="shared" si="10"/>
        <v>9.569649702601156</v>
      </c>
      <c r="AF120" s="1">
        <f t="shared" si="11"/>
        <v>-1.0147477752888963</v>
      </c>
      <c r="AH120" s="1">
        <f t="shared" si="7"/>
        <v>4.2900948590173437E-6</v>
      </c>
      <c r="AI120" s="1">
        <f t="shared" si="8"/>
        <v>3.0509411571790129E-5</v>
      </c>
    </row>
    <row r="121" spans="1:35" x14ac:dyDescent="0.25">
      <c r="A121" s="1">
        <v>119</v>
      </c>
      <c r="B121" s="1">
        <v>7.0413527</v>
      </c>
      <c r="C121" s="1">
        <v>10.017699</v>
      </c>
      <c r="D121" s="1">
        <v>13.505958</v>
      </c>
      <c r="E121" s="1">
        <v>15.740826999999999</v>
      </c>
      <c r="F121" s="1">
        <v>16.772272000000001</v>
      </c>
      <c r="G121" s="1">
        <v>17.817198000000001</v>
      </c>
      <c r="H121" s="1">
        <v>18.442620999999999</v>
      </c>
      <c r="I121" s="1">
        <v>18.383533</v>
      </c>
      <c r="J121" s="1">
        <v>18.345224000000002</v>
      </c>
      <c r="K121" s="1">
        <v>18.739977</v>
      </c>
      <c r="L121" s="1">
        <v>19.122060000000001</v>
      </c>
      <c r="M121" s="1">
        <v>19.83136</v>
      </c>
      <c r="N121" s="1">
        <v>20.032547000000001</v>
      </c>
      <c r="O121" s="1">
        <v>19.489176</v>
      </c>
      <c r="P121" s="1">
        <v>18.381019999999999</v>
      </c>
      <c r="Q121" s="1">
        <v>16.595993</v>
      </c>
      <c r="AA121" s="1">
        <v>7.0413527</v>
      </c>
      <c r="AB121" s="1">
        <f t="shared" si="9"/>
        <v>5.6226693983726865E-2</v>
      </c>
      <c r="AC121" s="1">
        <f t="shared" si="6"/>
        <v>6.0426455233835536E-4</v>
      </c>
      <c r="AE121" s="1">
        <f t="shared" si="10"/>
        <v>9.4255370841139587</v>
      </c>
      <c r="AF121" s="1">
        <f t="shared" si="11"/>
        <v>-1.0130459037730983</v>
      </c>
      <c r="AH121" s="1">
        <f t="shared" si="7"/>
        <v>4.2239714258764018E-6</v>
      </c>
      <c r="AI121" s="1">
        <f t="shared" si="8"/>
        <v>2.974247260431765E-5</v>
      </c>
    </row>
    <row r="122" spans="1:35" x14ac:dyDescent="0.25">
      <c r="A122" s="1">
        <v>120</v>
      </c>
      <c r="B122" s="1">
        <v>6.9732384999999999</v>
      </c>
      <c r="C122" s="1">
        <v>9.9223429999999997</v>
      </c>
      <c r="D122" s="1">
        <v>13.379217000000001</v>
      </c>
      <c r="E122" s="1">
        <v>15.594186000000001</v>
      </c>
      <c r="F122" s="1">
        <v>16.616558000000001</v>
      </c>
      <c r="G122" s="1">
        <v>17.652577999999998</v>
      </c>
      <c r="H122" s="1">
        <v>18.273039000000001</v>
      </c>
      <c r="I122" s="1">
        <v>18.214378</v>
      </c>
      <c r="J122" s="1">
        <v>18.176365000000001</v>
      </c>
      <c r="K122" s="1">
        <v>18.567488000000001</v>
      </c>
      <c r="L122" s="1">
        <v>18.947035</v>
      </c>
      <c r="M122" s="1">
        <v>19.647639999999999</v>
      </c>
      <c r="N122" s="1">
        <v>19.846594</v>
      </c>
      <c r="O122" s="1">
        <v>19.308299999999999</v>
      </c>
      <c r="P122" s="1">
        <v>18.210463000000001</v>
      </c>
      <c r="Q122" s="1">
        <v>16.441965</v>
      </c>
      <c r="AA122" s="1">
        <v>6.9732384999999999</v>
      </c>
      <c r="AB122" s="1">
        <f t="shared" si="9"/>
        <v>5.6671167327136548E-2</v>
      </c>
      <c r="AC122" s="1">
        <f t="shared" si="6"/>
        <v>6.0848852376423177E-4</v>
      </c>
      <c r="AE122" s="1">
        <f t="shared" si="10"/>
        <v>9.2802608392568384</v>
      </c>
      <c r="AF122" s="1">
        <f t="shared" si="11"/>
        <v>-1.0109634462935091</v>
      </c>
      <c r="AH122" s="1">
        <f t="shared" si="7"/>
        <v>4.1573524356422692E-6</v>
      </c>
      <c r="AI122" s="1">
        <f t="shared" si="8"/>
        <v>2.8990210062289444E-5</v>
      </c>
    </row>
    <row r="123" spans="1:35" x14ac:dyDescent="0.25">
      <c r="A123" s="1">
        <v>121</v>
      </c>
      <c r="B123" s="1">
        <v>6.9071389999999999</v>
      </c>
      <c r="C123" s="1">
        <v>9.8298520000000007</v>
      </c>
      <c r="D123" s="1">
        <v>13.256368</v>
      </c>
      <c r="E123" s="1">
        <v>15.451931</v>
      </c>
      <c r="F123" s="1">
        <v>16.465736</v>
      </c>
      <c r="G123" s="1">
        <v>17.493143</v>
      </c>
      <c r="H123" s="1">
        <v>18.108502999999999</v>
      </c>
      <c r="I123" s="1">
        <v>18.050405999999999</v>
      </c>
      <c r="J123" s="1">
        <v>18.012146000000001</v>
      </c>
      <c r="K123" s="1">
        <v>18.399467000000001</v>
      </c>
      <c r="L123" s="1">
        <v>18.777407</v>
      </c>
      <c r="M123" s="1">
        <v>19.469211999999999</v>
      </c>
      <c r="N123" s="1">
        <v>19.665987000000001</v>
      </c>
      <c r="O123" s="1">
        <v>19.132597000000001</v>
      </c>
      <c r="P123" s="1">
        <v>18.044824999999999</v>
      </c>
      <c r="Q123" s="1">
        <v>16.292515000000002</v>
      </c>
      <c r="AA123" s="1">
        <v>6.9071389999999999</v>
      </c>
      <c r="AB123" s="1">
        <f t="shared" si="9"/>
        <v>5.7108630593455625E-2</v>
      </c>
      <c r="AC123" s="1">
        <f t="shared" si="6"/>
        <v>6.1264587619987404E-4</v>
      </c>
      <c r="AE123" s="1">
        <f t="shared" si="10"/>
        <v>9.1338958325162025</v>
      </c>
      <c r="AF123" s="1">
        <f t="shared" si="11"/>
        <v>-1.0085303738178129</v>
      </c>
      <c r="AH123" s="1">
        <f t="shared" si="7"/>
        <v>4.0902709656602792E-6</v>
      </c>
      <c r="AI123" s="1">
        <f t="shared" si="8"/>
        <v>2.8252070107479775E-5</v>
      </c>
    </row>
    <row r="124" spans="1:35" x14ac:dyDescent="0.25">
      <c r="A124" s="1">
        <v>122</v>
      </c>
      <c r="B124" s="1">
        <v>6.8430103999999998</v>
      </c>
      <c r="C124" s="1">
        <v>9.7401180000000007</v>
      </c>
      <c r="D124" s="1">
        <v>13.1370945</v>
      </c>
      <c r="E124" s="1">
        <v>15.31395</v>
      </c>
      <c r="F124" s="1">
        <v>16.319368000000001</v>
      </c>
      <c r="G124" s="1">
        <v>17.338246999999999</v>
      </c>
      <c r="H124" s="1">
        <v>17.948864</v>
      </c>
      <c r="I124" s="1">
        <v>17.891311999999999</v>
      </c>
      <c r="J124" s="1">
        <v>17.853145999999999</v>
      </c>
      <c r="K124" s="1">
        <v>18.236965000000001</v>
      </c>
      <c r="L124" s="1">
        <v>18.610731000000001</v>
      </c>
      <c r="M124" s="1">
        <v>19.295960000000001</v>
      </c>
      <c r="N124" s="1">
        <v>19.490627</v>
      </c>
      <c r="O124" s="1">
        <v>18.962005999999999</v>
      </c>
      <c r="P124" s="1">
        <v>17.884150000000002</v>
      </c>
      <c r="Q124" s="1">
        <v>16.147392</v>
      </c>
      <c r="AA124" s="1">
        <v>6.8430103999999998</v>
      </c>
      <c r="AB124" s="1">
        <f t="shared" si="9"/>
        <v>5.7539035117601139E-2</v>
      </c>
      <c r="AC124" s="1">
        <f t="shared" si="6"/>
        <v>6.1673614716553431E-4</v>
      </c>
      <c r="AE124" s="1">
        <f t="shared" si="10"/>
        <v>8.9865147363515945</v>
      </c>
      <c r="AF124" s="1">
        <f t="shared" si="11"/>
        <v>-1.0057730185460882</v>
      </c>
      <c r="AH124" s="1">
        <f t="shared" si="7"/>
        <v>4.0227590800759327E-6</v>
      </c>
      <c r="AI124" s="1">
        <f t="shared" si="8"/>
        <v>2.752778222165404E-5</v>
      </c>
    </row>
    <row r="125" spans="1:35" x14ac:dyDescent="0.25">
      <c r="A125" s="1">
        <v>123</v>
      </c>
      <c r="B125" s="1">
        <v>6.7807937000000003</v>
      </c>
      <c r="C125" s="1">
        <v>9.65306</v>
      </c>
      <c r="D125" s="1">
        <v>13.021428</v>
      </c>
      <c r="E125" s="1">
        <v>15.180108000000001</v>
      </c>
      <c r="F125" s="1">
        <v>16.177282000000002</v>
      </c>
      <c r="G125" s="1">
        <v>17.188105</v>
      </c>
      <c r="H125" s="1">
        <v>17.793955</v>
      </c>
      <c r="I125" s="1">
        <v>17.736892999999998</v>
      </c>
      <c r="J125" s="1">
        <v>17.698848999999999</v>
      </c>
      <c r="K125" s="1">
        <v>18.078990000000001</v>
      </c>
      <c r="L125" s="1">
        <v>18.449059999999999</v>
      </c>
      <c r="M125" s="1">
        <v>19.12773</v>
      </c>
      <c r="N125" s="1">
        <v>19.320347000000002</v>
      </c>
      <c r="O125" s="1">
        <v>18.796488</v>
      </c>
      <c r="P125" s="1">
        <v>17.728085</v>
      </c>
      <c r="Q125" s="1">
        <v>16.00637</v>
      </c>
      <c r="AA125" s="1">
        <v>6.7807937000000003</v>
      </c>
      <c r="AB125" s="1">
        <f t="shared" si="9"/>
        <v>5.7962335608485037E-2</v>
      </c>
      <c r="AC125" s="1">
        <f t="shared" si="6"/>
        <v>6.2075890624561025E-4</v>
      </c>
      <c r="AE125" s="1">
        <f t="shared" si="10"/>
        <v>8.8381879971756057</v>
      </c>
      <c r="AF125" s="1">
        <f t="shared" si="11"/>
        <v>-1.002714078514976</v>
      </c>
      <c r="AH125" s="1">
        <f t="shared" si="7"/>
        <v>3.9548478168755386E-6</v>
      </c>
      <c r="AI125" s="1">
        <f t="shared" si="8"/>
        <v>2.6817007161128408E-5</v>
      </c>
    </row>
    <row r="126" spans="1:35" x14ac:dyDescent="0.25">
      <c r="A126" s="1">
        <v>124</v>
      </c>
      <c r="B126" s="1">
        <v>6.720415</v>
      </c>
      <c r="C126" s="1">
        <v>9.5686319999999991</v>
      </c>
      <c r="D126" s="1">
        <v>12.909219</v>
      </c>
      <c r="E126" s="1">
        <v>15.050266000000001</v>
      </c>
      <c r="F126" s="1">
        <v>16.039621</v>
      </c>
      <c r="G126" s="1">
        <v>17.042484000000002</v>
      </c>
      <c r="H126" s="1">
        <v>17.643894</v>
      </c>
      <c r="I126" s="1">
        <v>17.58699</v>
      </c>
      <c r="J126" s="1">
        <v>17.548908000000001</v>
      </c>
      <c r="K126" s="1">
        <v>17.928728</v>
      </c>
      <c r="L126" s="1">
        <v>18.292175</v>
      </c>
      <c r="M126" s="1">
        <v>18.964366999999999</v>
      </c>
      <c r="N126" s="1">
        <v>19.154973999999999</v>
      </c>
      <c r="O126" s="1">
        <v>18.635743999999999</v>
      </c>
      <c r="P126" s="1">
        <v>17.57648</v>
      </c>
      <c r="Q126" s="1">
        <v>15.86951</v>
      </c>
      <c r="AA126" s="1">
        <v>6.720415</v>
      </c>
      <c r="AB126" s="1">
        <f t="shared" si="9"/>
        <v>5.8378490041035076E-2</v>
      </c>
      <c r="AC126" s="1">
        <f t="shared" si="6"/>
        <v>6.2471375406248579E-4</v>
      </c>
      <c r="AE126" s="1">
        <f t="shared" si="10"/>
        <v>8.6889838068815575</v>
      </c>
      <c r="AF126" s="1">
        <f t="shared" si="11"/>
        <v>-0.99938591686513867</v>
      </c>
      <c r="AH126" s="1">
        <f t="shared" si="7"/>
        <v>3.8865671773961235E-6</v>
      </c>
      <c r="AI126" s="1">
        <f t="shared" si="8"/>
        <v>2.6119344357480568E-5</v>
      </c>
    </row>
    <row r="127" spans="1:35" x14ac:dyDescent="0.25">
      <c r="A127" s="1">
        <v>125</v>
      </c>
      <c r="B127" s="1">
        <v>6.6618743</v>
      </c>
      <c r="C127" s="1">
        <v>9.4866919999999997</v>
      </c>
      <c r="D127" s="1">
        <v>12.800487499999999</v>
      </c>
      <c r="E127" s="1">
        <v>14.924333000000001</v>
      </c>
      <c r="F127" s="1">
        <v>15.905982</v>
      </c>
      <c r="G127" s="1">
        <v>16.900988000000002</v>
      </c>
      <c r="H127" s="1">
        <v>17.498200000000001</v>
      </c>
      <c r="I127" s="1">
        <v>17.441662000000001</v>
      </c>
      <c r="J127" s="1">
        <v>17.403893</v>
      </c>
      <c r="K127" s="1">
        <v>17.779862999999999</v>
      </c>
      <c r="L127" s="1">
        <v>18.139462999999999</v>
      </c>
      <c r="M127" s="1">
        <v>18.805813000000001</v>
      </c>
      <c r="N127" s="1">
        <v>18.994347000000001</v>
      </c>
      <c r="O127" s="1">
        <v>18.479610000000001</v>
      </c>
      <c r="P127" s="1">
        <v>17.429193000000001</v>
      </c>
      <c r="Q127" s="1">
        <v>15.736713</v>
      </c>
      <c r="AA127" s="1">
        <v>6.6618743</v>
      </c>
      <c r="AB127" s="1">
        <f t="shared" si="9"/>
        <v>5.8787459547111967E-2</v>
      </c>
      <c r="AC127" s="1">
        <f t="shared" si="6"/>
        <v>6.2860032123988191E-4</v>
      </c>
      <c r="AE127" s="1">
        <f t="shared" si="10"/>
        <v>8.5389680797962928</v>
      </c>
      <c r="AF127" s="1">
        <f t="shared" si="11"/>
        <v>-0.99580192534295908</v>
      </c>
      <c r="AH127" s="1">
        <f t="shared" si="7"/>
        <v>3.8179461182309953E-6</v>
      </c>
      <c r="AI127" s="1">
        <f t="shared" si="8"/>
        <v>2.5434677123827831E-5</v>
      </c>
    </row>
    <row r="128" spans="1:35" x14ac:dyDescent="0.25">
      <c r="A128" s="1">
        <v>126</v>
      </c>
      <c r="B128" s="1">
        <v>6.6050534000000001</v>
      </c>
      <c r="C128" s="1">
        <v>9.4071999999999996</v>
      </c>
      <c r="D128" s="1">
        <v>12.694822</v>
      </c>
      <c r="E128" s="1">
        <v>14.802148000000001</v>
      </c>
      <c r="F128" s="1">
        <v>15.776297</v>
      </c>
      <c r="G128" s="1">
        <v>16.764043999999998</v>
      </c>
      <c r="H128" s="1">
        <v>17.356852</v>
      </c>
      <c r="I128" s="1">
        <v>17.300668999999999</v>
      </c>
      <c r="J128" s="1">
        <v>17.262754000000001</v>
      </c>
      <c r="K128" s="1">
        <v>17.635131999999999</v>
      </c>
      <c r="L128" s="1">
        <v>17.991454999999998</v>
      </c>
      <c r="M128" s="1">
        <v>18.651875</v>
      </c>
      <c r="N128" s="1">
        <v>18.838304999999998</v>
      </c>
      <c r="O128" s="1">
        <v>18.327933999999999</v>
      </c>
      <c r="P128" s="1">
        <v>17.286280000000001</v>
      </c>
      <c r="Q128" s="1">
        <v>15.60763</v>
      </c>
      <c r="AA128" s="1">
        <v>6.6050534000000001</v>
      </c>
      <c r="AB128" s="1">
        <f t="shared" si="9"/>
        <v>5.9189208305574767E-2</v>
      </c>
      <c r="AC128" s="1">
        <f t="shared" si="6"/>
        <v>6.324182673581129E-4</v>
      </c>
      <c r="AE128" s="1">
        <f t="shared" si="10"/>
        <v>8.3882044348963198</v>
      </c>
      <c r="AF128" s="1">
        <f t="shared" si="11"/>
        <v>-0.99198809319095493</v>
      </c>
      <c r="AH128" s="1">
        <f t="shared" si="7"/>
        <v>3.7490125454600533E-6</v>
      </c>
      <c r="AI128" s="1">
        <f t="shared" si="8"/>
        <v>2.4762428060033581E-5</v>
      </c>
    </row>
    <row r="129" spans="1:35" x14ac:dyDescent="0.25">
      <c r="A129" s="1">
        <v>127</v>
      </c>
      <c r="B129" s="1">
        <v>6.5499270000000003</v>
      </c>
      <c r="C129" s="1">
        <v>9.3300409999999996</v>
      </c>
      <c r="D129" s="1">
        <v>12.5924</v>
      </c>
      <c r="E129" s="1">
        <v>14.683627</v>
      </c>
      <c r="F129" s="1">
        <v>15.650550000000001</v>
      </c>
      <c r="G129" s="1">
        <v>16.630901000000001</v>
      </c>
      <c r="H129" s="1">
        <v>17.219728</v>
      </c>
      <c r="I129" s="1">
        <v>17.164169999999999</v>
      </c>
      <c r="J129" s="1">
        <v>17.128668000000001</v>
      </c>
      <c r="K129" s="1">
        <v>17.494726</v>
      </c>
      <c r="L129" s="1">
        <v>17.847738</v>
      </c>
      <c r="M129" s="1">
        <v>18.502355999999999</v>
      </c>
      <c r="N129" s="1">
        <v>18.686684</v>
      </c>
      <c r="O129" s="1">
        <v>18.180561000000001</v>
      </c>
      <c r="P129" s="1">
        <v>17.147455000000001</v>
      </c>
      <c r="Q129" s="1">
        <v>15.48216</v>
      </c>
      <c r="AA129" s="1">
        <v>6.5499270000000003</v>
      </c>
      <c r="AB129" s="1">
        <f t="shared" si="9"/>
        <v>5.9583703431739056E-2</v>
      </c>
      <c r="AC129" s="1">
        <f t="shared" si="6"/>
        <v>6.3616727990357296E-4</v>
      </c>
      <c r="AE129" s="1">
        <f t="shared" si="10"/>
        <v>8.2367541831315361</v>
      </c>
      <c r="AF129" s="1">
        <f t="shared" si="11"/>
        <v>-0.9879612936159371</v>
      </c>
      <c r="AH129" s="1">
        <f t="shared" si="7"/>
        <v>3.679793311115614E-6</v>
      </c>
      <c r="AI129" s="1">
        <f t="shared" si="8"/>
        <v>2.4102377562895561E-5</v>
      </c>
    </row>
    <row r="130" spans="1:35" x14ac:dyDescent="0.25">
      <c r="A130" s="1">
        <v>128</v>
      </c>
      <c r="B130" s="1">
        <v>6.4964174999999997</v>
      </c>
      <c r="C130" s="1">
        <v>9.2552649999999996</v>
      </c>
      <c r="D130" s="1">
        <v>12.493126999999999</v>
      </c>
      <c r="E130" s="1">
        <v>14.568649000000001</v>
      </c>
      <c r="F130" s="1">
        <v>15.528572</v>
      </c>
      <c r="G130" s="1">
        <v>16.50189</v>
      </c>
      <c r="H130" s="1">
        <v>17.086711999999999</v>
      </c>
      <c r="I130" s="1">
        <v>17.031330000000001</v>
      </c>
      <c r="J130" s="1">
        <v>16.99578</v>
      </c>
      <c r="K130" s="1">
        <v>17.358339999999998</v>
      </c>
      <c r="L130" s="1">
        <v>17.708127999999999</v>
      </c>
      <c r="M130" s="1">
        <v>18.357111</v>
      </c>
      <c r="N130" s="1">
        <v>18.539325999999999</v>
      </c>
      <c r="O130" s="1">
        <v>18.037348000000001</v>
      </c>
      <c r="P130" s="1">
        <v>17.012544999999999</v>
      </c>
      <c r="Q130" s="1">
        <v>15.360497000000001</v>
      </c>
      <c r="AA130" s="1">
        <v>6.4964174999999997</v>
      </c>
      <c r="AB130" s="1">
        <f t="shared" si="9"/>
        <v>5.9970914866463387E-2</v>
      </c>
      <c r="AC130" s="1">
        <f t="shared" si="6"/>
        <v>6.3984707321468857E-4</v>
      </c>
      <c r="AE130" s="1">
        <f t="shared" si="10"/>
        <v>8.0846763196604865</v>
      </c>
      <c r="AF130" s="1">
        <f t="shared" si="11"/>
        <v>-0.98375165623285965</v>
      </c>
      <c r="AH130" s="1">
        <f t="shared" si="7"/>
        <v>3.6103142118175087E-6</v>
      </c>
      <c r="AI130" s="1">
        <f t="shared" si="8"/>
        <v>2.3454108426149968E-5</v>
      </c>
    </row>
    <row r="131" spans="1:35" x14ac:dyDescent="0.25">
      <c r="A131" s="1">
        <v>129</v>
      </c>
      <c r="B131" s="1">
        <v>6.4445423999999996</v>
      </c>
      <c r="C131" s="1">
        <v>9.1827070000000006</v>
      </c>
      <c r="D131" s="1">
        <v>12.396667000000001</v>
      </c>
      <c r="E131" s="1">
        <v>14.457129999999999</v>
      </c>
      <c r="F131" s="1">
        <v>15.410211</v>
      </c>
      <c r="G131" s="1">
        <v>16.376892000000002</v>
      </c>
      <c r="H131" s="1">
        <v>16.957687</v>
      </c>
      <c r="I131" s="1">
        <v>16.902688999999999</v>
      </c>
      <c r="J131" s="1">
        <v>16.86674</v>
      </c>
      <c r="K131" s="1">
        <v>17.226006999999999</v>
      </c>
      <c r="L131" s="1">
        <v>17.572538000000002</v>
      </c>
      <c r="M131" s="1">
        <v>18.216002</v>
      </c>
      <c r="N131" s="1">
        <v>18.396065</v>
      </c>
      <c r="O131" s="1">
        <v>17.898098000000001</v>
      </c>
      <c r="P131" s="1">
        <v>16.881364999999999</v>
      </c>
      <c r="Q131" s="1">
        <v>15.242084</v>
      </c>
      <c r="AA131" s="1">
        <v>6.4445423999999996</v>
      </c>
      <c r="AB131" s="1">
        <f t="shared" si="9"/>
        <v>6.0350815265091937E-2</v>
      </c>
      <c r="AC131" s="1">
        <f t="shared" ref="AC131:AC194" si="12">($Z$5+(((PI()*$T$12*$T$12)/4)*AB131))</f>
        <v>6.4345738742650608E-4</v>
      </c>
      <c r="AE131" s="1">
        <f t="shared" si="10"/>
        <v>7.9320275208516122</v>
      </c>
      <c r="AF131" s="1">
        <f t="shared" si="11"/>
        <v>-0.97937213946805191</v>
      </c>
      <c r="AH131" s="1">
        <f t="shared" ref="AH131:AH194" si="13">AC132-AC131</f>
        <v>3.5405999894671907E-6</v>
      </c>
      <c r="AI131" s="1">
        <f t="shared" ref="AI131:AI194" si="14">B131*AH131</f>
        <v>2.2817546753560861E-5</v>
      </c>
    </row>
    <row r="132" spans="1:35" x14ac:dyDescent="0.25">
      <c r="A132" s="1">
        <v>130</v>
      </c>
      <c r="B132" s="1">
        <v>6.3942136999999999</v>
      </c>
      <c r="C132" s="1">
        <v>9.1122739999999993</v>
      </c>
      <c r="D132" s="1">
        <v>12.303219</v>
      </c>
      <c r="E132" s="1">
        <v>14.348976</v>
      </c>
      <c r="F132" s="1">
        <v>15.2955065</v>
      </c>
      <c r="G132" s="1">
        <v>16.255504999999999</v>
      </c>
      <c r="H132" s="1">
        <v>16.832550000000001</v>
      </c>
      <c r="I132" s="1">
        <v>16.777918</v>
      </c>
      <c r="J132" s="1">
        <v>16.741631999999999</v>
      </c>
      <c r="K132" s="1">
        <v>17.097403</v>
      </c>
      <c r="L132" s="1">
        <v>17.44098</v>
      </c>
      <c r="M132" s="1">
        <v>18.078887999999999</v>
      </c>
      <c r="N132" s="1">
        <v>18.256727000000001</v>
      </c>
      <c r="O132" s="1">
        <v>17.762713999999999</v>
      </c>
      <c r="P132" s="1">
        <v>16.753761000000001</v>
      </c>
      <c r="Q132" s="1">
        <v>15.127041999999999</v>
      </c>
      <c r="AA132" s="1">
        <v>6.3942136999999999</v>
      </c>
      <c r="AB132" s="1">
        <f t="shared" ref="AB132:AB195" si="15" xml:space="preserve"> $T$18*(1-COS(RADIANS(A132))) + $T$12*(1-SQRT(1-($T$18/$T$12)^2*SIN(RADIANS(A132))^2))</f>
        <v>6.0723379886470329E-2</v>
      </c>
      <c r="AC132" s="1">
        <f t="shared" si="12"/>
        <v>6.4699798741597327E-4</v>
      </c>
      <c r="AE132" s="1">
        <f t="shared" ref="AE132:AE195" si="16">SUM($AA$2:$AA$722)*(AC132-AC131)</f>
        <v>7.778862145808227</v>
      </c>
      <c r="AF132" s="1">
        <f t="shared" ref="AF132:AF195" si="17">B133*(AE133-AE132)</f>
        <v>-0.97484242178440061</v>
      </c>
      <c r="AH132" s="1">
        <f t="shared" si="13"/>
        <v>3.4706743339322187E-6</v>
      </c>
      <c r="AI132" s="1">
        <f t="shared" si="14"/>
        <v>2.2192233374267767E-5</v>
      </c>
    </row>
    <row r="133" spans="1:35" x14ac:dyDescent="0.25">
      <c r="A133" s="1">
        <v>131</v>
      </c>
      <c r="B133" s="1">
        <v>6.3453949999999999</v>
      </c>
      <c r="C133" s="1">
        <v>9.0440234999999998</v>
      </c>
      <c r="D133" s="1">
        <v>12.212628</v>
      </c>
      <c r="E133" s="1">
        <v>14.244092</v>
      </c>
      <c r="F133" s="1">
        <v>15.184134</v>
      </c>
      <c r="G133" s="1">
        <v>16.137723999999999</v>
      </c>
      <c r="H133" s="1">
        <v>16.711190999999999</v>
      </c>
      <c r="I133" s="1">
        <v>16.659296000000001</v>
      </c>
      <c r="J133" s="1">
        <v>16.619774</v>
      </c>
      <c r="K133" s="1">
        <v>16.972687000000001</v>
      </c>
      <c r="L133" s="1">
        <v>17.313158000000001</v>
      </c>
      <c r="M133" s="1">
        <v>17.945623000000001</v>
      </c>
      <c r="N133" s="1">
        <v>18.121122</v>
      </c>
      <c r="O133" s="1">
        <v>17.631079</v>
      </c>
      <c r="P133" s="1">
        <v>16.629833000000001</v>
      </c>
      <c r="Q133" s="1">
        <v>15.015249000000001</v>
      </c>
      <c r="AA133" s="1">
        <v>6.3453949999999999</v>
      </c>
      <c r="AB133" s="1">
        <f t="shared" si="15"/>
        <v>6.108858648224387E-2</v>
      </c>
      <c r="AC133" s="1">
        <f t="shared" si="12"/>
        <v>6.5046866174990549E-4</v>
      </c>
      <c r="AE133" s="1">
        <f t="shared" si="16"/>
        <v>7.6252322422664616</v>
      </c>
      <c r="AF133" s="1">
        <f t="shared" si="17"/>
        <v>-0.97018251878781825</v>
      </c>
      <c r="AH133" s="1">
        <f t="shared" si="13"/>
        <v>3.4005598876127004E-6</v>
      </c>
      <c r="AI133" s="1">
        <f t="shared" si="14"/>
        <v>2.157789570805819E-5</v>
      </c>
    </row>
    <row r="134" spans="1:35" x14ac:dyDescent="0.25">
      <c r="A134" s="1">
        <v>132</v>
      </c>
      <c r="B134" s="1">
        <v>6.2980590000000003</v>
      </c>
      <c r="C134" s="1">
        <v>8.9778330000000004</v>
      </c>
      <c r="D134" s="1">
        <v>12.124703</v>
      </c>
      <c r="E134" s="1">
        <v>14.142391999999999</v>
      </c>
      <c r="F134" s="1">
        <v>15.076307999999999</v>
      </c>
      <c r="G134" s="1">
        <v>16.023644999999998</v>
      </c>
      <c r="H134" s="1">
        <v>16.593513000000002</v>
      </c>
      <c r="I134" s="1">
        <v>16.541440000000001</v>
      </c>
      <c r="J134" s="1">
        <v>16.501835</v>
      </c>
      <c r="K134" s="1">
        <v>16.851482000000001</v>
      </c>
      <c r="L134" s="1">
        <v>17.188949999999998</v>
      </c>
      <c r="M134" s="1">
        <v>17.816068999999999</v>
      </c>
      <c r="N134" s="1">
        <v>17.989032999999999</v>
      </c>
      <c r="O134" s="1">
        <v>17.502870000000001</v>
      </c>
      <c r="P134" s="1">
        <v>16.509122999999999</v>
      </c>
      <c r="Q134" s="1">
        <v>14.906328</v>
      </c>
      <c r="AA134" s="1">
        <v>6.2980590000000003</v>
      </c>
      <c r="AB134" s="1">
        <f t="shared" si="15"/>
        <v>6.1446415186636315E-2</v>
      </c>
      <c r="AC134" s="1">
        <f t="shared" si="12"/>
        <v>6.5386922163751819E-4</v>
      </c>
      <c r="AE134" s="1">
        <f t="shared" si="16"/>
        <v>7.4711875566279469</v>
      </c>
      <c r="AF134" s="1">
        <f t="shared" si="17"/>
        <v>-0.96540595924906381</v>
      </c>
      <c r="AH134" s="1">
        <f t="shared" si="13"/>
        <v>3.3302782518033905E-6</v>
      </c>
      <c r="AI134" s="1">
        <f t="shared" si="14"/>
        <v>2.0974288916274612E-5</v>
      </c>
    </row>
    <row r="135" spans="1:35" x14ac:dyDescent="0.25">
      <c r="A135" s="1">
        <v>133</v>
      </c>
      <c r="B135" s="1">
        <v>6.2521430000000002</v>
      </c>
      <c r="C135" s="1">
        <v>8.9136469999999992</v>
      </c>
      <c r="D135" s="1">
        <v>12.03946</v>
      </c>
      <c r="E135" s="1">
        <v>14.043787</v>
      </c>
      <c r="F135" s="1">
        <v>14.971679999999999</v>
      </c>
      <c r="G135" s="1">
        <v>15.913069999999999</v>
      </c>
      <c r="H135" s="1">
        <v>16.479416000000001</v>
      </c>
      <c r="I135" s="1">
        <v>16.427076</v>
      </c>
      <c r="J135" s="1">
        <v>16.386970000000002</v>
      </c>
      <c r="K135" s="1">
        <v>16.733948000000002</v>
      </c>
      <c r="L135" s="1">
        <v>17.06831</v>
      </c>
      <c r="M135" s="1">
        <v>17.690104000000002</v>
      </c>
      <c r="N135" s="1">
        <v>17.860218</v>
      </c>
      <c r="O135" s="1">
        <v>17.377853000000002</v>
      </c>
      <c r="P135" s="1">
        <v>16.391414999999999</v>
      </c>
      <c r="Q135" s="1">
        <v>14.800134</v>
      </c>
      <c r="AA135" s="1">
        <v>6.2521430000000002</v>
      </c>
      <c r="AB135" s="1">
        <f t="shared" si="15"/>
        <v>6.17968484068981E-2</v>
      </c>
      <c r="AC135" s="1">
        <f t="shared" si="12"/>
        <v>6.5719949988932158E-4</v>
      </c>
      <c r="AE135" s="1">
        <f t="shared" si="16"/>
        <v>7.3167755479376364</v>
      </c>
      <c r="AF135" s="1">
        <f t="shared" si="17"/>
        <v>-0.96053033889787687</v>
      </c>
      <c r="AH135" s="1">
        <f t="shared" si="13"/>
        <v>3.2598499947557097E-6</v>
      </c>
      <c r="AI135" s="1">
        <f t="shared" si="14"/>
        <v>2.0381048325761948E-5</v>
      </c>
    </row>
    <row r="136" spans="1:35" x14ac:dyDescent="0.25">
      <c r="A136" s="1">
        <v>134</v>
      </c>
      <c r="B136" s="1">
        <v>6.2076172999999999</v>
      </c>
      <c r="C136" s="1">
        <v>8.8514009999999992</v>
      </c>
      <c r="D136" s="1">
        <v>11.956854999999999</v>
      </c>
      <c r="E136" s="1">
        <v>13.948200999999999</v>
      </c>
      <c r="F136" s="1">
        <v>14.870248999999999</v>
      </c>
      <c r="G136" s="1">
        <v>15.80575</v>
      </c>
      <c r="H136" s="1">
        <v>16.370533000000002</v>
      </c>
      <c r="I136" s="1">
        <v>16.316089999999999</v>
      </c>
      <c r="J136" s="1">
        <v>16.275808000000001</v>
      </c>
      <c r="K136" s="1">
        <v>16.619617000000002</v>
      </c>
      <c r="L136" s="1">
        <v>16.951263000000001</v>
      </c>
      <c r="M136" s="1">
        <v>17.567571999999998</v>
      </c>
      <c r="N136" s="1">
        <v>17.734418999999999</v>
      </c>
      <c r="O136" s="1">
        <v>17.255766000000001</v>
      </c>
      <c r="P136" s="1">
        <v>16.276485000000001</v>
      </c>
      <c r="Q136" s="1">
        <v>14.696709</v>
      </c>
      <c r="AA136" s="1">
        <v>6.2076172999999999</v>
      </c>
      <c r="AB136" s="1">
        <f t="shared" si="15"/>
        <v>6.2139870714602863E-2</v>
      </c>
      <c r="AC136" s="1">
        <f t="shared" si="12"/>
        <v>6.6045934988407729E-4</v>
      </c>
      <c r="AE136" s="1">
        <f t="shared" si="16"/>
        <v>7.1620414055964394</v>
      </c>
      <c r="AF136" s="1">
        <f t="shared" si="17"/>
        <v>-0.95557094544675292</v>
      </c>
      <c r="AH136" s="1">
        <f t="shared" si="13"/>
        <v>3.189294661336251E-6</v>
      </c>
      <c r="AI136" s="1">
        <f t="shared" si="14"/>
        <v>1.9797920714508551E-5</v>
      </c>
    </row>
    <row r="137" spans="1:35" x14ac:dyDescent="0.25">
      <c r="A137" s="1">
        <v>135</v>
      </c>
      <c r="B137" s="1">
        <v>6.1644435</v>
      </c>
      <c r="C137" s="1">
        <v>8.7910939999999993</v>
      </c>
      <c r="D137" s="1">
        <v>11.876855000000001</v>
      </c>
      <c r="E137" s="1">
        <v>13.855553</v>
      </c>
      <c r="F137" s="1">
        <v>14.772036</v>
      </c>
      <c r="G137" s="1">
        <v>15.701836999999999</v>
      </c>
      <c r="H137" s="1">
        <v>16.263352999999999</v>
      </c>
      <c r="I137" s="1">
        <v>16.208445000000001</v>
      </c>
      <c r="J137" s="1">
        <v>16.167670999999999</v>
      </c>
      <c r="K137" s="1">
        <v>16.508654</v>
      </c>
      <c r="L137" s="1">
        <v>16.837236000000001</v>
      </c>
      <c r="M137" s="1">
        <v>17.448229999999999</v>
      </c>
      <c r="N137" s="1">
        <v>17.611232999999999</v>
      </c>
      <c r="O137" s="1">
        <v>17.136320000000001</v>
      </c>
      <c r="P137" s="1">
        <v>16.164268</v>
      </c>
      <c r="Q137" s="1">
        <v>14.595535</v>
      </c>
      <c r="AA137" s="1">
        <v>6.1644435</v>
      </c>
      <c r="AB137" s="1">
        <f t="shared" si="15"/>
        <v>6.2475468737960393E-2</v>
      </c>
      <c r="AC137" s="1">
        <f t="shared" si="12"/>
        <v>6.6364864454541354E-4</v>
      </c>
      <c r="AE137" s="1">
        <f t="shared" si="16"/>
        <v>7.0070280705814048</v>
      </c>
      <c r="AF137" s="1">
        <f t="shared" si="17"/>
        <v>-0.95062396054016984</v>
      </c>
      <c r="AH137" s="1">
        <f t="shared" si="13"/>
        <v>3.118630784197207E-6</v>
      </c>
      <c r="AI137" s="1">
        <f t="shared" si="14"/>
        <v>1.9224623266544374E-5</v>
      </c>
    </row>
    <row r="138" spans="1:35" x14ac:dyDescent="0.25">
      <c r="A138" s="1">
        <v>136</v>
      </c>
      <c r="B138" s="1">
        <v>6.1231102999999996</v>
      </c>
      <c r="C138" s="1">
        <v>8.7334829999999997</v>
      </c>
      <c r="D138" s="1">
        <v>11.800302500000001</v>
      </c>
      <c r="E138" s="1">
        <v>13.767272</v>
      </c>
      <c r="F138" s="1">
        <v>14.678457999999999</v>
      </c>
      <c r="G138" s="1">
        <v>15.603111</v>
      </c>
      <c r="H138" s="1">
        <v>16.158953</v>
      </c>
      <c r="I138" s="1">
        <v>16.103994</v>
      </c>
      <c r="J138" s="1">
        <v>16.06278</v>
      </c>
      <c r="K138" s="1">
        <v>16.401074999999999</v>
      </c>
      <c r="L138" s="1">
        <v>16.726441999999999</v>
      </c>
      <c r="M138" s="1">
        <v>17.331852000000001</v>
      </c>
      <c r="N138" s="1">
        <v>17.490376999999999</v>
      </c>
      <c r="O138" s="1">
        <v>17.019217000000001</v>
      </c>
      <c r="P138" s="1">
        <v>16.054276999999999</v>
      </c>
      <c r="Q138" s="1">
        <v>14.496418999999999</v>
      </c>
      <c r="AA138" s="1">
        <v>6.1231102999999996</v>
      </c>
      <c r="AB138" s="1">
        <f t="shared" si="15"/>
        <v>6.2803631055304884E-2</v>
      </c>
      <c r="AC138" s="1">
        <f t="shared" si="12"/>
        <v>6.6676727532961075E-4</v>
      </c>
      <c r="AE138" s="1">
        <f t="shared" si="16"/>
        <v>6.8517762599876662</v>
      </c>
      <c r="AF138" s="1">
        <f t="shared" si="17"/>
        <v>-0.9455084694681507</v>
      </c>
      <c r="AH138" s="1">
        <f t="shared" si="13"/>
        <v>3.0478758963517049E-6</v>
      </c>
      <c r="AI138" s="1">
        <f t="shared" si="14"/>
        <v>1.8662480294072856E-5</v>
      </c>
    </row>
    <row r="139" spans="1:35" x14ac:dyDescent="0.25">
      <c r="A139" s="1">
        <v>137</v>
      </c>
      <c r="B139" s="1">
        <v>6.0823270000000003</v>
      </c>
      <c r="C139" s="1">
        <v>8.6766000000000005</v>
      </c>
      <c r="D139" s="1">
        <v>11.724641999999999</v>
      </c>
      <c r="E139" s="1">
        <v>13.679914</v>
      </c>
      <c r="F139" s="1">
        <v>14.585872999999999</v>
      </c>
      <c r="G139" s="1">
        <v>15.505210999999999</v>
      </c>
      <c r="H139" s="1">
        <v>16.057632000000002</v>
      </c>
      <c r="I139" s="1">
        <v>16.002510000000001</v>
      </c>
      <c r="J139" s="1">
        <v>15.961099000000001</v>
      </c>
      <c r="K139" s="1">
        <v>16.296185999999999</v>
      </c>
      <c r="L139" s="1">
        <v>16.618687000000001</v>
      </c>
      <c r="M139" s="1">
        <v>17.218170000000001</v>
      </c>
      <c r="N139" s="1">
        <v>17.371507999999999</v>
      </c>
      <c r="O139" s="1">
        <v>16.904185999999999</v>
      </c>
      <c r="P139" s="1">
        <v>15.946241000000001</v>
      </c>
      <c r="Q139" s="1">
        <v>14.399316000000001</v>
      </c>
      <c r="AA139" s="1">
        <v>6.0823270000000003</v>
      </c>
      <c r="AB139" s="1">
        <f t="shared" si="15"/>
        <v>6.3124348089906537E-2</v>
      </c>
      <c r="AC139" s="1">
        <f t="shared" si="12"/>
        <v>6.6981515122596245E-4</v>
      </c>
      <c r="AE139" s="1">
        <f t="shared" si="16"/>
        <v>6.6963244946570368</v>
      </c>
      <c r="AF139" s="1">
        <f t="shared" si="17"/>
        <v>-0.94031808968456609</v>
      </c>
      <c r="AH139" s="1">
        <f t="shared" si="13"/>
        <v>2.9770465450659062E-6</v>
      </c>
      <c r="AI139" s="1">
        <f t="shared" si="14"/>
        <v>1.8107370581311078E-5</v>
      </c>
    </row>
    <row r="140" spans="1:35" x14ac:dyDescent="0.25">
      <c r="A140" s="1">
        <v>138</v>
      </c>
      <c r="B140" s="1">
        <v>6.0425787</v>
      </c>
      <c r="C140" s="1">
        <v>8.6212180000000007</v>
      </c>
      <c r="D140" s="1">
        <v>11.65099</v>
      </c>
      <c r="E140" s="1">
        <v>13.595003</v>
      </c>
      <c r="F140" s="1">
        <v>14.495900000000001</v>
      </c>
      <c r="G140" s="1">
        <v>15.410074</v>
      </c>
      <c r="H140" s="1">
        <v>15.959329</v>
      </c>
      <c r="I140" s="1">
        <v>15.903961000000001</v>
      </c>
      <c r="J140" s="1">
        <v>15.862114</v>
      </c>
      <c r="K140" s="1">
        <v>16.194528999999999</v>
      </c>
      <c r="L140" s="1">
        <v>16.513836000000001</v>
      </c>
      <c r="M140" s="1">
        <v>17.106891999999998</v>
      </c>
      <c r="N140" s="1">
        <v>17.254280000000001</v>
      </c>
      <c r="O140" s="1">
        <v>16.790891999999999</v>
      </c>
      <c r="P140" s="1">
        <v>15.839905</v>
      </c>
      <c r="Q140" s="1">
        <v>14.303755000000001</v>
      </c>
      <c r="AA140" s="1">
        <v>6.0425787</v>
      </c>
      <c r="AB140" s="1">
        <f t="shared" si="15"/>
        <v>6.3437612006244981E-2</v>
      </c>
      <c r="AC140" s="1">
        <f t="shared" si="12"/>
        <v>6.7279219777102836E-4</v>
      </c>
      <c r="AE140" s="1">
        <f t="shared" si="16"/>
        <v>6.5407091296995947</v>
      </c>
      <c r="AF140" s="1">
        <f t="shared" si="17"/>
        <v>-0.935066511805006</v>
      </c>
      <c r="AH140" s="1">
        <f t="shared" si="13"/>
        <v>2.9061583069732184E-6</v>
      </c>
      <c r="AI140" s="1">
        <f t="shared" si="14"/>
        <v>1.7560690284544431E-5</v>
      </c>
    </row>
    <row r="141" spans="1:35" x14ac:dyDescent="0.25">
      <c r="A141" s="1">
        <v>139</v>
      </c>
      <c r="B141" s="1">
        <v>6.0038400000000003</v>
      </c>
      <c r="C141" s="1">
        <v>8.5673999999999992</v>
      </c>
      <c r="D141" s="1">
        <v>11.579470000000001</v>
      </c>
      <c r="E141" s="1">
        <v>13.512546</v>
      </c>
      <c r="F141" s="1">
        <v>14.408613000000001</v>
      </c>
      <c r="G141" s="1">
        <v>15.317857</v>
      </c>
      <c r="H141" s="1">
        <v>15.86411</v>
      </c>
      <c r="I141" s="1">
        <v>15.808403</v>
      </c>
      <c r="J141" s="1">
        <v>15.766292999999999</v>
      </c>
      <c r="K141" s="1">
        <v>16.095825000000001</v>
      </c>
      <c r="L141" s="1">
        <v>16.411605999999999</v>
      </c>
      <c r="M141" s="1">
        <v>16.997699999999998</v>
      </c>
      <c r="N141" s="1">
        <v>17.138356999999999</v>
      </c>
      <c r="O141" s="1">
        <v>16.678982000000001</v>
      </c>
      <c r="P141" s="1">
        <v>15.735082</v>
      </c>
      <c r="Q141" s="1">
        <v>14.209538</v>
      </c>
      <c r="AA141" s="1">
        <v>6.0038400000000003</v>
      </c>
      <c r="AB141" s="1">
        <f t="shared" si="15"/>
        <v>6.3743416607872985E-2</v>
      </c>
      <c r="AC141" s="1">
        <f t="shared" si="12"/>
        <v>6.7569835607800158E-4</v>
      </c>
      <c r="AE141" s="1">
        <f t="shared" si="16"/>
        <v>6.3849643877003066</v>
      </c>
      <c r="AF141" s="1">
        <f t="shared" si="17"/>
        <v>-0.9297646461803809</v>
      </c>
      <c r="AH141" s="1">
        <f t="shared" si="13"/>
        <v>2.8352258043130418E-6</v>
      </c>
      <c r="AI141" s="1">
        <f t="shared" si="14"/>
        <v>1.7022242092966812E-5</v>
      </c>
    </row>
    <row r="142" spans="1:35" x14ac:dyDescent="0.25">
      <c r="A142" s="1">
        <v>140</v>
      </c>
      <c r="B142" s="1">
        <v>5.9660726000000004</v>
      </c>
      <c r="C142" s="1">
        <v>8.5149919999999995</v>
      </c>
      <c r="D142" s="1">
        <v>11.509961000000001</v>
      </c>
      <c r="E142" s="1">
        <v>13.432478</v>
      </c>
      <c r="F142" s="1">
        <v>14.323865</v>
      </c>
      <c r="G142" s="1">
        <v>15.228471000000001</v>
      </c>
      <c r="H142" s="1">
        <v>15.77159</v>
      </c>
      <c r="I142" s="1">
        <v>15.715840999999999</v>
      </c>
      <c r="J142" s="1">
        <v>15.672939</v>
      </c>
      <c r="K142" s="1">
        <v>15.999491000000001</v>
      </c>
      <c r="L142" s="1">
        <v>16.311771</v>
      </c>
      <c r="M142" s="1">
        <v>16.890264999999999</v>
      </c>
      <c r="N142" s="1">
        <v>17.023406999999999</v>
      </c>
      <c r="O142" s="1">
        <v>16.568152999999999</v>
      </c>
      <c r="P142" s="1">
        <v>15.631368</v>
      </c>
      <c r="Q142" s="1">
        <v>14.1165495</v>
      </c>
      <c r="AA142" s="1">
        <v>5.9660726000000004</v>
      </c>
      <c r="AB142" s="1">
        <f t="shared" si="15"/>
        <v>6.40417572369891E-2</v>
      </c>
      <c r="AC142" s="1">
        <f t="shared" si="12"/>
        <v>6.7853358188231462E-4</v>
      </c>
      <c r="AE142" s="1">
        <f t="shared" si="16"/>
        <v>6.2291223943963061</v>
      </c>
      <c r="AF142" s="1">
        <f t="shared" si="17"/>
        <v>-0.92442761034299115</v>
      </c>
      <c r="AH142" s="1">
        <f t="shared" si="13"/>
        <v>2.7642627222139275E-6</v>
      </c>
      <c r="AI142" s="1">
        <f t="shared" si="14"/>
        <v>1.6491792086201925E-5</v>
      </c>
    </row>
    <row r="143" spans="1:35" x14ac:dyDescent="0.25">
      <c r="A143" s="1">
        <v>141</v>
      </c>
      <c r="B143" s="1">
        <v>5.9292699999999998</v>
      </c>
      <c r="C143" s="1">
        <v>8.4640690000000003</v>
      </c>
      <c r="D143" s="1">
        <v>11.442451500000001</v>
      </c>
      <c r="E143" s="1">
        <v>13.35474</v>
      </c>
      <c r="F143" s="1">
        <v>14.241616</v>
      </c>
      <c r="G143" s="1">
        <v>15.141659000000001</v>
      </c>
      <c r="H143" s="1">
        <v>15.681843000000001</v>
      </c>
      <c r="I143" s="1">
        <v>15.625728000000001</v>
      </c>
      <c r="J143" s="1">
        <v>15.582383</v>
      </c>
      <c r="K143" s="1">
        <v>15.905922</v>
      </c>
      <c r="L143" s="1">
        <v>16.214096000000001</v>
      </c>
      <c r="M143" s="1">
        <v>16.784355000000001</v>
      </c>
      <c r="N143" s="1">
        <v>16.909109999999998</v>
      </c>
      <c r="O143" s="1">
        <v>16.458117000000001</v>
      </c>
      <c r="P143" s="1">
        <v>15.528522000000001</v>
      </c>
      <c r="Q143" s="1">
        <v>14.024416</v>
      </c>
      <c r="AA143" s="1">
        <v>5.9292699999999998</v>
      </c>
      <c r="AB143" s="1">
        <f t="shared" si="15"/>
        <v>6.433263067582877E-2</v>
      </c>
      <c r="AC143" s="1">
        <f t="shared" si="12"/>
        <v>6.8129784460452855E-4</v>
      </c>
      <c r="AE143" s="1">
        <f t="shared" si="16"/>
        <v>6.073213216648794</v>
      </c>
      <c r="AF143" s="1">
        <f t="shared" si="17"/>
        <v>-0.91906448466571278</v>
      </c>
      <c r="AH143" s="1">
        <f t="shared" si="13"/>
        <v>2.6932818269236785E-6</v>
      </c>
      <c r="AI143" s="1">
        <f t="shared" si="14"/>
        <v>1.596919513792376E-5</v>
      </c>
    </row>
    <row r="144" spans="1:35" x14ac:dyDescent="0.25">
      <c r="A144" s="1">
        <v>142</v>
      </c>
      <c r="B144" s="1">
        <v>5.8933916000000002</v>
      </c>
      <c r="C144" s="1">
        <v>8.4144869999999994</v>
      </c>
      <c r="D144" s="1">
        <v>11.376889</v>
      </c>
      <c r="E144" s="1">
        <v>13.279268999999999</v>
      </c>
      <c r="F144" s="1">
        <v>14.161833</v>
      </c>
      <c r="G144" s="1">
        <v>15.057426</v>
      </c>
      <c r="H144" s="1">
        <v>15.59479</v>
      </c>
      <c r="I144" s="1">
        <v>15.538417000000001</v>
      </c>
      <c r="J144" s="1">
        <v>15.494407000000001</v>
      </c>
      <c r="K144" s="1">
        <v>15.814892</v>
      </c>
      <c r="L144" s="1">
        <v>16.118331999999999</v>
      </c>
      <c r="M144" s="1">
        <v>16.679442999999999</v>
      </c>
      <c r="N144" s="1">
        <v>16.795158000000001</v>
      </c>
      <c r="O144" s="1">
        <v>16.348595</v>
      </c>
      <c r="P144" s="1">
        <v>15.426327000000001</v>
      </c>
      <c r="Q144" s="1">
        <v>13.932967</v>
      </c>
      <c r="AA144" s="1">
        <v>5.8933916000000002</v>
      </c>
      <c r="AB144" s="1">
        <f t="shared" si="15"/>
        <v>6.4616035049973874E-2</v>
      </c>
      <c r="AC144" s="1">
        <f t="shared" si="12"/>
        <v>6.8399112643145223E-4</v>
      </c>
      <c r="AE144" s="1">
        <f t="shared" si="16"/>
        <v>5.9172649024954103</v>
      </c>
      <c r="AF144" s="1">
        <f t="shared" si="17"/>
        <v>-0.91368476886541228</v>
      </c>
      <c r="AH144" s="1">
        <f t="shared" si="13"/>
        <v>2.6222949849054019E-6</v>
      </c>
      <c r="AI144" s="1">
        <f t="shared" si="14"/>
        <v>1.5454211236763624E-5</v>
      </c>
    </row>
    <row r="145" spans="1:35" x14ac:dyDescent="0.25">
      <c r="A145" s="1">
        <v>143</v>
      </c>
      <c r="B145" s="1">
        <v>5.8584040000000002</v>
      </c>
      <c r="C145" s="1">
        <v>8.3662550000000007</v>
      </c>
      <c r="D145" s="1">
        <v>11.313081</v>
      </c>
      <c r="E145" s="1">
        <v>13.206002</v>
      </c>
      <c r="F145" s="1">
        <v>14.084363</v>
      </c>
      <c r="G145" s="1">
        <v>14.975702</v>
      </c>
      <c r="H145" s="1">
        <v>15.510358</v>
      </c>
      <c r="I145" s="1">
        <v>15.453746000000001</v>
      </c>
      <c r="J145" s="1">
        <v>15.408904</v>
      </c>
      <c r="K145" s="1">
        <v>15.725773999999999</v>
      </c>
      <c r="L145" s="1">
        <v>16.024077999999999</v>
      </c>
      <c r="M145" s="1">
        <v>16.575240000000001</v>
      </c>
      <c r="N145" s="1">
        <v>16.681256999999999</v>
      </c>
      <c r="O145" s="1">
        <v>16.239329999999999</v>
      </c>
      <c r="P145" s="1">
        <v>15.324517</v>
      </c>
      <c r="Q145" s="1">
        <v>13.84202</v>
      </c>
      <c r="AA145" s="1">
        <v>5.8584040000000002</v>
      </c>
      <c r="AB145" s="1">
        <f t="shared" si="15"/>
        <v>6.4891969733671589E-2</v>
      </c>
      <c r="AC145" s="1">
        <f t="shared" si="12"/>
        <v>6.8661342141635763E-4</v>
      </c>
      <c r="AE145" s="1">
        <f t="shared" si="16"/>
        <v>5.761303523105151</v>
      </c>
      <c r="AF145" s="1">
        <f t="shared" si="17"/>
        <v>-0.90829642738239169</v>
      </c>
      <c r="AH145" s="1">
        <f t="shared" si="13"/>
        <v>2.5513131827184163E-6</v>
      </c>
      <c r="AI145" s="1">
        <f t="shared" si="14"/>
        <v>1.4946623354890301E-5</v>
      </c>
    </row>
    <row r="146" spans="1:35" x14ac:dyDescent="0.25">
      <c r="A146" s="1">
        <v>144</v>
      </c>
      <c r="B146" s="1">
        <v>5.8242683</v>
      </c>
      <c r="C146" s="1">
        <v>8.3193350000000006</v>
      </c>
      <c r="D146" s="1">
        <v>11.251170999999999</v>
      </c>
      <c r="E146" s="1">
        <v>13.134872</v>
      </c>
      <c r="F146" s="1">
        <v>14.009271999999999</v>
      </c>
      <c r="G146" s="1">
        <v>14.896553000000001</v>
      </c>
      <c r="H146" s="1">
        <v>15.428464</v>
      </c>
      <c r="I146" s="1">
        <v>15.3714695</v>
      </c>
      <c r="J146" s="1">
        <v>15.325697999999999</v>
      </c>
      <c r="K146" s="1">
        <v>15.638705</v>
      </c>
      <c r="L146" s="1">
        <v>15.931017000000001</v>
      </c>
      <c r="M146" s="1">
        <v>16.471453</v>
      </c>
      <c r="N146" s="1">
        <v>16.567129999999999</v>
      </c>
      <c r="O146" s="1">
        <v>16.130040000000001</v>
      </c>
      <c r="P146" s="1">
        <v>15.222842999999999</v>
      </c>
      <c r="Q146" s="1">
        <v>13.751322999999999</v>
      </c>
      <c r="AA146" s="1">
        <v>5.8242683</v>
      </c>
      <c r="AB146" s="1">
        <f t="shared" si="15"/>
        <v>6.5160435257245242E-2</v>
      </c>
      <c r="AC146" s="1">
        <f t="shared" si="12"/>
        <v>6.8916473459907604E-4</v>
      </c>
      <c r="AE146" s="1">
        <f t="shared" si="16"/>
        <v>5.6053532164576376</v>
      </c>
      <c r="AF146" s="1">
        <f t="shared" si="17"/>
        <v>-0.90290766054719529</v>
      </c>
      <c r="AH146" s="1">
        <f t="shared" si="13"/>
        <v>2.4803465476026972E-6</v>
      </c>
      <c r="AI146" s="1">
        <f t="shared" si="14"/>
        <v>1.4446203770216829E-5</v>
      </c>
    </row>
    <row r="147" spans="1:35" x14ac:dyDescent="0.25">
      <c r="A147" s="1">
        <v>145</v>
      </c>
      <c r="B147" s="1">
        <v>5.7909512999999997</v>
      </c>
      <c r="C147" s="1">
        <v>8.2736660000000004</v>
      </c>
      <c r="D147" s="1">
        <v>11.190966</v>
      </c>
      <c r="E147" s="1">
        <v>13.065797</v>
      </c>
      <c r="F147" s="1">
        <v>13.9363165</v>
      </c>
      <c r="G147" s="1">
        <v>14.819775999999999</v>
      </c>
      <c r="H147" s="1">
        <v>15.349031</v>
      </c>
      <c r="I147" s="1">
        <v>15.29143</v>
      </c>
      <c r="J147" s="1">
        <v>15.244671</v>
      </c>
      <c r="K147" s="1">
        <v>15.553419</v>
      </c>
      <c r="L147" s="1">
        <v>15.838827999999999</v>
      </c>
      <c r="M147" s="1">
        <v>16.367764000000001</v>
      </c>
      <c r="N147" s="1">
        <v>16.452504999999999</v>
      </c>
      <c r="O147" s="1">
        <v>16.02047</v>
      </c>
      <c r="P147" s="1">
        <v>15.121105999999999</v>
      </c>
      <c r="Q147" s="1">
        <v>13.660715</v>
      </c>
      <c r="AA147" s="1">
        <v>5.7909512999999997</v>
      </c>
      <c r="AB147" s="1">
        <f t="shared" si="15"/>
        <v>6.5421433216671279E-2</v>
      </c>
      <c r="AC147" s="1">
        <f t="shared" si="12"/>
        <v>6.9164508114667874E-4</v>
      </c>
      <c r="AE147" s="1">
        <f t="shared" si="16"/>
        <v>5.4494362325681003</v>
      </c>
      <c r="AF147" s="1">
        <f t="shared" si="17"/>
        <v>-0.89752357652901693</v>
      </c>
      <c r="AH147" s="1">
        <f t="shared" si="13"/>
        <v>2.4094043686898828E-6</v>
      </c>
      <c r="AI147" s="1">
        <f t="shared" si="14"/>
        <v>1.3952743361090356E-5</v>
      </c>
    </row>
    <row r="148" spans="1:35" x14ac:dyDescent="0.25">
      <c r="A148" s="1">
        <v>146</v>
      </c>
      <c r="B148" s="1">
        <v>5.7584039999999996</v>
      </c>
      <c r="C148" s="1">
        <v>8.2291690000000006</v>
      </c>
      <c r="D148" s="1">
        <v>11.132413</v>
      </c>
      <c r="E148" s="1">
        <v>12.9987335</v>
      </c>
      <c r="F148" s="1">
        <v>13.865629999999999</v>
      </c>
      <c r="G148" s="1">
        <v>14.745247000000001</v>
      </c>
      <c r="H148" s="1">
        <v>15.271972999999999</v>
      </c>
      <c r="I148" s="1">
        <v>15.213779000000001</v>
      </c>
      <c r="J148" s="1">
        <v>15.165673</v>
      </c>
      <c r="K148" s="1">
        <v>15.469302000000001</v>
      </c>
      <c r="L148" s="1">
        <v>15.747204</v>
      </c>
      <c r="M148" s="1">
        <v>16.263871999999999</v>
      </c>
      <c r="N148" s="1">
        <v>16.337140999999999</v>
      </c>
      <c r="O148" s="1">
        <v>15.910405000000001</v>
      </c>
      <c r="P148" s="1">
        <v>15.019081</v>
      </c>
      <c r="Q148" s="1">
        <v>13.569996</v>
      </c>
      <c r="AA148" s="1">
        <v>5.7584039999999996</v>
      </c>
      <c r="AB148" s="1">
        <f t="shared" si="15"/>
        <v>6.5674966185388109E-2</v>
      </c>
      <c r="AC148" s="1">
        <f t="shared" si="12"/>
        <v>6.9405448551536862E-4</v>
      </c>
      <c r="AE148" s="1">
        <f t="shared" si="16"/>
        <v>5.2935729800889382</v>
      </c>
      <c r="AF148" s="1">
        <f t="shared" si="17"/>
        <v>-0.89215006768986205</v>
      </c>
      <c r="AH148" s="1">
        <f t="shared" si="13"/>
        <v>2.3384951187721027E-6</v>
      </c>
      <c r="AI148" s="1">
        <f t="shared" si="14"/>
        <v>1.3465999645917751E-5</v>
      </c>
    </row>
    <row r="149" spans="1:35" x14ac:dyDescent="0.25">
      <c r="A149" s="1">
        <v>147</v>
      </c>
      <c r="B149" s="1">
        <v>5.7265863000000001</v>
      </c>
      <c r="C149" s="1">
        <v>8.1858380000000004</v>
      </c>
      <c r="D149" s="1">
        <v>11.075545</v>
      </c>
      <c r="E149" s="1">
        <v>12.933593999999999</v>
      </c>
      <c r="F149" s="1">
        <v>13.796989</v>
      </c>
      <c r="G149" s="1">
        <v>14.673029</v>
      </c>
      <c r="H149" s="1">
        <v>15.197203999999999</v>
      </c>
      <c r="I149" s="1">
        <v>15.138336000000001</v>
      </c>
      <c r="J149" s="1">
        <v>15.088307</v>
      </c>
      <c r="K149" s="1">
        <v>15.386284</v>
      </c>
      <c r="L149" s="1">
        <v>15.655780999999999</v>
      </c>
      <c r="M149" s="1">
        <v>16.159472999999998</v>
      </c>
      <c r="N149" s="1">
        <v>16.220811999999999</v>
      </c>
      <c r="O149" s="1">
        <v>15.799643</v>
      </c>
      <c r="P149" s="1">
        <v>14.916573</v>
      </c>
      <c r="Q149" s="1">
        <v>13.479017000000001</v>
      </c>
      <c r="AA149" s="1">
        <v>5.7265863000000001</v>
      </c>
      <c r="AB149" s="1">
        <f t="shared" si="15"/>
        <v>6.5921037628395615E-2</v>
      </c>
      <c r="AC149" s="1">
        <f t="shared" si="12"/>
        <v>6.9639298063414073E-4</v>
      </c>
      <c r="AE149" s="1">
        <f t="shared" si="16"/>
        <v>5.1377820741368421</v>
      </c>
      <c r="AF149" s="1">
        <f t="shared" si="17"/>
        <v>-0.88678713612572935</v>
      </c>
      <c r="AH149" s="1">
        <f t="shared" si="13"/>
        <v>2.2676264765532752E-6</v>
      </c>
      <c r="AI149" s="1">
        <f t="shared" si="14"/>
        <v>1.2985758714147258E-5</v>
      </c>
    </row>
    <row r="150" spans="1:35" x14ac:dyDescent="0.25">
      <c r="A150" s="1">
        <v>148</v>
      </c>
      <c r="B150" s="1">
        <v>5.695424</v>
      </c>
      <c r="C150" s="1">
        <v>8.1435720000000007</v>
      </c>
      <c r="D150" s="1">
        <v>11.020118999999999</v>
      </c>
      <c r="E150" s="1">
        <v>12.870293999999999</v>
      </c>
      <c r="F150" s="1">
        <v>13.730314999999999</v>
      </c>
      <c r="G150" s="1">
        <v>14.602990999999999</v>
      </c>
      <c r="H150" s="1">
        <v>15.124677</v>
      </c>
      <c r="I150" s="1">
        <v>15.064876999999999</v>
      </c>
      <c r="J150" s="1">
        <v>15.012555000000001</v>
      </c>
      <c r="K150" s="1">
        <v>15.303953</v>
      </c>
      <c r="L150" s="1">
        <v>15.564249</v>
      </c>
      <c r="M150" s="1">
        <v>16.054300000000001</v>
      </c>
      <c r="N150" s="1">
        <v>16.103307999999998</v>
      </c>
      <c r="O150" s="1">
        <v>15.687993000000001</v>
      </c>
      <c r="P150" s="1">
        <v>14.813435</v>
      </c>
      <c r="Q150" s="1">
        <v>13.387618</v>
      </c>
      <c r="AA150" s="1">
        <v>5.695424</v>
      </c>
      <c r="AB150" s="1">
        <f t="shared" si="15"/>
        <v>6.6159651818696111E-2</v>
      </c>
      <c r="AC150" s="1">
        <f t="shared" si="12"/>
        <v>6.98660607110694E-4</v>
      </c>
      <c r="AE150" s="1">
        <f t="shared" si="16"/>
        <v>4.9820803851799305</v>
      </c>
      <c r="AF150" s="1">
        <f t="shared" si="17"/>
        <v>-0.88143789587077048</v>
      </c>
      <c r="AH150" s="1">
        <f t="shared" si="13"/>
        <v>2.1968053493246539E-6</v>
      </c>
      <c r="AI150" s="1">
        <f t="shared" si="14"/>
        <v>1.2511737909872018E-5</v>
      </c>
    </row>
    <row r="151" spans="1:35" x14ac:dyDescent="0.25">
      <c r="A151" s="1">
        <v>149</v>
      </c>
      <c r="B151" s="1">
        <v>5.6648664000000002</v>
      </c>
      <c r="C151" s="1">
        <v>8.1022750000000006</v>
      </c>
      <c r="D151" s="1">
        <v>10.966215</v>
      </c>
      <c r="E151" s="1">
        <v>12.80875</v>
      </c>
      <c r="F151" s="1">
        <v>13.665661999999999</v>
      </c>
      <c r="G151" s="1">
        <v>14.535011000000001</v>
      </c>
      <c r="H151" s="1">
        <v>15.054218000000001</v>
      </c>
      <c r="I151" s="1">
        <v>14.993176</v>
      </c>
      <c r="J151" s="1">
        <v>14.937844999999999</v>
      </c>
      <c r="K151" s="1">
        <v>15.221932000000001</v>
      </c>
      <c r="L151" s="1">
        <v>15.472313</v>
      </c>
      <c r="M151" s="1">
        <v>15.948093999999999</v>
      </c>
      <c r="N151" s="1">
        <v>15.984353</v>
      </c>
      <c r="O151" s="1">
        <v>15.575158</v>
      </c>
      <c r="P151" s="1">
        <v>14.709424</v>
      </c>
      <c r="Q151" s="1">
        <v>13.295572999999999</v>
      </c>
      <c r="AA151" s="1">
        <v>5.6648664000000002</v>
      </c>
      <c r="AB151" s="1">
        <f t="shared" si="15"/>
        <v>6.6390813756121395E-2</v>
      </c>
      <c r="AC151" s="1">
        <f t="shared" si="12"/>
        <v>7.0085741246001866E-4</v>
      </c>
      <c r="AE151" s="1">
        <f t="shared" si="16"/>
        <v>4.8264830888569721</v>
      </c>
      <c r="AF151" s="1">
        <f t="shared" si="17"/>
        <v>-0.87610221011477218</v>
      </c>
      <c r="AH151" s="1">
        <f t="shared" si="13"/>
        <v>2.1260378959975105E-6</v>
      </c>
      <c r="AI151" s="1">
        <f t="shared" si="14"/>
        <v>1.2043720642162992E-5</v>
      </c>
    </row>
    <row r="152" spans="1:35" x14ac:dyDescent="0.25">
      <c r="A152" s="1">
        <v>150</v>
      </c>
      <c r="B152" s="1">
        <v>5.6348453000000003</v>
      </c>
      <c r="C152" s="1">
        <v>8.0619300000000003</v>
      </c>
      <c r="D152" s="1">
        <v>10.913596</v>
      </c>
      <c r="E152" s="1">
        <v>12.748882</v>
      </c>
      <c r="F152" s="1">
        <v>13.602767999999999</v>
      </c>
      <c r="G152" s="1">
        <v>14.468971</v>
      </c>
      <c r="H152" s="1">
        <v>14.985735999999999</v>
      </c>
      <c r="I152" s="1">
        <v>14.923211999999999</v>
      </c>
      <c r="J152" s="1">
        <v>14.864041</v>
      </c>
      <c r="K152" s="1">
        <v>15.139972999999999</v>
      </c>
      <c r="L152" s="1">
        <v>15.37974</v>
      </c>
      <c r="M152" s="1">
        <v>15.840704000000001</v>
      </c>
      <c r="N152" s="1">
        <v>15.863329999999999</v>
      </c>
      <c r="O152" s="1">
        <v>15.460789</v>
      </c>
      <c r="P152" s="1">
        <v>14.604202000000001</v>
      </c>
      <c r="Q152" s="1">
        <v>13.202864999999999</v>
      </c>
      <c r="AA152" s="1">
        <v>5.6348453000000003</v>
      </c>
      <c r="AB152" s="1">
        <f t="shared" si="15"/>
        <v>6.6614529088583341E-2</v>
      </c>
      <c r="AC152" s="1">
        <f t="shared" si="12"/>
        <v>7.0298345035601617E-4</v>
      </c>
      <c r="AE152" s="1">
        <f t="shared" si="16"/>
        <v>4.6710037165812555</v>
      </c>
      <c r="AF152" s="1">
        <f t="shared" si="17"/>
        <v>-0.87077827691152343</v>
      </c>
      <c r="AH152" s="1">
        <f t="shared" si="13"/>
        <v>2.0553295504360325E-6</v>
      </c>
      <c r="AI152" s="1">
        <f t="shared" si="14"/>
        <v>1.1581464057225591E-5</v>
      </c>
    </row>
    <row r="153" spans="1:35" x14ac:dyDescent="0.25">
      <c r="A153" s="1">
        <v>151</v>
      </c>
      <c r="B153" s="1">
        <v>5.6052850000000003</v>
      </c>
      <c r="C153" s="1">
        <v>8.0224299999999999</v>
      </c>
      <c r="D153" s="1">
        <v>10.862270000000001</v>
      </c>
      <c r="E153" s="1">
        <v>12.690593</v>
      </c>
      <c r="F153" s="1">
        <v>13.541644</v>
      </c>
      <c r="G153" s="1">
        <v>14.404839000000001</v>
      </c>
      <c r="H153" s="1">
        <v>14.919149000000001</v>
      </c>
      <c r="I153" s="1">
        <v>14.854599</v>
      </c>
      <c r="J153" s="1">
        <v>14.79073</v>
      </c>
      <c r="K153" s="1">
        <v>15.057689999999999</v>
      </c>
      <c r="L153" s="1">
        <v>15.286210000000001</v>
      </c>
      <c r="M153" s="1">
        <v>15.731922000000001</v>
      </c>
      <c r="N153" s="1">
        <v>15.739751999999999</v>
      </c>
      <c r="O153" s="1">
        <v>15.344041000000001</v>
      </c>
      <c r="P153" s="1">
        <v>14.49695</v>
      </c>
      <c r="Q153" s="1">
        <v>13.108324</v>
      </c>
      <c r="AA153" s="1">
        <v>5.6052850000000003</v>
      </c>
      <c r="AB153" s="1">
        <f t="shared" si="15"/>
        <v>6.6830804035779859E-2</v>
      </c>
      <c r="AC153" s="1">
        <f t="shared" si="12"/>
        <v>7.050387799064522E-4</v>
      </c>
      <c r="AE153" s="1">
        <f t="shared" si="16"/>
        <v>4.5156542068040499</v>
      </c>
      <c r="AF153" s="1">
        <f t="shared" si="17"/>
        <v>-0.86545950504978386</v>
      </c>
      <c r="AH153" s="1">
        <f t="shared" si="13"/>
        <v>1.9846850450385041E-6</v>
      </c>
      <c r="AI153" s="1">
        <f t="shared" si="14"/>
        <v>1.1124725312678652E-5</v>
      </c>
    </row>
    <row r="154" spans="1:35" x14ac:dyDescent="0.25">
      <c r="A154" s="1">
        <v>152</v>
      </c>
      <c r="B154" s="1">
        <v>5.5760820000000004</v>
      </c>
      <c r="C154" s="1">
        <v>7.9836460000000002</v>
      </c>
      <c r="D154" s="1">
        <v>10.812087999999999</v>
      </c>
      <c r="E154" s="1">
        <v>12.633727</v>
      </c>
      <c r="F154" s="1">
        <v>13.482123</v>
      </c>
      <c r="G154" s="1">
        <v>14.342513</v>
      </c>
      <c r="H154" s="1">
        <v>14.854243</v>
      </c>
      <c r="I154" s="1">
        <v>14.786951</v>
      </c>
      <c r="J154" s="1">
        <v>14.717556</v>
      </c>
      <c r="K154" s="1">
        <v>14.974644</v>
      </c>
      <c r="L154" s="1">
        <v>15.191426999999999</v>
      </c>
      <c r="M154" s="1">
        <v>15.621251000000001</v>
      </c>
      <c r="N154" s="1">
        <v>15.613617</v>
      </c>
      <c r="O154" s="1">
        <v>15.225135</v>
      </c>
      <c r="P154" s="1">
        <v>14.387945999999999</v>
      </c>
      <c r="Q154" s="1">
        <v>13.012437</v>
      </c>
      <c r="AA154" s="1">
        <v>5.5760820000000004</v>
      </c>
      <c r="AB154" s="1">
        <f t="shared" si="15"/>
        <v>6.7039645315382132E-2</v>
      </c>
      <c r="AC154" s="1">
        <f t="shared" si="12"/>
        <v>7.070234649514907E-4</v>
      </c>
      <c r="AE154" s="1">
        <f t="shared" si="16"/>
        <v>4.3604449568235468</v>
      </c>
      <c r="AF154" s="1">
        <f t="shared" si="17"/>
        <v>-0.86013711355916822</v>
      </c>
      <c r="AH154" s="1">
        <f t="shared" si="13"/>
        <v>1.9141084345128834E-6</v>
      </c>
      <c r="AI154" s="1">
        <f t="shared" si="14"/>
        <v>1.0673225587735469E-5</v>
      </c>
    </row>
    <row r="155" spans="1:35" x14ac:dyDescent="0.25">
      <c r="A155" s="1">
        <v>153</v>
      </c>
      <c r="B155" s="1">
        <v>5.5471215000000003</v>
      </c>
      <c r="C155" s="1">
        <v>7.9454583999999997</v>
      </c>
      <c r="D155" s="1">
        <v>10.762911000000001</v>
      </c>
      <c r="E155" s="1">
        <v>12.578162000000001</v>
      </c>
      <c r="F155" s="1">
        <v>13.424085</v>
      </c>
      <c r="G155" s="1">
        <v>14.281889</v>
      </c>
      <c r="H155" s="1">
        <v>14.790832</v>
      </c>
      <c r="I155" s="1">
        <v>14.720067999999999</v>
      </c>
      <c r="J155" s="1">
        <v>14.644187000000001</v>
      </c>
      <c r="K155" s="1">
        <v>14.890776000000001</v>
      </c>
      <c r="L155" s="1">
        <v>15.095024</v>
      </c>
      <c r="M155" s="1">
        <v>15.508321</v>
      </c>
      <c r="N155" s="1">
        <v>15.4848385</v>
      </c>
      <c r="O155" s="1">
        <v>15.103984000000001</v>
      </c>
      <c r="P155" s="1">
        <v>14.27712</v>
      </c>
      <c r="Q155" s="1">
        <v>12.91508</v>
      </c>
      <c r="AA155" s="1">
        <v>5.5471215000000003</v>
      </c>
      <c r="AB155" s="1">
        <f t="shared" si="15"/>
        <v>6.7241060071723702E-2</v>
      </c>
      <c r="AC155" s="1">
        <f t="shared" si="12"/>
        <v>7.0893757338600359E-4</v>
      </c>
      <c r="AE155" s="1">
        <f t="shared" si="16"/>
        <v>4.2053848750209095</v>
      </c>
      <c r="AF155" s="1">
        <f t="shared" si="17"/>
        <v>-0.85479374793167495</v>
      </c>
      <c r="AH155" s="1">
        <f t="shared" si="13"/>
        <v>1.843603119802543E-6</v>
      </c>
      <c r="AI155" s="1">
        <f t="shared" si="14"/>
        <v>1.0226690503323763E-5</v>
      </c>
    </row>
    <row r="156" spans="1:35" x14ac:dyDescent="0.25">
      <c r="A156" s="1">
        <v>154</v>
      </c>
      <c r="B156" s="1">
        <v>5.5182359999999999</v>
      </c>
      <c r="C156" s="1">
        <v>7.9077196000000001</v>
      </c>
      <c r="D156" s="1">
        <v>10.714534</v>
      </c>
      <c r="E156" s="1">
        <v>12.523694000000001</v>
      </c>
      <c r="F156" s="1">
        <v>13.367343999999999</v>
      </c>
      <c r="G156" s="1">
        <v>14.222687000000001</v>
      </c>
      <c r="H156" s="1">
        <v>14.728653</v>
      </c>
      <c r="I156" s="1">
        <v>14.653544</v>
      </c>
      <c r="J156" s="1">
        <v>14.570261</v>
      </c>
      <c r="K156" s="1">
        <v>14.805581</v>
      </c>
      <c r="L156" s="1">
        <v>14.996857</v>
      </c>
      <c r="M156" s="1">
        <v>15.392582000000001</v>
      </c>
      <c r="N156" s="1">
        <v>15.353351999999999</v>
      </c>
      <c r="O156" s="1">
        <v>14.980530999999999</v>
      </c>
      <c r="P156" s="1">
        <v>14.164288000000001</v>
      </c>
      <c r="Q156" s="1">
        <v>12.816101</v>
      </c>
      <c r="AA156" s="1">
        <v>5.5182359999999999</v>
      </c>
      <c r="AB156" s="1">
        <f t="shared" si="15"/>
        <v>6.7435055807007149E-2</v>
      </c>
      <c r="AC156" s="1">
        <f t="shared" si="12"/>
        <v>7.1078117650580613E-4</v>
      </c>
      <c r="AE156" s="1">
        <f t="shared" si="16"/>
        <v>4.0504814334262269</v>
      </c>
      <c r="AF156" s="1">
        <f t="shared" si="17"/>
        <v>-0.84940256654511759</v>
      </c>
      <c r="AH156" s="1">
        <f t="shared" si="13"/>
        <v>1.7731718721191283E-6</v>
      </c>
      <c r="AI156" s="1">
        <f t="shared" si="14"/>
        <v>9.7847808589151697E-6</v>
      </c>
    </row>
    <row r="157" spans="1:35" x14ac:dyDescent="0.25">
      <c r="A157" s="1">
        <v>155</v>
      </c>
      <c r="B157" s="1">
        <v>5.4891990000000002</v>
      </c>
      <c r="C157" s="1">
        <v>7.8701644000000002</v>
      </c>
      <c r="D157" s="1">
        <v>10.666724</v>
      </c>
      <c r="E157" s="1">
        <v>12.470113</v>
      </c>
      <c r="F157" s="1">
        <v>13.311669</v>
      </c>
      <c r="G157" s="1">
        <v>14.164737000000001</v>
      </c>
      <c r="H157" s="1">
        <v>14.667396999999999</v>
      </c>
      <c r="I157" s="1">
        <v>14.587016</v>
      </c>
      <c r="J157" s="1">
        <v>14.495474</v>
      </c>
      <c r="K157" s="1">
        <v>14.718885</v>
      </c>
      <c r="L157" s="1">
        <v>14.896756999999999</v>
      </c>
      <c r="M157" s="1">
        <v>15.273906999999999</v>
      </c>
      <c r="N157" s="1">
        <v>15.219118999999999</v>
      </c>
      <c r="O157" s="1">
        <v>14.854732500000001</v>
      </c>
      <c r="P157" s="1">
        <v>14.049443</v>
      </c>
      <c r="Q157" s="1">
        <v>12.715612</v>
      </c>
      <c r="AA157" s="1">
        <v>5.4891990000000002</v>
      </c>
      <c r="AB157" s="1">
        <f t="shared" si="15"/>
        <v>6.7621640315039727E-2</v>
      </c>
      <c r="AC157" s="1">
        <f t="shared" si="12"/>
        <v>7.1255434837792526E-4</v>
      </c>
      <c r="AE157" s="1">
        <f t="shared" si="16"/>
        <v>3.8957407205198233</v>
      </c>
      <c r="AF157" s="1">
        <f t="shared" si="17"/>
        <v>-0.84392375302100131</v>
      </c>
      <c r="AH157" s="1">
        <f t="shared" si="13"/>
        <v>1.7028168570398187E-6</v>
      </c>
      <c r="AI157" s="1">
        <f t="shared" si="14"/>
        <v>9.3471005888461163E-6</v>
      </c>
    </row>
    <row r="158" spans="1:35" x14ac:dyDescent="0.25">
      <c r="A158" s="1">
        <v>156</v>
      </c>
      <c r="B158" s="1">
        <v>5.4597020000000001</v>
      </c>
      <c r="C158" s="1">
        <v>7.8324965999999998</v>
      </c>
      <c r="D158" s="1">
        <v>10.619127000000001</v>
      </c>
      <c r="E158" s="1">
        <v>12.417070000000001</v>
      </c>
      <c r="F158" s="1">
        <v>13.256798</v>
      </c>
      <c r="G158" s="1">
        <v>14.107767000000001</v>
      </c>
      <c r="H158" s="1">
        <v>14.606714</v>
      </c>
      <c r="I158" s="1">
        <v>14.520092</v>
      </c>
      <c r="J158" s="1">
        <v>14.419466999999999</v>
      </c>
      <c r="K158" s="1">
        <v>14.630341</v>
      </c>
      <c r="L158" s="1">
        <v>14.794442999999999</v>
      </c>
      <c r="M158" s="1">
        <v>15.152195000000001</v>
      </c>
      <c r="N158" s="1">
        <v>15.082133000000001</v>
      </c>
      <c r="O158" s="1">
        <v>14.726461</v>
      </c>
      <c r="P158" s="1">
        <v>13.932648</v>
      </c>
      <c r="Q158" s="1">
        <v>12.613455</v>
      </c>
      <c r="AA158" s="1">
        <v>5.4597020000000001</v>
      </c>
      <c r="AB158" s="1">
        <f t="shared" si="15"/>
        <v>6.7800821617504572E-2</v>
      </c>
      <c r="AC158" s="1">
        <f t="shared" si="12"/>
        <v>7.1425716523496508E-4</v>
      </c>
      <c r="AE158" s="1">
        <f t="shared" si="16"/>
        <v>3.7411674941750519</v>
      </c>
      <c r="AF158" s="1">
        <f t="shared" si="17"/>
        <v>-0.83830904917210014</v>
      </c>
      <c r="AH158" s="1">
        <f t="shared" si="13"/>
        <v>1.6325396586415594E-6</v>
      </c>
      <c r="AI158" s="1">
        <f t="shared" si="14"/>
        <v>8.9131800393646398E-6</v>
      </c>
    </row>
    <row r="159" spans="1:35" x14ac:dyDescent="0.25">
      <c r="A159" s="1">
        <v>157</v>
      </c>
      <c r="B159" s="1">
        <v>5.4293832999999996</v>
      </c>
      <c r="C159" s="1">
        <v>7.7943160000000002</v>
      </c>
      <c r="D159" s="1">
        <v>10.57137</v>
      </c>
      <c r="E159" s="1">
        <v>12.364177</v>
      </c>
      <c r="F159" s="1">
        <v>13.202332999999999</v>
      </c>
      <c r="G159" s="1">
        <v>14.05147</v>
      </c>
      <c r="H159" s="1">
        <v>14.546222999999999</v>
      </c>
      <c r="I159" s="1">
        <v>14.452372</v>
      </c>
      <c r="J159" s="1">
        <v>14.341906</v>
      </c>
      <c r="K159" s="1">
        <v>14.539802999999999</v>
      </c>
      <c r="L159" s="1">
        <v>14.689120000000001</v>
      </c>
      <c r="M159" s="1">
        <v>15.027372</v>
      </c>
      <c r="N159" s="1">
        <v>14.942401</v>
      </c>
      <c r="O159" s="1">
        <v>14.595791</v>
      </c>
      <c r="P159" s="1">
        <v>13.813841</v>
      </c>
      <c r="Q159" s="1">
        <v>12.509668</v>
      </c>
      <c r="AA159" s="1">
        <v>5.4293832999999996</v>
      </c>
      <c r="AB159" s="1">
        <f t="shared" si="15"/>
        <v>6.7972607902771598E-2</v>
      </c>
      <c r="AC159" s="1">
        <f t="shared" si="12"/>
        <v>7.1588970489360664E-4</v>
      </c>
      <c r="AE159" s="1">
        <f t="shared" si="16"/>
        <v>3.5867652346823209</v>
      </c>
      <c r="AF159" s="1">
        <f t="shared" si="17"/>
        <v>-0.83250249254442976</v>
      </c>
      <c r="AH159" s="1">
        <f t="shared" si="13"/>
        <v>1.5623413036272701E-6</v>
      </c>
      <c r="AI159" s="1">
        <f t="shared" si="14"/>
        <v>8.4825497828141292E-6</v>
      </c>
    </row>
    <row r="160" spans="1:35" x14ac:dyDescent="0.25">
      <c r="A160" s="1">
        <v>158</v>
      </c>
      <c r="B160" s="1">
        <v>5.3978324000000004</v>
      </c>
      <c r="C160" s="1">
        <v>7.7552656999999998</v>
      </c>
      <c r="D160" s="1">
        <v>10.5229645</v>
      </c>
      <c r="E160" s="1">
        <v>12.310997</v>
      </c>
      <c r="F160" s="1">
        <v>13.1479</v>
      </c>
      <c r="G160" s="1">
        <v>13.995433999999999</v>
      </c>
      <c r="H160" s="1">
        <v>14.485531</v>
      </c>
      <c r="I160" s="1">
        <v>14.383545</v>
      </c>
      <c r="J160" s="1">
        <v>14.262629</v>
      </c>
      <c r="K160" s="1">
        <v>14.446916999999999</v>
      </c>
      <c r="L160" s="1">
        <v>14.580382</v>
      </c>
      <c r="M160" s="1">
        <v>14.899387000000001</v>
      </c>
      <c r="N160" s="1">
        <v>14.800344000000001</v>
      </c>
      <c r="O160" s="1">
        <v>14.463153999999999</v>
      </c>
      <c r="P160" s="1">
        <v>13.693287</v>
      </c>
      <c r="Q160" s="1">
        <v>12.404604000000001</v>
      </c>
      <c r="AA160" s="1">
        <v>5.3978324000000004</v>
      </c>
      <c r="AB160" s="1">
        <f t="shared" si="15"/>
        <v>6.8137007467246907E-2</v>
      </c>
      <c r="AC160" s="1">
        <f t="shared" si="12"/>
        <v>7.1745204619723391E-4</v>
      </c>
      <c r="AE160" s="1">
        <f t="shared" si="16"/>
        <v>3.4325361977554927</v>
      </c>
      <c r="AF160" s="1">
        <f t="shared" si="17"/>
        <v>-0.82643344054604284</v>
      </c>
      <c r="AH160" s="1">
        <f t="shared" si="13"/>
        <v>1.4922222854295026E-6</v>
      </c>
      <c r="AI160" s="1">
        <f t="shared" si="14"/>
        <v>8.0547658002934173E-6</v>
      </c>
    </row>
    <row r="161" spans="1:35" x14ac:dyDescent="0.25">
      <c r="A161" s="1">
        <v>159</v>
      </c>
      <c r="B161" s="1">
        <v>5.3645443999999998</v>
      </c>
      <c r="C161" s="1">
        <v>7.714772</v>
      </c>
      <c r="D161" s="1">
        <v>10.473436</v>
      </c>
      <c r="E161" s="1">
        <v>12.257033</v>
      </c>
      <c r="F161" s="1">
        <v>13.093018000000001</v>
      </c>
      <c r="G161" s="1">
        <v>13.939275</v>
      </c>
      <c r="H161" s="1">
        <v>14.42422</v>
      </c>
      <c r="I161" s="1">
        <v>14.313269</v>
      </c>
      <c r="J161" s="1">
        <v>14.181075</v>
      </c>
      <c r="K161" s="1">
        <v>14.351661999999999</v>
      </c>
      <c r="L161" s="1">
        <v>14.468517</v>
      </c>
      <c r="M161" s="1">
        <v>14.768222</v>
      </c>
      <c r="N161" s="1">
        <v>14.656599</v>
      </c>
      <c r="O161" s="1">
        <v>14.329086</v>
      </c>
      <c r="P161" s="1">
        <v>13.571596</v>
      </c>
      <c r="Q161" s="1">
        <v>12.298549</v>
      </c>
      <c r="AA161" s="1">
        <v>5.3645443999999998</v>
      </c>
      <c r="AB161" s="1">
        <f t="shared" si="15"/>
        <v>6.8294028659258807E-2</v>
      </c>
      <c r="AC161" s="1">
        <f t="shared" si="12"/>
        <v>7.1894426848266341E-4</v>
      </c>
      <c r="AE161" s="1">
        <f t="shared" si="16"/>
        <v>3.2784814674887355</v>
      </c>
      <c r="AF161" s="1">
        <f t="shared" si="17"/>
        <v>-0.82004979770460473</v>
      </c>
      <c r="AH161" s="1">
        <f t="shared" si="13"/>
        <v>1.422182588256527E-6</v>
      </c>
      <c r="AI161" s="1">
        <f t="shared" si="14"/>
        <v>7.629361639609057E-6</v>
      </c>
    </row>
    <row r="162" spans="1:35" x14ac:dyDescent="0.25">
      <c r="A162" s="1">
        <v>160</v>
      </c>
      <c r="B162" s="1">
        <v>5.3291354000000002</v>
      </c>
      <c r="C162" s="1">
        <v>7.6724230000000002</v>
      </c>
      <c r="D162" s="1">
        <v>10.422297</v>
      </c>
      <c r="E162" s="1">
        <v>12.201822999999999</v>
      </c>
      <c r="F162" s="1">
        <v>13.037316000000001</v>
      </c>
      <c r="G162" s="1">
        <v>13.882508</v>
      </c>
      <c r="H162" s="1">
        <v>14.361881</v>
      </c>
      <c r="I162" s="1">
        <v>14.241184000000001</v>
      </c>
      <c r="J162" s="1">
        <v>14.097398999999999</v>
      </c>
      <c r="K162" s="1">
        <v>14.253304999999999</v>
      </c>
      <c r="L162" s="1">
        <v>14.353123999999999</v>
      </c>
      <c r="M162" s="1">
        <v>14.633879</v>
      </c>
      <c r="N162" s="1">
        <v>14.511253</v>
      </c>
      <c r="O162" s="1">
        <v>14.193659</v>
      </c>
      <c r="P162" s="1">
        <v>13.448807</v>
      </c>
      <c r="Q162" s="1">
        <v>12.191646</v>
      </c>
      <c r="AA162" s="1">
        <v>5.3291354000000002</v>
      </c>
      <c r="AB162" s="1">
        <f t="shared" si="15"/>
        <v>6.8443679825473849E-2</v>
      </c>
      <c r="AC162" s="1">
        <f t="shared" si="12"/>
        <v>7.2036645107091994E-4</v>
      </c>
      <c r="AE162" s="1">
        <f t="shared" si="16"/>
        <v>3.124601009186887</v>
      </c>
      <c r="AF162" s="1">
        <f t="shared" si="17"/>
        <v>-0.81327916687657986</v>
      </c>
      <c r="AH162" s="1">
        <f t="shared" si="13"/>
        <v>1.3522217110612227E-6</v>
      </c>
      <c r="AI162" s="1">
        <f t="shared" si="14"/>
        <v>7.2061725890649337E-6</v>
      </c>
    </row>
    <row r="163" spans="1:35" x14ac:dyDescent="0.25">
      <c r="A163" s="1">
        <v>161</v>
      </c>
      <c r="B163" s="1">
        <v>5.2910905000000001</v>
      </c>
      <c r="C163" s="1">
        <v>7.6278009999999998</v>
      </c>
      <c r="D163" s="1">
        <v>10.368926</v>
      </c>
      <c r="E163" s="1">
        <v>12.144842000000001</v>
      </c>
      <c r="F163" s="1">
        <v>12.980171</v>
      </c>
      <c r="G163" s="1">
        <v>13.824729</v>
      </c>
      <c r="H163" s="1">
        <v>14.298109999999999</v>
      </c>
      <c r="I163" s="1">
        <v>14.166839</v>
      </c>
      <c r="J163" s="1">
        <v>14.010820000000001</v>
      </c>
      <c r="K163" s="1">
        <v>14.151449</v>
      </c>
      <c r="L163" s="1">
        <v>14.234251</v>
      </c>
      <c r="M163" s="1">
        <v>14.496478</v>
      </c>
      <c r="N163" s="1">
        <v>14.364357999999999</v>
      </c>
      <c r="O163" s="1">
        <v>14.056851999999999</v>
      </c>
      <c r="P163" s="1">
        <v>13.324827000000001</v>
      </c>
      <c r="Q163" s="1">
        <v>12.083878</v>
      </c>
      <c r="AA163" s="1">
        <v>5.2910905000000001</v>
      </c>
      <c r="AB163" s="1">
        <f t="shared" si="15"/>
        <v>6.8585969259835219E-2</v>
      </c>
      <c r="AC163" s="1">
        <f t="shared" si="12"/>
        <v>7.2171867278198116E-4</v>
      </c>
      <c r="AE163" s="1">
        <f t="shared" si="16"/>
        <v>2.9708937220262195</v>
      </c>
      <c r="AF163" s="1">
        <f t="shared" si="17"/>
        <v>-0.80605650469530354</v>
      </c>
      <c r="AH163" s="1">
        <f t="shared" si="13"/>
        <v>1.2823386914174876E-6</v>
      </c>
      <c r="AI163" s="1">
        <f t="shared" si="14"/>
        <v>6.7849700679415002E-6</v>
      </c>
    </row>
    <row r="164" spans="1:35" x14ac:dyDescent="0.25">
      <c r="A164" s="1">
        <v>162</v>
      </c>
      <c r="B164" s="1">
        <v>5.2499433</v>
      </c>
      <c r="C164" s="1">
        <v>7.5802702999999996</v>
      </c>
      <c r="D164" s="1">
        <v>10.31291</v>
      </c>
      <c r="E164" s="1">
        <v>12.085580999999999</v>
      </c>
      <c r="F164" s="1">
        <v>12.921327</v>
      </c>
      <c r="G164" s="1">
        <v>13.765513</v>
      </c>
      <c r="H164" s="1">
        <v>14.232512</v>
      </c>
      <c r="I164" s="1">
        <v>14.089981</v>
      </c>
      <c r="J164" s="1">
        <v>13.921738</v>
      </c>
      <c r="K164" s="1">
        <v>14.045351</v>
      </c>
      <c r="L164" s="1">
        <v>14.111734</v>
      </c>
      <c r="M164" s="1">
        <v>14.356832000000001</v>
      </c>
      <c r="N164" s="1">
        <v>14.215977000000001</v>
      </c>
      <c r="O164" s="1">
        <v>13.918756999999999</v>
      </c>
      <c r="P164" s="1">
        <v>13.199818</v>
      </c>
      <c r="Q164" s="1">
        <v>11.975235</v>
      </c>
      <c r="AA164" s="1">
        <v>5.2499433</v>
      </c>
      <c r="AB164" s="1">
        <f t="shared" si="15"/>
        <v>6.8720905155013459E-2</v>
      </c>
      <c r="AC164" s="1">
        <f t="shared" si="12"/>
        <v>7.2300101147339865E-4</v>
      </c>
      <c r="AE164" s="1">
        <f t="shared" si="16"/>
        <v>2.817357491512015</v>
      </c>
      <c r="AF164" s="1">
        <f t="shared" si="17"/>
        <v>-0.79831977567766466</v>
      </c>
      <c r="AH164" s="1">
        <f t="shared" si="13"/>
        <v>1.2125321292821541E-6</v>
      </c>
      <c r="AI164" s="1">
        <f t="shared" si="14"/>
        <v>6.365724928159579E-6</v>
      </c>
    </row>
    <row r="165" spans="1:35" x14ac:dyDescent="0.25">
      <c r="A165" s="1">
        <v>163</v>
      </c>
      <c r="B165" s="1">
        <v>5.2052480000000001</v>
      </c>
      <c r="C165" s="1">
        <v>7.52935</v>
      </c>
      <c r="D165" s="1">
        <v>10.253666000000001</v>
      </c>
      <c r="E165" s="1">
        <v>12.023584</v>
      </c>
      <c r="F165" s="1">
        <v>12.860059</v>
      </c>
      <c r="G165" s="1">
        <v>13.704508000000001</v>
      </c>
      <c r="H165" s="1">
        <v>14.164788</v>
      </c>
      <c r="I165" s="1">
        <v>14.010531</v>
      </c>
      <c r="J165" s="1">
        <v>13.829041999999999</v>
      </c>
      <c r="K165" s="1">
        <v>13.935885000000001</v>
      </c>
      <c r="L165" s="1">
        <v>13.985681</v>
      </c>
      <c r="M165" s="1">
        <v>14.215177000000001</v>
      </c>
      <c r="N165" s="1">
        <v>14.066174999999999</v>
      </c>
      <c r="O165" s="1">
        <v>13.779448500000001</v>
      </c>
      <c r="P165" s="1">
        <v>13.073816000000001</v>
      </c>
      <c r="Q165" s="1">
        <v>11.865828499999999</v>
      </c>
      <c r="AA165" s="1">
        <v>5.2052480000000001</v>
      </c>
      <c r="AB165" s="1">
        <f t="shared" si="15"/>
        <v>6.8848495556357581E-2</v>
      </c>
      <c r="AC165" s="1">
        <f t="shared" si="12"/>
        <v>7.242135436026808E-4</v>
      </c>
      <c r="AE165" s="1">
        <f t="shared" si="16"/>
        <v>2.6639892416845976</v>
      </c>
      <c r="AF165" s="1">
        <f t="shared" si="17"/>
        <v>-0.79000999530962246</v>
      </c>
      <c r="AH165" s="1">
        <f t="shared" si="13"/>
        <v>1.1428002106363437E-6</v>
      </c>
      <c r="AI165" s="1">
        <f t="shared" si="14"/>
        <v>5.9485585108144067E-6</v>
      </c>
    </row>
    <row r="166" spans="1:35" x14ac:dyDescent="0.25">
      <c r="A166" s="1">
        <v>164</v>
      </c>
      <c r="B166" s="1">
        <v>5.1565799999999999</v>
      </c>
      <c r="C166" s="1">
        <v>7.474742</v>
      </c>
      <c r="D166" s="1">
        <v>10.190715000000001</v>
      </c>
      <c r="E166" s="1">
        <v>11.958186</v>
      </c>
      <c r="F166" s="1">
        <v>12.796137999999999</v>
      </c>
      <c r="G166" s="1">
        <v>13.641126</v>
      </c>
      <c r="H166" s="1">
        <v>14.094412</v>
      </c>
      <c r="I166" s="1">
        <v>13.927946</v>
      </c>
      <c r="J166" s="1">
        <v>13.732783</v>
      </c>
      <c r="K166" s="1">
        <v>13.822150000000001</v>
      </c>
      <c r="L166" s="1">
        <v>13.856134000000001</v>
      </c>
      <c r="M166" s="1">
        <v>14.071593</v>
      </c>
      <c r="N166" s="1">
        <v>13.915037</v>
      </c>
      <c r="O166" s="1">
        <v>13.638987999999999</v>
      </c>
      <c r="P166" s="1">
        <v>12.946790999999999</v>
      </c>
      <c r="Q166" s="1">
        <v>11.755606</v>
      </c>
      <c r="AA166" s="1">
        <v>5.1565799999999999</v>
      </c>
      <c r="AB166" s="1">
        <f t="shared" si="15"/>
        <v>6.8968748318333939E-2</v>
      </c>
      <c r="AC166" s="1">
        <f t="shared" si="12"/>
        <v>7.2535634381331714E-4</v>
      </c>
      <c r="AE166" s="1">
        <f t="shared" si="16"/>
        <v>2.5107849870604819</v>
      </c>
      <c r="AF166" s="1">
        <f t="shared" si="17"/>
        <v>-0.78108741450408237</v>
      </c>
      <c r="AH166" s="1">
        <f t="shared" si="13"/>
        <v>1.0731407309879336E-6</v>
      </c>
      <c r="AI166" s="1">
        <f t="shared" si="14"/>
        <v>5.5337360305977585E-6</v>
      </c>
    </row>
    <row r="167" spans="1:35" x14ac:dyDescent="0.25">
      <c r="A167" s="1">
        <v>165</v>
      </c>
      <c r="B167" s="1">
        <v>5.1036419999999998</v>
      </c>
      <c r="C167" s="1">
        <v>7.4160029999999999</v>
      </c>
      <c r="D167" s="1">
        <v>10.123625000000001</v>
      </c>
      <c r="E167" s="1">
        <v>11.889103</v>
      </c>
      <c r="F167" s="1">
        <v>12.72916</v>
      </c>
      <c r="G167" s="1">
        <v>13.574911</v>
      </c>
      <c r="H167" s="1">
        <v>14.021095000000001</v>
      </c>
      <c r="I167" s="1">
        <v>13.8418455</v>
      </c>
      <c r="J167" s="1">
        <v>13.631824</v>
      </c>
      <c r="K167" s="1">
        <v>13.704203</v>
      </c>
      <c r="L167" s="1">
        <v>13.723596000000001</v>
      </c>
      <c r="M167" s="1">
        <v>13.926148</v>
      </c>
      <c r="N167" s="1">
        <v>13.762634</v>
      </c>
      <c r="O167" s="1">
        <v>13.497451</v>
      </c>
      <c r="P167" s="1">
        <v>12.818918999999999</v>
      </c>
      <c r="Q167" s="1">
        <v>11.644729</v>
      </c>
      <c r="AA167" s="1">
        <v>5.1036419999999998</v>
      </c>
      <c r="AB167" s="1">
        <f t="shared" si="15"/>
        <v>6.9081671063438058E-2</v>
      </c>
      <c r="AC167" s="1">
        <f t="shared" si="12"/>
        <v>7.2642948454430508E-4</v>
      </c>
      <c r="AE167" s="1">
        <f t="shared" si="16"/>
        <v>2.3577398842683812</v>
      </c>
      <c r="AF167" s="1">
        <f t="shared" si="17"/>
        <v>-0.77147328262902215</v>
      </c>
      <c r="AH167" s="1">
        <f t="shared" si="13"/>
        <v>1.0035511187376318E-6</v>
      </c>
      <c r="AI167" s="1">
        <f t="shared" si="14"/>
        <v>5.1217656387363646E-6</v>
      </c>
    </row>
    <row r="168" spans="1:35" x14ac:dyDescent="0.25">
      <c r="A168" s="1">
        <v>166</v>
      </c>
      <c r="B168" s="1">
        <v>5.045884</v>
      </c>
      <c r="C168" s="1">
        <v>7.3524836999999996</v>
      </c>
      <c r="D168" s="1">
        <v>10.051819</v>
      </c>
      <c r="E168" s="1">
        <v>11.815825</v>
      </c>
      <c r="F168" s="1">
        <v>12.658378000000001</v>
      </c>
      <c r="G168" s="1">
        <v>13.505697</v>
      </c>
      <c r="H168" s="1">
        <v>13.944502</v>
      </c>
      <c r="I168" s="1">
        <v>13.752582</v>
      </c>
      <c r="J168" s="1">
        <v>13.526999999999999</v>
      </c>
      <c r="K168" s="1">
        <v>13.582786</v>
      </c>
      <c r="L168" s="1">
        <v>13.588692</v>
      </c>
      <c r="M168" s="1">
        <v>13.778921</v>
      </c>
      <c r="N168" s="1">
        <v>13.609882000000001</v>
      </c>
      <c r="O168" s="1">
        <v>13.355639</v>
      </c>
      <c r="P168" s="1">
        <v>12.690842999999999</v>
      </c>
      <c r="Q168" s="1">
        <v>11.533726</v>
      </c>
      <c r="AA168" s="1">
        <v>5.045884</v>
      </c>
      <c r="AB168" s="1">
        <f t="shared" si="15"/>
        <v>6.9187271143565321E-2</v>
      </c>
      <c r="AC168" s="1">
        <f t="shared" si="12"/>
        <v>7.2743303566304271E-4</v>
      </c>
      <c r="AE168" s="1">
        <f t="shared" si="16"/>
        <v>2.2048482833855583</v>
      </c>
      <c r="AF168" s="1">
        <f t="shared" si="17"/>
        <v>-0.76114396588801292</v>
      </c>
      <c r="AH168" s="1">
        <f t="shared" si="13"/>
        <v>9.3402845839185393E-7</v>
      </c>
      <c r="AI168" s="1">
        <f t="shared" si="14"/>
        <v>4.7129992537441212E-6</v>
      </c>
    </row>
    <row r="169" spans="1:35" x14ac:dyDescent="0.25">
      <c r="A169" s="1">
        <v>167</v>
      </c>
      <c r="B169" s="1">
        <v>4.9831184999999998</v>
      </c>
      <c r="C169" s="1">
        <v>7.2841673</v>
      </c>
      <c r="D169" s="1">
        <v>9.9750910000000008</v>
      </c>
      <c r="E169" s="1">
        <v>11.738077000000001</v>
      </c>
      <c r="F169" s="1">
        <v>12.583850999999999</v>
      </c>
      <c r="G169" s="1">
        <v>13.433021</v>
      </c>
      <c r="H169" s="1">
        <v>13.864317</v>
      </c>
      <c r="I169" s="1">
        <v>13.658766999999999</v>
      </c>
      <c r="J169" s="1">
        <v>13.417254</v>
      </c>
      <c r="K169" s="1">
        <v>13.45712</v>
      </c>
      <c r="L169" s="1">
        <v>13.451461999999999</v>
      </c>
      <c r="M169" s="1">
        <v>13.630001</v>
      </c>
      <c r="N169" s="1">
        <v>13.457254000000001</v>
      </c>
      <c r="O169" s="1">
        <v>13.213986</v>
      </c>
      <c r="P169" s="1">
        <v>12.562951999999999</v>
      </c>
      <c r="Q169" s="1">
        <v>11.422940000000001</v>
      </c>
      <c r="AA169" s="1">
        <v>4.9831184999999998</v>
      </c>
      <c r="AB169" s="1">
        <f t="shared" si="15"/>
        <v>6.9285555603824212E-2</v>
      </c>
      <c r="AC169" s="1">
        <f t="shared" si="12"/>
        <v>7.2836706412143456E-4</v>
      </c>
      <c r="AE169" s="1">
        <f t="shared" si="16"/>
        <v>2.052103778937588</v>
      </c>
      <c r="AF169" s="1">
        <f t="shared" si="17"/>
        <v>-0.75006240888102627</v>
      </c>
      <c r="AH169" s="1">
        <f t="shared" si="13"/>
        <v>8.6456951363248543E-7</v>
      </c>
      <c r="AI169" s="1">
        <f t="shared" si="14"/>
        <v>4.3082523379180398E-6</v>
      </c>
    </row>
    <row r="170" spans="1:35" x14ac:dyDescent="0.25">
      <c r="A170" s="1">
        <v>168</v>
      </c>
      <c r="B170" s="1">
        <v>4.9150733999999998</v>
      </c>
      <c r="C170" s="1">
        <v>7.2104964000000002</v>
      </c>
      <c r="D170" s="1">
        <v>9.8927429999999994</v>
      </c>
      <c r="E170" s="1">
        <v>11.655188000000001</v>
      </c>
      <c r="F170" s="1">
        <v>12.504701000000001</v>
      </c>
      <c r="G170" s="1">
        <v>13.356548999999999</v>
      </c>
      <c r="H170" s="1">
        <v>13.780256</v>
      </c>
      <c r="I170" s="1">
        <v>13.559882999999999</v>
      </c>
      <c r="J170" s="1">
        <v>13.303528</v>
      </c>
      <c r="K170" s="1">
        <v>13.327659000000001</v>
      </c>
      <c r="L170" s="1">
        <v>13.312052</v>
      </c>
      <c r="M170" s="1">
        <v>13.479476</v>
      </c>
      <c r="N170" s="1">
        <v>13.304785000000001</v>
      </c>
      <c r="O170" s="1">
        <v>13.072516999999999</v>
      </c>
      <c r="P170" s="1">
        <v>12.435275000000001</v>
      </c>
      <c r="Q170" s="1">
        <v>11.312363</v>
      </c>
      <c r="AA170" s="1">
        <v>4.9150733999999998</v>
      </c>
      <c r="AB170" s="1">
        <f t="shared" si="15"/>
        <v>6.9376531148777051E-2</v>
      </c>
      <c r="AC170" s="1">
        <f t="shared" si="12"/>
        <v>7.2923163363506705E-4</v>
      </c>
      <c r="AE170" s="1">
        <f t="shared" si="16"/>
        <v>1.899499260583696</v>
      </c>
      <c r="AF170" s="1">
        <f t="shared" si="17"/>
        <v>-0.73819813338936358</v>
      </c>
      <c r="AH170" s="1">
        <f t="shared" si="13"/>
        <v>7.951707502307356E-7</v>
      </c>
      <c r="AI170" s="1">
        <f t="shared" si="14"/>
        <v>3.9083226029171325E-6</v>
      </c>
    </row>
    <row r="171" spans="1:35" x14ac:dyDescent="0.25">
      <c r="A171" s="1">
        <v>169</v>
      </c>
      <c r="B171" s="1">
        <v>4.8415229999999996</v>
      </c>
      <c r="C171" s="1">
        <v>7.1312730000000002</v>
      </c>
      <c r="D171" s="1">
        <v>9.8047009999999997</v>
      </c>
      <c r="E171" s="1">
        <v>11.566878000000001</v>
      </c>
      <c r="F171" s="1">
        <v>12.42113</v>
      </c>
      <c r="G171" s="1">
        <v>13.275728000000001</v>
      </c>
      <c r="H171" s="1">
        <v>13.69206</v>
      </c>
      <c r="I171" s="1">
        <v>13.456389</v>
      </c>
      <c r="J171" s="1">
        <v>13.184923</v>
      </c>
      <c r="K171" s="1">
        <v>13.195294000000001</v>
      </c>
      <c r="L171" s="1">
        <v>13.170541</v>
      </c>
      <c r="M171" s="1">
        <v>13.327849000000001</v>
      </c>
      <c r="N171" s="1">
        <v>13.152518000000001</v>
      </c>
      <c r="O171" s="1">
        <v>12.931269</v>
      </c>
      <c r="P171" s="1">
        <v>12.307824999999999</v>
      </c>
      <c r="Q171" s="1">
        <v>11.202033999999999</v>
      </c>
      <c r="AA171" s="1">
        <v>4.8415229999999996</v>
      </c>
      <c r="AB171" s="1">
        <f t="shared" si="15"/>
        <v>6.9460204111091967E-2</v>
      </c>
      <c r="AC171" s="1">
        <f t="shared" si="12"/>
        <v>7.3002680438529778E-4</v>
      </c>
      <c r="AE171" s="1">
        <f t="shared" si="16"/>
        <v>1.7470269634595548</v>
      </c>
      <c r="AF171" s="1">
        <f t="shared" si="17"/>
        <v>-0.7255433216296141</v>
      </c>
      <c r="AH171" s="1">
        <f t="shared" si="13"/>
        <v>7.258283588137569E-7</v>
      </c>
      <c r="AI171" s="1">
        <f t="shared" si="14"/>
        <v>3.5141146932490563E-6</v>
      </c>
    </row>
    <row r="172" spans="1:35" x14ac:dyDescent="0.25">
      <c r="A172" s="1">
        <v>170</v>
      </c>
      <c r="B172" s="1">
        <v>4.7623939999999996</v>
      </c>
      <c r="C172" s="1">
        <v>7.0460567000000003</v>
      </c>
      <c r="D172" s="1">
        <v>9.7105709999999998</v>
      </c>
      <c r="E172" s="1">
        <v>11.47288</v>
      </c>
      <c r="F172" s="1">
        <v>12.332257999999999</v>
      </c>
      <c r="G172" s="1">
        <v>13.190402000000001</v>
      </c>
      <c r="H172" s="1">
        <v>13.599175000000001</v>
      </c>
      <c r="I172" s="1">
        <v>13.347629</v>
      </c>
      <c r="J172" s="1">
        <v>13.062334999999999</v>
      </c>
      <c r="K172" s="1">
        <v>13.060311</v>
      </c>
      <c r="L172" s="1">
        <v>13.027021</v>
      </c>
      <c r="M172" s="1">
        <v>13.176015</v>
      </c>
      <c r="N172" s="1">
        <v>13.000501999999999</v>
      </c>
      <c r="O172" s="1">
        <v>12.790274</v>
      </c>
      <c r="P172" s="1">
        <v>12.1806345</v>
      </c>
      <c r="Q172" s="1">
        <v>11.091964000000001</v>
      </c>
      <c r="AA172" s="1">
        <v>4.7623939999999996</v>
      </c>
      <c r="AB172" s="1">
        <f t="shared" si="15"/>
        <v>6.9536580422590477E-2</v>
      </c>
      <c r="AC172" s="1">
        <f t="shared" si="12"/>
        <v>7.3075263274411154E-4</v>
      </c>
      <c r="AE172" s="1">
        <f t="shared" si="16"/>
        <v>1.5946785181966021</v>
      </c>
      <c r="AF172" s="1">
        <f t="shared" si="17"/>
        <v>-0.71208719729904302</v>
      </c>
      <c r="AH172" s="1">
        <f t="shared" si="13"/>
        <v>6.5653827748988428E-7</v>
      </c>
      <c r="AI172" s="1">
        <f t="shared" si="14"/>
        <v>3.1266939534881595E-6</v>
      </c>
    </row>
    <row r="173" spans="1:35" x14ac:dyDescent="0.25">
      <c r="A173" s="1">
        <v>171</v>
      </c>
      <c r="B173" s="1">
        <v>4.6775979999999997</v>
      </c>
      <c r="C173" s="1">
        <v>6.9550369999999999</v>
      </c>
      <c r="D173" s="1">
        <v>9.6100279999999998</v>
      </c>
      <c r="E173" s="1">
        <v>11.372889000000001</v>
      </c>
      <c r="F173" s="1">
        <v>12.238408</v>
      </c>
      <c r="G173" s="1">
        <v>13.100486</v>
      </c>
      <c r="H173" s="1">
        <v>13.50065</v>
      </c>
      <c r="I173" s="1">
        <v>13.233480999999999</v>
      </c>
      <c r="J173" s="1">
        <v>12.934753000000001</v>
      </c>
      <c r="K173" s="1">
        <v>12.922616</v>
      </c>
      <c r="L173" s="1">
        <v>12.881536000000001</v>
      </c>
      <c r="M173" s="1">
        <v>13.024105</v>
      </c>
      <c r="N173" s="1">
        <v>12.848774000000001</v>
      </c>
      <c r="O173" s="1">
        <v>12.649585999999999</v>
      </c>
      <c r="P173" s="1">
        <v>12.053744</v>
      </c>
      <c r="Q173" s="1">
        <v>10.9821615</v>
      </c>
      <c r="AA173" s="1">
        <v>4.6775979999999997</v>
      </c>
      <c r="AB173" s="1">
        <f t="shared" si="15"/>
        <v>6.9605665587675794E-2</v>
      </c>
      <c r="AC173" s="1">
        <f t="shared" si="12"/>
        <v>7.3140917102160142E-4</v>
      </c>
      <c r="AE173" s="1">
        <f t="shared" si="16"/>
        <v>1.4424450006307397</v>
      </c>
      <c r="AF173" s="1">
        <f t="shared" si="17"/>
        <v>-0.69777927831384934</v>
      </c>
      <c r="AH173" s="1">
        <f t="shared" si="13"/>
        <v>5.8729621432544732E-7</v>
      </c>
      <c r="AI173" s="1">
        <f t="shared" si="14"/>
        <v>2.7471355975362834E-6</v>
      </c>
    </row>
    <row r="174" spans="1:35" x14ac:dyDescent="0.25">
      <c r="A174" s="1">
        <v>172</v>
      </c>
      <c r="B174" s="1">
        <v>4.5867899999999997</v>
      </c>
      <c r="C174" s="1">
        <v>6.8573833000000004</v>
      </c>
      <c r="D174" s="1">
        <v>9.5026919999999997</v>
      </c>
      <c r="E174" s="1">
        <v>11.266356</v>
      </c>
      <c r="F174" s="1">
        <v>12.138266</v>
      </c>
      <c r="G174" s="1">
        <v>13.005193999999999</v>
      </c>
      <c r="H174" s="1">
        <v>13.39636</v>
      </c>
      <c r="I174" s="1">
        <v>13.114148</v>
      </c>
      <c r="J174" s="1">
        <v>12.803793000000001</v>
      </c>
      <c r="K174" s="1">
        <v>12.782582</v>
      </c>
      <c r="L174" s="1">
        <v>12.734280999999999</v>
      </c>
      <c r="M174" s="1">
        <v>12.8721695</v>
      </c>
      <c r="N174" s="1">
        <v>12.697383</v>
      </c>
      <c r="O174" s="1">
        <v>12.509225000000001</v>
      </c>
      <c r="P174" s="1">
        <v>11.927159</v>
      </c>
      <c r="Q174" s="1">
        <v>10.872681</v>
      </c>
      <c r="AA174" s="1">
        <v>4.5867899999999997</v>
      </c>
      <c r="AB174" s="1">
        <f t="shared" si="15"/>
        <v>6.9667464659126405E-2</v>
      </c>
      <c r="AC174" s="1">
        <f t="shared" si="12"/>
        <v>7.3199646723592687E-4</v>
      </c>
      <c r="AE174" s="1">
        <f t="shared" si="16"/>
        <v>1.2903169811849291</v>
      </c>
      <c r="AF174" s="1">
        <f t="shared" si="17"/>
        <v>-0.68251324763241672</v>
      </c>
      <c r="AH174" s="1">
        <f t="shared" si="13"/>
        <v>5.1809766969668214E-7</v>
      </c>
      <c r="AI174" s="1">
        <f t="shared" si="14"/>
        <v>2.3764052103880447E-6</v>
      </c>
    </row>
    <row r="175" spans="1:35" x14ac:dyDescent="0.25">
      <c r="A175" s="1">
        <v>173</v>
      </c>
      <c r="B175" s="1">
        <v>4.4892615999999999</v>
      </c>
      <c r="C175" s="1">
        <v>6.752459</v>
      </c>
      <c r="D175" s="1">
        <v>9.3871029999999998</v>
      </c>
      <c r="E175" s="1">
        <v>11.152162000000001</v>
      </c>
      <c r="F175" s="1">
        <v>12.031599</v>
      </c>
      <c r="G175" s="1">
        <v>12.903314999999999</v>
      </c>
      <c r="H175" s="1">
        <v>13.286091000000001</v>
      </c>
      <c r="I175" s="1">
        <v>12.989890000000001</v>
      </c>
      <c r="J175" s="1">
        <v>12.669411</v>
      </c>
      <c r="K175" s="1">
        <v>12.640121000000001</v>
      </c>
      <c r="L175" s="1">
        <v>12.58623</v>
      </c>
      <c r="M175" s="1">
        <v>12.720262</v>
      </c>
      <c r="N175" s="1">
        <v>12.546348999999999</v>
      </c>
      <c r="O175" s="1">
        <v>12.369204</v>
      </c>
      <c r="P175" s="1">
        <v>11.800891999999999</v>
      </c>
      <c r="Q175" s="1">
        <v>10.763484</v>
      </c>
      <c r="AA175" s="1">
        <v>4.4892615999999999</v>
      </c>
      <c r="AB175" s="1">
        <f t="shared" si="15"/>
        <v>6.9721982216241526E-2</v>
      </c>
      <c r="AC175" s="1">
        <f t="shared" si="12"/>
        <v>7.3251456490562355E-4</v>
      </c>
      <c r="AE175" s="1">
        <f t="shared" si="16"/>
        <v>1.1382845739773793</v>
      </c>
      <c r="AF175" s="1">
        <f t="shared" si="17"/>
        <v>-0.66630323782168221</v>
      </c>
      <c r="AH175" s="1">
        <f t="shared" si="13"/>
        <v>4.4893795851240655E-7</v>
      </c>
      <c r="AI175" s="1">
        <f t="shared" si="14"/>
        <v>2.0153999379321397E-6</v>
      </c>
    </row>
    <row r="176" spans="1:35" x14ac:dyDescent="0.25">
      <c r="A176" s="1">
        <v>174</v>
      </c>
      <c r="B176" s="1">
        <v>4.3851003999999998</v>
      </c>
      <c r="C176" s="1">
        <v>6.6401240000000001</v>
      </c>
      <c r="D176" s="1">
        <v>9.2632759999999994</v>
      </c>
      <c r="E176" s="1">
        <v>11.029921</v>
      </c>
      <c r="F176" s="1">
        <v>11.917382</v>
      </c>
      <c r="G176" s="1">
        <v>12.794962999999999</v>
      </c>
      <c r="H176" s="1">
        <v>13.169795000000001</v>
      </c>
      <c r="I176" s="1">
        <v>12.860314000000001</v>
      </c>
      <c r="J176" s="1">
        <v>12.532372000000001</v>
      </c>
      <c r="K176" s="1">
        <v>12.495316000000001</v>
      </c>
      <c r="L176" s="1">
        <v>12.437900000000001</v>
      </c>
      <c r="M176" s="1">
        <v>12.568436999999999</v>
      </c>
      <c r="N176" s="1">
        <v>12.395581</v>
      </c>
      <c r="O176" s="1">
        <v>12.229431</v>
      </c>
      <c r="P176" s="1">
        <v>11.674878</v>
      </c>
      <c r="Q176" s="1">
        <v>10.654522</v>
      </c>
      <c r="AA176" s="1">
        <v>4.3851003999999998</v>
      </c>
      <c r="AB176" s="1">
        <f t="shared" si="15"/>
        <v>6.9769222345325052E-2</v>
      </c>
      <c r="AC176" s="1">
        <f t="shared" si="12"/>
        <v>7.3296350286413596E-4</v>
      </c>
      <c r="AE176" s="1">
        <f t="shared" si="16"/>
        <v>0.98633748564579116</v>
      </c>
      <c r="AF176" s="1">
        <f t="shared" si="17"/>
        <v>-0.64919631427971125</v>
      </c>
      <c r="AH176" s="1">
        <f t="shared" si="13"/>
        <v>3.798122323181918E-7</v>
      </c>
      <c r="AI176" s="1">
        <f t="shared" si="14"/>
        <v>1.6655147718633958E-6</v>
      </c>
    </row>
    <row r="177" spans="1:35" x14ac:dyDescent="0.25">
      <c r="A177" s="1">
        <v>175</v>
      </c>
      <c r="B177" s="1">
        <v>4.2746161999999996</v>
      </c>
      <c r="C177" s="1">
        <v>6.5205134999999999</v>
      </c>
      <c r="D177" s="1">
        <v>9.1318389999999994</v>
      </c>
      <c r="E177" s="1">
        <v>10.899917</v>
      </c>
      <c r="F177" s="1">
        <v>11.796137999999999</v>
      </c>
      <c r="G177" s="1">
        <v>12.680013000000001</v>
      </c>
      <c r="H177" s="1">
        <v>13.047437</v>
      </c>
      <c r="I177" s="1">
        <v>12.725617</v>
      </c>
      <c r="J177" s="1">
        <v>12.392127</v>
      </c>
      <c r="K177" s="1">
        <v>12.348383</v>
      </c>
      <c r="L177" s="1">
        <v>12.289296</v>
      </c>
      <c r="M177" s="1">
        <v>12.416746</v>
      </c>
      <c r="N177" s="1">
        <v>12.245108</v>
      </c>
      <c r="O177" s="1">
        <v>12.089928</v>
      </c>
      <c r="P177" s="1">
        <v>11.549115</v>
      </c>
      <c r="Q177" s="1">
        <v>10.545802999999999</v>
      </c>
      <c r="AA177" s="1">
        <v>4.2746161999999996</v>
      </c>
      <c r="AB177" s="1">
        <f t="shared" si="15"/>
        <v>6.9809188622495438E-2</v>
      </c>
      <c r="AC177" s="1">
        <f t="shared" si="12"/>
        <v>7.3334331509645415E-4</v>
      </c>
      <c r="AE177" s="1">
        <f t="shared" si="16"/>
        <v>0.83446506391124775</v>
      </c>
      <c r="AF177" s="1">
        <f t="shared" si="17"/>
        <v>-0.63124120426899377</v>
      </c>
      <c r="AH177" s="1">
        <f t="shared" si="13"/>
        <v>3.1071550130371516E-7</v>
      </c>
      <c r="AI177" s="1">
        <f t="shared" si="14"/>
        <v>1.3281895154639818E-6</v>
      </c>
    </row>
    <row r="178" spans="1:35" x14ac:dyDescent="0.25">
      <c r="A178" s="1">
        <v>176</v>
      </c>
      <c r="B178" s="1">
        <v>4.1581353999999999</v>
      </c>
      <c r="C178" s="1">
        <v>6.3938274000000002</v>
      </c>
      <c r="D178" s="1">
        <v>8.9922249999999995</v>
      </c>
      <c r="E178" s="1">
        <v>10.7620535</v>
      </c>
      <c r="F178" s="1">
        <v>11.667941000000001</v>
      </c>
      <c r="G178" s="1">
        <v>12.558401999999999</v>
      </c>
      <c r="H178" s="1">
        <v>12.919022999999999</v>
      </c>
      <c r="I178" s="1">
        <v>12.587763000000001</v>
      </c>
      <c r="J178" s="1">
        <v>12.249415000000001</v>
      </c>
      <c r="K178" s="1">
        <v>12.199899</v>
      </c>
      <c r="L178" s="1">
        <v>12.140492</v>
      </c>
      <c r="M178" s="1">
        <v>12.265242000000001</v>
      </c>
      <c r="N178" s="1">
        <v>12.09498</v>
      </c>
      <c r="O178" s="1">
        <v>11.950749999999999</v>
      </c>
      <c r="P178" s="1">
        <v>11.423639</v>
      </c>
      <c r="Q178" s="1">
        <v>10.437336999999999</v>
      </c>
      <c r="AA178" s="1">
        <v>4.1581353999999999</v>
      </c>
      <c r="AB178" s="1">
        <f t="shared" si="15"/>
        <v>6.9841884098811313E-2</v>
      </c>
      <c r="AC178" s="1">
        <f t="shared" si="12"/>
        <v>7.3365403059775787E-4</v>
      </c>
      <c r="AE178" s="1">
        <f t="shared" si="16"/>
        <v>0.68265634592938651</v>
      </c>
      <c r="AF178" s="1">
        <f t="shared" si="17"/>
        <v>-0.61253988600378384</v>
      </c>
      <c r="AH178" s="1">
        <f t="shared" si="13"/>
        <v>2.4164265621004054E-7</v>
      </c>
      <c r="AI178" s="1">
        <f t="shared" si="14"/>
        <v>1.0047828829369993E-6</v>
      </c>
    </row>
    <row r="179" spans="1:35" x14ac:dyDescent="0.25">
      <c r="A179" s="1">
        <v>177</v>
      </c>
      <c r="B179" s="1">
        <v>4.0363407000000002</v>
      </c>
      <c r="C179" s="1">
        <v>6.2603590000000002</v>
      </c>
      <c r="D179" s="1">
        <v>8.8447230000000001</v>
      </c>
      <c r="E179" s="1">
        <v>10.616464000000001</v>
      </c>
      <c r="F179" s="1">
        <v>11.532099000000001</v>
      </c>
      <c r="G179" s="1">
        <v>12.430118</v>
      </c>
      <c r="H179" s="1">
        <v>12.784598000000001</v>
      </c>
      <c r="I179" s="1">
        <v>12.445919</v>
      </c>
      <c r="J179" s="1">
        <v>12.103757999999999</v>
      </c>
      <c r="K179" s="1">
        <v>12.050824</v>
      </c>
      <c r="L179" s="1">
        <v>11.991557999999999</v>
      </c>
      <c r="M179" s="1">
        <v>12.1138735</v>
      </c>
      <c r="N179" s="1">
        <v>11.94525</v>
      </c>
      <c r="O179" s="1">
        <v>11.811931</v>
      </c>
      <c r="P179" s="1">
        <v>11.298508</v>
      </c>
      <c r="Q179" s="1">
        <v>10.329189</v>
      </c>
      <c r="AA179" s="1">
        <v>4.0363407000000002</v>
      </c>
      <c r="AB179" s="1">
        <f t="shared" si="15"/>
        <v>6.9867311287702349E-2</v>
      </c>
      <c r="AC179" s="1">
        <f t="shared" si="12"/>
        <v>7.3389567325396791E-4</v>
      </c>
      <c r="AE179" s="1">
        <f t="shared" si="16"/>
        <v>0.53090010642170971</v>
      </c>
      <c r="AF179" s="1">
        <f t="shared" si="17"/>
        <v>-0.59312723973505332</v>
      </c>
      <c r="AH179" s="1">
        <f t="shared" si="13"/>
        <v>1.7258849015937879E-7</v>
      </c>
      <c r="AI179" s="1">
        <f t="shared" si="14"/>
        <v>6.9662594718185017E-7</v>
      </c>
    </row>
    <row r="180" spans="1:35" x14ac:dyDescent="0.25">
      <c r="A180" s="1">
        <v>178</v>
      </c>
      <c r="B180" s="1">
        <v>3.909478</v>
      </c>
      <c r="C180" s="1">
        <v>6.1204575999999999</v>
      </c>
      <c r="D180" s="1">
        <v>8.6898169999999997</v>
      </c>
      <c r="E180" s="1">
        <v>10.46311</v>
      </c>
      <c r="F180" s="1">
        <v>11.389453</v>
      </c>
      <c r="G180" s="1">
        <v>12.295337</v>
      </c>
      <c r="H180" s="1">
        <v>12.644289000000001</v>
      </c>
      <c r="I180" s="1">
        <v>12.300497999999999</v>
      </c>
      <c r="J180" s="1">
        <v>11.955866</v>
      </c>
      <c r="K180" s="1">
        <v>11.901258</v>
      </c>
      <c r="L180" s="1">
        <v>11.842556</v>
      </c>
      <c r="M180" s="1">
        <v>11.962617</v>
      </c>
      <c r="N180" s="1">
        <v>11.795968</v>
      </c>
      <c r="O180" s="1">
        <v>11.673507000000001</v>
      </c>
      <c r="P180" s="1">
        <v>11.173727</v>
      </c>
      <c r="Q180" s="1">
        <v>10.221341000000001</v>
      </c>
      <c r="AA180" s="1">
        <v>3.909478</v>
      </c>
      <c r="AB180" s="1">
        <f t="shared" si="15"/>
        <v>6.9885472154697148E-2</v>
      </c>
      <c r="AC180" s="1">
        <f t="shared" si="12"/>
        <v>7.3406826174412729E-4</v>
      </c>
      <c r="AE180" s="1">
        <f t="shared" si="16"/>
        <v>0.37918490563657847</v>
      </c>
      <c r="AF180" s="1">
        <f t="shared" si="17"/>
        <v>-0.5731149305928307</v>
      </c>
      <c r="AH180" s="1">
        <f t="shared" si="13"/>
        <v>1.0354772041849467E-7</v>
      </c>
      <c r="AI180" s="1">
        <f t="shared" si="14"/>
        <v>4.0481753492625567E-7</v>
      </c>
    </row>
    <row r="181" spans="1:35" x14ac:dyDescent="0.25">
      <c r="A181" s="1">
        <v>179</v>
      </c>
      <c r="B181" s="1">
        <v>3.7783039</v>
      </c>
      <c r="C181" s="1">
        <v>5.9745355</v>
      </c>
      <c r="D181" s="1">
        <v>8.5275020000000001</v>
      </c>
      <c r="E181" s="1">
        <v>10.302356</v>
      </c>
      <c r="F181" s="1">
        <v>11.239898</v>
      </c>
      <c r="G181" s="1">
        <v>12.153772999999999</v>
      </c>
      <c r="H181" s="1">
        <v>12.499097000000001</v>
      </c>
      <c r="I181" s="1">
        <v>12.151909</v>
      </c>
      <c r="J181" s="1">
        <v>11.805557</v>
      </c>
      <c r="K181" s="1">
        <v>11.751348500000001</v>
      </c>
      <c r="L181" s="1">
        <v>11.693546</v>
      </c>
      <c r="M181" s="1">
        <v>11.811538000000001</v>
      </c>
      <c r="N181" s="1">
        <v>11.647182000000001</v>
      </c>
      <c r="O181" s="1">
        <v>11.535517</v>
      </c>
      <c r="P181" s="1">
        <v>11.049324</v>
      </c>
      <c r="Q181" s="1">
        <v>10.113847</v>
      </c>
      <c r="AA181" s="1">
        <v>3.7783039</v>
      </c>
      <c r="AB181" s="1">
        <f t="shared" si="15"/>
        <v>6.9896368109441276E-2</v>
      </c>
      <c r="AC181" s="1">
        <f t="shared" si="12"/>
        <v>7.3417180946454578E-4</v>
      </c>
      <c r="AE181" s="1">
        <f t="shared" si="16"/>
        <v>0.22749913716442602</v>
      </c>
      <c r="AF181" s="1">
        <f t="shared" si="17"/>
        <v>-0.55258888653372518</v>
      </c>
      <c r="AH181" s="1">
        <f t="shared" si="13"/>
        <v>3.4515010111264843E-8</v>
      </c>
      <c r="AI181" s="1">
        <f t="shared" si="14"/>
        <v>1.3040819731193138E-7</v>
      </c>
    </row>
    <row r="182" spans="1:35" x14ac:dyDescent="0.25">
      <c r="A182" s="1">
        <v>180</v>
      </c>
      <c r="B182" s="1">
        <v>3.6434096999999999</v>
      </c>
      <c r="C182" s="1">
        <v>5.8231615999999997</v>
      </c>
      <c r="D182" s="1">
        <v>8.3584829999999997</v>
      </c>
      <c r="E182" s="1">
        <v>10.134900999999999</v>
      </c>
      <c r="F182" s="1">
        <v>11.083408</v>
      </c>
      <c r="G182" s="1">
        <v>12.005990000000001</v>
      </c>
      <c r="H182" s="1">
        <v>12.349747000000001</v>
      </c>
      <c r="I182" s="1">
        <v>12.000482</v>
      </c>
      <c r="J182" s="1">
        <v>11.654381000000001</v>
      </c>
      <c r="K182" s="1">
        <v>11.601191999999999</v>
      </c>
      <c r="L182" s="1">
        <v>11.544568999999999</v>
      </c>
      <c r="M182" s="1">
        <v>11.660717</v>
      </c>
      <c r="N182" s="1">
        <v>11.499041999999999</v>
      </c>
      <c r="O182" s="1">
        <v>11.398002999999999</v>
      </c>
      <c r="P182" s="1">
        <v>10.925447999999999</v>
      </c>
      <c r="Q182" s="1">
        <v>10.006762</v>
      </c>
      <c r="AA182" s="1">
        <v>3.6434096999999999</v>
      </c>
      <c r="AB182" s="1">
        <f t="shared" si="15"/>
        <v>6.9900000000000004E-2</v>
      </c>
      <c r="AC182" s="1">
        <f t="shared" si="12"/>
        <v>7.3420632447465705E-4</v>
      </c>
      <c r="AE182" s="1">
        <f t="shared" si="16"/>
        <v>7.5831075641253048E-2</v>
      </c>
      <c r="AF182" s="1">
        <f t="shared" si="17"/>
        <v>-0.53183355973885826</v>
      </c>
      <c r="AH182" s="1">
        <f t="shared" si="13"/>
        <v>-3.4515010111264843E-8</v>
      </c>
      <c r="AI182" s="1">
        <f t="shared" si="14"/>
        <v>-1.257523226349804E-7</v>
      </c>
    </row>
    <row r="183" spans="1:35" x14ac:dyDescent="0.25">
      <c r="A183" s="1">
        <v>181</v>
      </c>
      <c r="B183" s="1">
        <v>3.5066993000000002</v>
      </c>
      <c r="C183" s="1">
        <v>5.6681730000000003</v>
      </c>
      <c r="D183" s="1">
        <v>8.1847750000000001</v>
      </c>
      <c r="E183" s="1">
        <v>9.9619859999999996</v>
      </c>
      <c r="F183" s="1">
        <v>10.922212</v>
      </c>
      <c r="G183" s="1">
        <v>11.853277</v>
      </c>
      <c r="H183" s="1">
        <v>12.197075</v>
      </c>
      <c r="I183" s="1">
        <v>11.846117</v>
      </c>
      <c r="J183" s="1">
        <v>11.502681000000001</v>
      </c>
      <c r="K183" s="1">
        <v>11.4509735</v>
      </c>
      <c r="L183" s="1">
        <v>11.39578</v>
      </c>
      <c r="M183" s="1">
        <v>11.510389</v>
      </c>
      <c r="N183" s="1">
        <v>11.351668999999999</v>
      </c>
      <c r="O183" s="1">
        <v>11.261290000000001</v>
      </c>
      <c r="P183" s="1">
        <v>10.802184</v>
      </c>
      <c r="Q183" s="1">
        <v>9.9002289999999995</v>
      </c>
      <c r="AA183" s="1">
        <v>3.5066993000000002</v>
      </c>
      <c r="AB183" s="1">
        <f t="shared" si="15"/>
        <v>6.9896368109441276E-2</v>
      </c>
      <c r="AC183" s="1">
        <f t="shared" si="12"/>
        <v>7.3417180946454578E-4</v>
      </c>
      <c r="AE183" s="1">
        <f t="shared" si="16"/>
        <v>-7.5831075641253048E-2</v>
      </c>
      <c r="AF183" s="1">
        <f t="shared" si="17"/>
        <v>-0.51095295511757755</v>
      </c>
      <c r="AH183" s="1">
        <f t="shared" si="13"/>
        <v>-1.0354772041849467E-7</v>
      </c>
      <c r="AI183" s="1">
        <f t="shared" si="14"/>
        <v>-3.6311071870813096E-7</v>
      </c>
    </row>
    <row r="184" spans="1:35" x14ac:dyDescent="0.25">
      <c r="A184" s="1">
        <v>182</v>
      </c>
      <c r="B184" s="1">
        <v>3.3688896000000002</v>
      </c>
      <c r="C184" s="1">
        <v>5.5102352999999997</v>
      </c>
      <c r="D184" s="1">
        <v>8.0066419999999994</v>
      </c>
      <c r="E184" s="1">
        <v>9.7843470000000003</v>
      </c>
      <c r="F184" s="1">
        <v>10.756088</v>
      </c>
      <c r="G184" s="1">
        <v>11.696028</v>
      </c>
      <c r="H184" s="1">
        <v>12.040215999999999</v>
      </c>
      <c r="I184" s="1">
        <v>11.688836999999999</v>
      </c>
      <c r="J184" s="1">
        <v>11.350448</v>
      </c>
      <c r="K184" s="1">
        <v>11.300568999999999</v>
      </c>
      <c r="L184" s="1">
        <v>11.246983</v>
      </c>
      <c r="M184" s="1">
        <v>11.360407</v>
      </c>
      <c r="N184" s="1">
        <v>11.205473</v>
      </c>
      <c r="O184" s="1">
        <v>11.125641</v>
      </c>
      <c r="P184" s="1">
        <v>10.67984</v>
      </c>
      <c r="Q184" s="1">
        <v>9.7945709999999995</v>
      </c>
      <c r="AA184" s="1">
        <v>3.3688896000000002</v>
      </c>
      <c r="AB184" s="1">
        <f t="shared" si="15"/>
        <v>6.9885472154697148E-2</v>
      </c>
      <c r="AC184" s="1">
        <f t="shared" si="12"/>
        <v>7.3406826174412729E-4</v>
      </c>
      <c r="AE184" s="1">
        <f t="shared" si="16"/>
        <v>-0.22749913716442602</v>
      </c>
      <c r="AF184" s="1">
        <f t="shared" si="17"/>
        <v>-0.49003425373406778</v>
      </c>
      <c r="AH184" s="1">
        <f t="shared" si="13"/>
        <v>-1.7258849015937879E-7</v>
      </c>
      <c r="AI184" s="1">
        <f t="shared" si="14"/>
        <v>-5.814315695776336E-7</v>
      </c>
    </row>
    <row r="185" spans="1:35" x14ac:dyDescent="0.25">
      <c r="A185" s="1">
        <v>183</v>
      </c>
      <c r="B185" s="1">
        <v>3.2305882000000001</v>
      </c>
      <c r="C185" s="1">
        <v>5.3497906000000004</v>
      </c>
      <c r="D185" s="1">
        <v>7.8248487000000004</v>
      </c>
      <c r="E185" s="1">
        <v>9.602347</v>
      </c>
      <c r="F185" s="1">
        <v>10.5857525</v>
      </c>
      <c r="G185" s="1">
        <v>11.534496000000001</v>
      </c>
      <c r="H185" s="1">
        <v>11.879656000000001</v>
      </c>
      <c r="I185" s="1">
        <v>11.529686999999999</v>
      </c>
      <c r="J185" s="1">
        <v>11.197639000000001</v>
      </c>
      <c r="K185" s="1">
        <v>11.150053</v>
      </c>
      <c r="L185" s="1">
        <v>11.098243</v>
      </c>
      <c r="M185" s="1">
        <v>11.210826000000001</v>
      </c>
      <c r="N185" s="1">
        <v>11.060547</v>
      </c>
      <c r="O185" s="1">
        <v>10.991125</v>
      </c>
      <c r="P185" s="1">
        <v>10.558564000000001</v>
      </c>
      <c r="Q185" s="1">
        <v>9.6897310000000001</v>
      </c>
      <c r="AA185" s="1">
        <v>3.2305882000000001</v>
      </c>
      <c r="AB185" s="1">
        <f t="shared" si="15"/>
        <v>6.9867311287702349E-2</v>
      </c>
      <c r="AC185" s="1">
        <f t="shared" si="12"/>
        <v>7.3389567325396791E-4</v>
      </c>
      <c r="AE185" s="1">
        <f t="shared" si="16"/>
        <v>-0.37918490563657847</v>
      </c>
      <c r="AF185" s="1">
        <f t="shared" si="17"/>
        <v>-0.46915106974371246</v>
      </c>
      <c r="AH185" s="1">
        <f t="shared" si="13"/>
        <v>-2.4164265621004054E-7</v>
      </c>
      <c r="AI185" s="1">
        <f t="shared" si="14"/>
        <v>-7.8064791376881373E-7</v>
      </c>
    </row>
    <row r="186" spans="1:35" x14ac:dyDescent="0.25">
      <c r="A186" s="1">
        <v>184</v>
      </c>
      <c r="B186" s="1">
        <v>3.0923142000000001</v>
      </c>
      <c r="C186" s="1">
        <v>5.1872715999999999</v>
      </c>
      <c r="D186" s="1">
        <v>7.6394586999999996</v>
      </c>
      <c r="E186" s="1">
        <v>9.4162929999999996</v>
      </c>
      <c r="F186" s="1">
        <v>10.411068</v>
      </c>
      <c r="G186" s="1">
        <v>11.368848</v>
      </c>
      <c r="H186" s="1">
        <v>11.715548500000001</v>
      </c>
      <c r="I186" s="1">
        <v>11.369541999999999</v>
      </c>
      <c r="J186" s="1">
        <v>11.044449999999999</v>
      </c>
      <c r="K186" s="1">
        <v>10.999364</v>
      </c>
      <c r="L186" s="1">
        <v>10.949624999999999</v>
      </c>
      <c r="M186" s="1">
        <v>11.061712</v>
      </c>
      <c r="N186" s="1">
        <v>10.916906000000001</v>
      </c>
      <c r="O186" s="1">
        <v>10.857756</v>
      </c>
      <c r="P186" s="1">
        <v>10.438309</v>
      </c>
      <c r="Q186" s="1">
        <v>9.5857600000000005</v>
      </c>
      <c r="AA186" s="1">
        <v>3.0923142000000001</v>
      </c>
      <c r="AB186" s="1">
        <f t="shared" si="15"/>
        <v>6.9841884098811313E-2</v>
      </c>
      <c r="AC186" s="1">
        <f t="shared" si="12"/>
        <v>7.3365403059775787E-4</v>
      </c>
      <c r="AE186" s="1">
        <f t="shared" si="16"/>
        <v>-0.53090010642170971</v>
      </c>
      <c r="AF186" s="1">
        <f t="shared" si="17"/>
        <v>-0.44837655714954977</v>
      </c>
      <c r="AH186" s="1">
        <f t="shared" si="13"/>
        <v>-3.1071550130371516E-7</v>
      </c>
      <c r="AI186" s="1">
        <f t="shared" si="14"/>
        <v>-9.6082995684159691E-7</v>
      </c>
    </row>
    <row r="187" spans="1:35" x14ac:dyDescent="0.25">
      <c r="A187" s="1">
        <v>185</v>
      </c>
      <c r="B187" s="1">
        <v>2.9545840000000001</v>
      </c>
      <c r="C187" s="1">
        <v>5.0233015999999999</v>
      </c>
      <c r="D187" s="1">
        <v>7.4512773000000001</v>
      </c>
      <c r="E187" s="1">
        <v>9.2265280000000001</v>
      </c>
      <c r="F187" s="1">
        <v>10.232500999999999</v>
      </c>
      <c r="G187" s="1">
        <v>11.199234000000001</v>
      </c>
      <c r="H187" s="1">
        <v>11.548117</v>
      </c>
      <c r="I187" s="1">
        <v>11.208562000000001</v>
      </c>
      <c r="J187" s="1">
        <v>10.890904000000001</v>
      </c>
      <c r="K187" s="1">
        <v>10.848519</v>
      </c>
      <c r="L187" s="1">
        <v>10.801204</v>
      </c>
      <c r="M187" s="1">
        <v>10.913477</v>
      </c>
      <c r="N187" s="1">
        <v>10.774564</v>
      </c>
      <c r="O187" s="1">
        <v>10.725538</v>
      </c>
      <c r="P187" s="1">
        <v>10.319051</v>
      </c>
      <c r="Q187" s="1">
        <v>9.4826960000000007</v>
      </c>
      <c r="AA187" s="1">
        <v>2.9545840000000001</v>
      </c>
      <c r="AB187" s="1">
        <f t="shared" si="15"/>
        <v>6.9809188622495438E-2</v>
      </c>
      <c r="AC187" s="1">
        <f t="shared" si="12"/>
        <v>7.3334331509645415E-4</v>
      </c>
      <c r="AE187" s="1">
        <f t="shared" si="16"/>
        <v>-0.68265634592938651</v>
      </c>
      <c r="AF187" s="1">
        <f t="shared" si="17"/>
        <v>-0.42778835971857543</v>
      </c>
      <c r="AH187" s="1">
        <f t="shared" si="13"/>
        <v>-3.798122323181918E-7</v>
      </c>
      <c r="AI187" s="1">
        <f t="shared" si="14"/>
        <v>-1.1221871446116124E-6</v>
      </c>
    </row>
    <row r="188" spans="1:35" x14ac:dyDescent="0.25">
      <c r="A188" s="1">
        <v>186</v>
      </c>
      <c r="B188" s="1">
        <v>2.8179433</v>
      </c>
      <c r="C188" s="1">
        <v>4.8582700000000001</v>
      </c>
      <c r="D188" s="1">
        <v>7.2604629999999997</v>
      </c>
      <c r="E188" s="1">
        <v>9.0333729999999992</v>
      </c>
      <c r="F188" s="1">
        <v>10.050504999999999</v>
      </c>
      <c r="G188" s="1">
        <v>11.02586</v>
      </c>
      <c r="H188" s="1">
        <v>11.377769000000001</v>
      </c>
      <c r="I188" s="1">
        <v>11.046842</v>
      </c>
      <c r="J188" s="1">
        <v>10.737123</v>
      </c>
      <c r="K188" s="1">
        <v>10.697603000000001</v>
      </c>
      <c r="L188" s="1">
        <v>10.653045000000001</v>
      </c>
      <c r="M188" s="1">
        <v>10.766444</v>
      </c>
      <c r="N188" s="1">
        <v>10.633527000000001</v>
      </c>
      <c r="O188" s="1">
        <v>10.594533999999999</v>
      </c>
      <c r="P188" s="1">
        <v>10.200858</v>
      </c>
      <c r="Q188" s="1">
        <v>9.3804979999999993</v>
      </c>
      <c r="AA188" s="1">
        <v>2.8179433</v>
      </c>
      <c r="AB188" s="1">
        <f t="shared" si="15"/>
        <v>6.9769222345325052E-2</v>
      </c>
      <c r="AC188" s="1">
        <f t="shared" si="12"/>
        <v>7.3296350286413596E-4</v>
      </c>
      <c r="AE188" s="1">
        <f t="shared" si="16"/>
        <v>-0.83446506391124775</v>
      </c>
      <c r="AF188" s="1">
        <f t="shared" si="17"/>
        <v>-0.4074470690910077</v>
      </c>
      <c r="AH188" s="1">
        <f t="shared" si="13"/>
        <v>-4.4893795851240655E-7</v>
      </c>
      <c r="AI188" s="1">
        <f t="shared" si="14"/>
        <v>-1.265081712305714E-6</v>
      </c>
    </row>
    <row r="189" spans="1:35" x14ac:dyDescent="0.25">
      <c r="A189" s="1">
        <v>187</v>
      </c>
      <c r="B189" s="1">
        <v>2.6828246</v>
      </c>
      <c r="C189" s="1">
        <v>4.6927099999999999</v>
      </c>
      <c r="D189" s="1">
        <v>7.0677120000000002</v>
      </c>
      <c r="E189" s="1">
        <v>8.8373810000000006</v>
      </c>
      <c r="F189" s="1">
        <v>9.8650210000000005</v>
      </c>
      <c r="G189" s="1">
        <v>10.849055999999999</v>
      </c>
      <c r="H189" s="1">
        <v>11.206059</v>
      </c>
      <c r="I189" s="1">
        <v>10.884588000000001</v>
      </c>
      <c r="J189" s="1">
        <v>10.583121</v>
      </c>
      <c r="K189" s="1">
        <v>10.546690999999999</v>
      </c>
      <c r="L189" s="1">
        <v>10.505210999999999</v>
      </c>
      <c r="M189" s="1">
        <v>10.620635</v>
      </c>
      <c r="N189" s="1">
        <v>10.493811000000001</v>
      </c>
      <c r="O189" s="1">
        <v>10.464724</v>
      </c>
      <c r="P189" s="1">
        <v>10.083731999999999</v>
      </c>
      <c r="Q189" s="1">
        <v>9.2793060000000001</v>
      </c>
      <c r="AA189" s="1">
        <v>2.6828246</v>
      </c>
      <c r="AB189" s="1">
        <f t="shared" si="15"/>
        <v>6.9721982216241526E-2</v>
      </c>
      <c r="AC189" s="1">
        <f t="shared" si="12"/>
        <v>7.3251456490562355E-4</v>
      </c>
      <c r="AE189" s="1">
        <f t="shared" si="16"/>
        <v>-0.98633748564579116</v>
      </c>
      <c r="AF189" s="1">
        <f t="shared" si="17"/>
        <v>-0.38743615971464013</v>
      </c>
      <c r="AH189" s="1">
        <f t="shared" si="13"/>
        <v>-5.1809766969668214E-7</v>
      </c>
      <c r="AI189" s="1">
        <f t="shared" si="14"/>
        <v>-1.3899651734649334E-6</v>
      </c>
    </row>
    <row r="190" spans="1:35" x14ac:dyDescent="0.25">
      <c r="A190" s="1">
        <v>188</v>
      </c>
      <c r="B190" s="1">
        <v>2.5498097</v>
      </c>
      <c r="C190" s="1">
        <v>4.5273256000000002</v>
      </c>
      <c r="D190" s="1">
        <v>6.8736014000000001</v>
      </c>
      <c r="E190" s="1">
        <v>8.6391779999999994</v>
      </c>
      <c r="F190" s="1">
        <v>9.6770689999999995</v>
      </c>
      <c r="G190" s="1">
        <v>10.669369</v>
      </c>
      <c r="H190" s="1">
        <v>11.033322</v>
      </c>
      <c r="I190" s="1">
        <v>10.721833</v>
      </c>
      <c r="J190" s="1">
        <v>10.428843499999999</v>
      </c>
      <c r="K190" s="1">
        <v>10.395861999999999</v>
      </c>
      <c r="L190" s="1">
        <v>10.357957000000001</v>
      </c>
      <c r="M190" s="1">
        <v>10.476065</v>
      </c>
      <c r="N190" s="1">
        <v>10.355423999999999</v>
      </c>
      <c r="O190" s="1">
        <v>10.336093999999999</v>
      </c>
      <c r="P190" s="1">
        <v>9.9676189999999991</v>
      </c>
      <c r="Q190" s="1">
        <v>9.1789780000000007</v>
      </c>
      <c r="AA190" s="1">
        <v>2.5498097</v>
      </c>
      <c r="AB190" s="1">
        <f t="shared" si="15"/>
        <v>6.9667464659126405E-2</v>
      </c>
      <c r="AC190" s="1">
        <f t="shared" si="12"/>
        <v>7.3199646723592687E-4</v>
      </c>
      <c r="AE190" s="1">
        <f t="shared" si="16"/>
        <v>-1.1382845739773793</v>
      </c>
      <c r="AF190" s="1">
        <f t="shared" si="17"/>
        <v>-0.36799372709356049</v>
      </c>
      <c r="AH190" s="1">
        <f t="shared" si="13"/>
        <v>-5.8729621432544732E-7</v>
      </c>
      <c r="AI190" s="1">
        <f t="shared" si="14"/>
        <v>-1.4974935840603046E-6</v>
      </c>
    </row>
    <row r="191" spans="1:35" x14ac:dyDescent="0.25">
      <c r="A191" s="1">
        <v>189</v>
      </c>
      <c r="B191" s="1">
        <v>2.4204952999999998</v>
      </c>
      <c r="C191" s="1">
        <v>4.3636847000000003</v>
      </c>
      <c r="D191" s="1">
        <v>6.6800160000000002</v>
      </c>
      <c r="E191" s="1">
        <v>8.4405540000000006</v>
      </c>
      <c r="F191" s="1">
        <v>9.4881700000000002</v>
      </c>
      <c r="G191" s="1">
        <v>10.488467</v>
      </c>
      <c r="H191" s="1">
        <v>10.859794000000001</v>
      </c>
      <c r="I191" s="1">
        <v>10.558693999999999</v>
      </c>
      <c r="J191" s="1">
        <v>10.274388999999999</v>
      </c>
      <c r="K191" s="1">
        <v>10.245200000000001</v>
      </c>
      <c r="L191" s="1">
        <v>10.211563999999999</v>
      </c>
      <c r="M191" s="1">
        <v>10.332751999999999</v>
      </c>
      <c r="N191" s="1">
        <v>10.218375999999999</v>
      </c>
      <c r="O191" s="1">
        <v>10.208652499999999</v>
      </c>
      <c r="P191" s="1">
        <v>9.8525209999999994</v>
      </c>
      <c r="Q191" s="1">
        <v>9.0795940000000002</v>
      </c>
      <c r="AA191" s="1">
        <v>2.4204952999999998</v>
      </c>
      <c r="AB191" s="1">
        <f t="shared" si="15"/>
        <v>6.9605665587675794E-2</v>
      </c>
      <c r="AC191" s="1">
        <f t="shared" si="12"/>
        <v>7.3140917102160142E-4</v>
      </c>
      <c r="AE191" s="1">
        <f t="shared" si="16"/>
        <v>-1.2903169811849291</v>
      </c>
      <c r="AF191" s="1">
        <f t="shared" si="17"/>
        <v>-0.34925394012509159</v>
      </c>
      <c r="AH191" s="1">
        <f t="shared" si="13"/>
        <v>-6.5653827748988428E-7</v>
      </c>
      <c r="AI191" s="1">
        <f t="shared" si="14"/>
        <v>-1.5891478149343605E-6</v>
      </c>
    </row>
    <row r="192" spans="1:35" x14ac:dyDescent="0.25">
      <c r="A192" s="1">
        <v>190</v>
      </c>
      <c r="B192" s="1">
        <v>2.2957896999999998</v>
      </c>
      <c r="C192" s="1">
        <v>4.2022753000000002</v>
      </c>
      <c r="D192" s="1">
        <v>6.4875293000000003</v>
      </c>
      <c r="E192" s="1">
        <v>8.242032</v>
      </c>
      <c r="F192" s="1">
        <v>9.2989235000000008</v>
      </c>
      <c r="G192" s="1">
        <v>10.306715000000001</v>
      </c>
      <c r="H192" s="1">
        <v>10.685565</v>
      </c>
      <c r="I192" s="1">
        <v>10.395312000000001</v>
      </c>
      <c r="J192" s="1">
        <v>10.119845</v>
      </c>
      <c r="K192" s="1">
        <v>10.09478</v>
      </c>
      <c r="L192" s="1">
        <v>10.066442</v>
      </c>
      <c r="M192" s="1">
        <v>10.190716999999999</v>
      </c>
      <c r="N192" s="1">
        <v>10.082874</v>
      </c>
      <c r="O192" s="1">
        <v>10.082578</v>
      </c>
      <c r="P192" s="1">
        <v>9.7387289999999993</v>
      </c>
      <c r="Q192" s="1">
        <v>8.9813500000000008</v>
      </c>
      <c r="AA192" s="1">
        <v>2.2957896999999998</v>
      </c>
      <c r="AB192" s="1">
        <f t="shared" si="15"/>
        <v>6.9536580422590477E-2</v>
      </c>
      <c r="AC192" s="1">
        <f t="shared" si="12"/>
        <v>7.3075263274411154E-4</v>
      </c>
      <c r="AE192" s="1">
        <f t="shared" si="16"/>
        <v>-1.4424450006307397</v>
      </c>
      <c r="AF192" s="1">
        <f t="shared" si="17"/>
        <v>-0.33135719831411664</v>
      </c>
      <c r="AH192" s="1">
        <f t="shared" si="13"/>
        <v>-7.258283588137569E-7</v>
      </c>
      <c r="AI192" s="1">
        <f t="shared" si="14"/>
        <v>-1.6663492701325272E-6</v>
      </c>
    </row>
    <row r="193" spans="1:35" x14ac:dyDescent="0.25">
      <c r="A193" s="1">
        <v>191</v>
      </c>
      <c r="B193" s="1">
        <v>2.1766375999999998</v>
      </c>
      <c r="C193" s="1">
        <v>4.043399</v>
      </c>
      <c r="D193" s="1">
        <v>6.2962923000000002</v>
      </c>
      <c r="E193" s="1">
        <v>8.0438489999999998</v>
      </c>
      <c r="F193" s="1">
        <v>9.1092820000000003</v>
      </c>
      <c r="G193" s="1">
        <v>10.124285</v>
      </c>
      <c r="H193" s="1">
        <v>10.510795</v>
      </c>
      <c r="I193" s="1">
        <v>10.231598999999999</v>
      </c>
      <c r="J193" s="1">
        <v>9.9653100000000006</v>
      </c>
      <c r="K193" s="1">
        <v>9.9447550000000007</v>
      </c>
      <c r="L193" s="1">
        <v>9.9224859999999993</v>
      </c>
      <c r="M193" s="1">
        <v>10.049987</v>
      </c>
      <c r="N193" s="1">
        <v>9.9491940000000003</v>
      </c>
      <c r="O193" s="1">
        <v>9.9582069999999998</v>
      </c>
      <c r="P193" s="1">
        <v>9.6263640000000006</v>
      </c>
      <c r="Q193" s="1">
        <v>8.8843239999999994</v>
      </c>
      <c r="AA193" s="1">
        <v>2.1766375999999998</v>
      </c>
      <c r="AB193" s="1">
        <f t="shared" si="15"/>
        <v>6.9460204111091967E-2</v>
      </c>
      <c r="AC193" s="1">
        <f t="shared" si="12"/>
        <v>7.3002680438529778E-4</v>
      </c>
      <c r="AE193" s="1">
        <f t="shared" si="16"/>
        <v>-1.5946785181966021</v>
      </c>
      <c r="AF193" s="1">
        <f t="shared" si="17"/>
        <v>-0.31440358889770004</v>
      </c>
      <c r="AH193" s="1">
        <f t="shared" si="13"/>
        <v>-7.951707502307356E-7</v>
      </c>
      <c r="AI193" s="1">
        <f t="shared" si="14"/>
        <v>-1.7307985533724276E-6</v>
      </c>
    </row>
    <row r="194" spans="1:35" x14ac:dyDescent="0.25">
      <c r="A194" s="1">
        <v>192</v>
      </c>
      <c r="B194" s="1">
        <v>2.0637137999999999</v>
      </c>
      <c r="C194" s="1">
        <v>3.8871416999999999</v>
      </c>
      <c r="D194" s="1">
        <v>6.1066813</v>
      </c>
      <c r="E194" s="1">
        <v>7.8462186000000003</v>
      </c>
      <c r="F194" s="1">
        <v>8.9195049999999991</v>
      </c>
      <c r="G194" s="1">
        <v>9.941338</v>
      </c>
      <c r="H194" s="1">
        <v>10.335570000000001</v>
      </c>
      <c r="I194" s="1">
        <v>10.0676155</v>
      </c>
      <c r="J194" s="1">
        <v>9.8108699999999995</v>
      </c>
      <c r="K194" s="1">
        <v>9.7954319999999999</v>
      </c>
      <c r="L194" s="1">
        <v>9.7797164999999993</v>
      </c>
      <c r="M194" s="1">
        <v>9.9105760000000007</v>
      </c>
      <c r="N194" s="1">
        <v>9.8173320000000004</v>
      </c>
      <c r="O194" s="1">
        <v>9.8355060000000005</v>
      </c>
      <c r="P194" s="1">
        <v>9.5154250000000005</v>
      </c>
      <c r="Q194" s="1">
        <v>8.7886880000000005</v>
      </c>
      <c r="AA194" s="1">
        <v>2.0637137999999999</v>
      </c>
      <c r="AB194" s="1">
        <f t="shared" si="15"/>
        <v>6.9376531148777051E-2</v>
      </c>
      <c r="AC194" s="1">
        <f t="shared" si="12"/>
        <v>7.2923163363506705E-4</v>
      </c>
      <c r="AE194" s="1">
        <f t="shared" si="16"/>
        <v>-1.7470269634595548</v>
      </c>
      <c r="AF194" s="1">
        <f t="shared" si="17"/>
        <v>-0.29851090369329164</v>
      </c>
      <c r="AH194" s="1">
        <f t="shared" si="13"/>
        <v>-8.6456951363248543E-7</v>
      </c>
      <c r="AI194" s="1">
        <f t="shared" si="14"/>
        <v>-1.7842240363426483E-6</v>
      </c>
    </row>
    <row r="195" spans="1:35" x14ac:dyDescent="0.25">
      <c r="A195" s="1">
        <v>193</v>
      </c>
      <c r="B195" s="1">
        <v>1.9578042</v>
      </c>
      <c r="C195" s="1">
        <v>3.7338498000000002</v>
      </c>
      <c r="D195" s="1">
        <v>5.9188919999999996</v>
      </c>
      <c r="E195" s="1">
        <v>7.6493815999999999</v>
      </c>
      <c r="F195" s="1">
        <v>8.7298100000000005</v>
      </c>
      <c r="G195" s="1">
        <v>9.7580240000000007</v>
      </c>
      <c r="H195" s="1">
        <v>10.160069999999999</v>
      </c>
      <c r="I195" s="1">
        <v>9.9034929999999992</v>
      </c>
      <c r="J195" s="1">
        <v>9.6566290000000006</v>
      </c>
      <c r="K195" s="1">
        <v>9.6472909999999992</v>
      </c>
      <c r="L195" s="1">
        <v>9.6381530000000009</v>
      </c>
      <c r="M195" s="1">
        <v>9.7725460000000002</v>
      </c>
      <c r="N195" s="1">
        <v>9.6872690000000006</v>
      </c>
      <c r="O195" s="1">
        <v>9.7144165000000005</v>
      </c>
      <c r="P195" s="1">
        <v>9.4060640000000006</v>
      </c>
      <c r="Q195" s="1">
        <v>8.6943009999999994</v>
      </c>
      <c r="AA195" s="1">
        <v>1.9578042</v>
      </c>
      <c r="AB195" s="1">
        <f t="shared" si="15"/>
        <v>6.9285555603824212E-2</v>
      </c>
      <c r="AC195" s="1">
        <f t="shared" ref="AC195:AC258" si="18">($Z$5+(((PI()*$T$12*$T$12)/4)*AB195))</f>
        <v>7.2836706412143456E-4</v>
      </c>
      <c r="AE195" s="1">
        <f t="shared" si="16"/>
        <v>-1.899499260583696</v>
      </c>
      <c r="AF195" s="1">
        <f t="shared" si="17"/>
        <v>-0.28371380519143186</v>
      </c>
      <c r="AH195" s="1">
        <f t="shared" ref="AH195:AH258" si="19">AC196-AC195</f>
        <v>-9.3402845839185393E-7</v>
      </c>
      <c r="AI195" s="1">
        <f t="shared" ref="AI195:AI258" si="20">B195*AH195</f>
        <v>-1.8286448387590969E-6</v>
      </c>
    </row>
    <row r="196" spans="1:35" x14ac:dyDescent="0.25">
      <c r="A196" s="1">
        <v>194</v>
      </c>
      <c r="B196" s="1">
        <v>1.8591442</v>
      </c>
      <c r="C196" s="1">
        <v>3.5835435000000002</v>
      </c>
      <c r="D196" s="1">
        <v>5.7331203999999998</v>
      </c>
      <c r="E196" s="1">
        <v>7.4535527000000004</v>
      </c>
      <c r="F196" s="1">
        <v>8.5403819999999993</v>
      </c>
      <c r="G196" s="1">
        <v>9.5744989999999994</v>
      </c>
      <c r="H196" s="1">
        <v>9.9843445000000006</v>
      </c>
      <c r="I196" s="1">
        <v>9.7393330000000002</v>
      </c>
      <c r="J196" s="1">
        <v>9.502675</v>
      </c>
      <c r="K196" s="1">
        <v>9.5003670000000007</v>
      </c>
      <c r="L196" s="1">
        <v>9.4978510000000007</v>
      </c>
      <c r="M196" s="1">
        <v>9.6362760000000005</v>
      </c>
      <c r="N196" s="1">
        <v>9.5589919999999999</v>
      </c>
      <c r="O196" s="1">
        <v>9.5949270000000002</v>
      </c>
      <c r="P196" s="1">
        <v>9.2981250000000006</v>
      </c>
      <c r="Q196" s="1">
        <v>8.6011760000000006</v>
      </c>
      <c r="AA196" s="1">
        <v>1.8591442</v>
      </c>
      <c r="AB196" s="1">
        <f t="shared" ref="AB196:AB259" si="21" xml:space="preserve"> $T$18*(1-COS(RADIANS(A196))) + $T$12*(1-SQRT(1-($T$18/$T$12)^2*SIN(RADIANS(A196))^2))</f>
        <v>6.9187271143565321E-2</v>
      </c>
      <c r="AC196" s="1">
        <f t="shared" si="18"/>
        <v>7.2743303566304271E-4</v>
      </c>
      <c r="AE196" s="1">
        <f t="shared" ref="AE196:AE259" si="22">SUM($AA$2:$AA$722)*(AC196-AC195)</f>
        <v>-2.052103778937588</v>
      </c>
      <c r="AF196" s="1">
        <f t="shared" ref="AF196:AF259" si="23">B197*(AE197-AE196)</f>
        <v>-0.27007000222652744</v>
      </c>
      <c r="AH196" s="1">
        <f t="shared" si="19"/>
        <v>-1.0035511187376318E-6</v>
      </c>
      <c r="AI196" s="1">
        <f t="shared" si="20"/>
        <v>-1.8657462418045796E-6</v>
      </c>
    </row>
    <row r="197" spans="1:35" x14ac:dyDescent="0.25">
      <c r="A197" s="1">
        <v>195</v>
      </c>
      <c r="B197" s="1">
        <v>1.768116</v>
      </c>
      <c r="C197" s="1">
        <v>3.4365537000000002</v>
      </c>
      <c r="D197" s="1">
        <v>5.5495358000000001</v>
      </c>
      <c r="E197" s="1">
        <v>7.2590089999999998</v>
      </c>
      <c r="F197" s="1">
        <v>8.3514099999999996</v>
      </c>
      <c r="G197" s="1">
        <v>9.3909300000000009</v>
      </c>
      <c r="H197" s="1">
        <v>9.8083550000000006</v>
      </c>
      <c r="I197" s="1">
        <v>9.5752600000000001</v>
      </c>
      <c r="J197" s="1">
        <v>9.3492719999999991</v>
      </c>
      <c r="K197" s="1">
        <v>9.3545879999999997</v>
      </c>
      <c r="L197" s="1">
        <v>9.3588719999999999</v>
      </c>
      <c r="M197" s="1">
        <v>9.5018349999999998</v>
      </c>
      <c r="N197" s="1">
        <v>9.4324809999999992</v>
      </c>
      <c r="O197" s="1">
        <v>9.4770190000000003</v>
      </c>
      <c r="P197" s="1">
        <v>9.1915929999999992</v>
      </c>
      <c r="Q197" s="1">
        <v>8.5093979999999991</v>
      </c>
      <c r="AA197" s="1">
        <v>1.768116</v>
      </c>
      <c r="AB197" s="1">
        <f t="shared" si="21"/>
        <v>6.9081671063438058E-2</v>
      </c>
      <c r="AC197" s="1">
        <f t="shared" si="18"/>
        <v>7.2642948454430508E-4</v>
      </c>
      <c r="AE197" s="1">
        <f t="shared" si="22"/>
        <v>-2.2048482833855583</v>
      </c>
      <c r="AF197" s="1">
        <f t="shared" si="23"/>
        <v>-0.25755337808639844</v>
      </c>
      <c r="AH197" s="1">
        <f t="shared" si="19"/>
        <v>-1.0731407309879336E-6</v>
      </c>
      <c r="AI197" s="1">
        <f t="shared" si="20"/>
        <v>-1.8974372967114611E-6</v>
      </c>
    </row>
    <row r="198" spans="1:35" x14ac:dyDescent="0.25">
      <c r="A198" s="1">
        <v>196</v>
      </c>
      <c r="B198" s="1">
        <v>1.6845489</v>
      </c>
      <c r="C198" s="1">
        <v>3.2928459999999999</v>
      </c>
      <c r="D198" s="1">
        <v>5.3683079999999999</v>
      </c>
      <c r="E198" s="1">
        <v>7.0656705000000004</v>
      </c>
      <c r="F198" s="1">
        <v>8.1629710000000006</v>
      </c>
      <c r="G198" s="1">
        <v>9.2073689999999999</v>
      </c>
      <c r="H198" s="1">
        <v>9.6322519999999994</v>
      </c>
      <c r="I198" s="1">
        <v>9.4113959999999999</v>
      </c>
      <c r="J198" s="1">
        <v>9.1970639999999992</v>
      </c>
      <c r="K198" s="1">
        <v>9.2100489999999997</v>
      </c>
      <c r="L198" s="1">
        <v>9.221069</v>
      </c>
      <c r="M198" s="1">
        <v>9.3692019999999996</v>
      </c>
      <c r="N198" s="1">
        <v>9.3077199999999998</v>
      </c>
      <c r="O198" s="1">
        <v>9.3607209999999998</v>
      </c>
      <c r="P198" s="1">
        <v>9.0865629999999999</v>
      </c>
      <c r="Q198" s="1">
        <v>8.4188229999999997</v>
      </c>
      <c r="AA198" s="1">
        <v>1.6845489</v>
      </c>
      <c r="AB198" s="1">
        <f t="shared" si="21"/>
        <v>6.8968748318333939E-2</v>
      </c>
      <c r="AC198" s="1">
        <f t="shared" si="18"/>
        <v>7.2535634381331714E-4</v>
      </c>
      <c r="AE198" s="1">
        <f t="shared" si="22"/>
        <v>-2.3577398842683812</v>
      </c>
      <c r="AF198" s="1">
        <f t="shared" si="23"/>
        <v>-0.24621285487233022</v>
      </c>
      <c r="AH198" s="1">
        <f t="shared" si="19"/>
        <v>-1.1428002106363437E-6</v>
      </c>
      <c r="AI198" s="1">
        <f t="shared" si="20"/>
        <v>-1.9251028377472211E-6</v>
      </c>
    </row>
    <row r="199" spans="1:35" x14ac:dyDescent="0.25">
      <c r="A199" s="1">
        <v>197</v>
      </c>
      <c r="B199" s="1">
        <v>1.6087601</v>
      </c>
      <c r="C199" s="1">
        <v>3.1524372000000001</v>
      </c>
      <c r="D199" s="1">
        <v>5.1895394000000001</v>
      </c>
      <c r="E199" s="1">
        <v>6.8736769999999998</v>
      </c>
      <c r="F199" s="1">
        <v>7.9750670000000001</v>
      </c>
      <c r="G199" s="1">
        <v>9.0238230000000001</v>
      </c>
      <c r="H199" s="1">
        <v>9.4561709999999994</v>
      </c>
      <c r="I199" s="1">
        <v>9.2478285000000007</v>
      </c>
      <c r="J199" s="1">
        <v>9.0459750000000003</v>
      </c>
      <c r="K199" s="1">
        <v>9.0668579999999999</v>
      </c>
      <c r="L199" s="1">
        <v>9.0848270000000007</v>
      </c>
      <c r="M199" s="1">
        <v>9.2383659999999992</v>
      </c>
      <c r="N199" s="1">
        <v>9.1847130000000003</v>
      </c>
      <c r="O199" s="1">
        <v>9.2460070000000005</v>
      </c>
      <c r="P199" s="1">
        <v>8.9829430000000006</v>
      </c>
      <c r="Q199" s="1">
        <v>8.3295670000000008</v>
      </c>
      <c r="AA199" s="1">
        <v>1.6087601</v>
      </c>
      <c r="AB199" s="1">
        <f t="shared" si="21"/>
        <v>6.8848495556357581E-2</v>
      </c>
      <c r="AC199" s="1">
        <f t="shared" si="18"/>
        <v>7.242135436026808E-4</v>
      </c>
      <c r="AE199" s="1">
        <f t="shared" si="22"/>
        <v>-2.5107849870604819</v>
      </c>
      <c r="AF199" s="1">
        <f t="shared" si="23"/>
        <v>-0.2361022954595261</v>
      </c>
      <c r="AH199" s="1">
        <f t="shared" si="19"/>
        <v>-1.2125321292821541E-6</v>
      </c>
      <c r="AI199" s="1">
        <f t="shared" si="20"/>
        <v>-1.9506733095571714E-6</v>
      </c>
    </row>
    <row r="200" spans="1:35" x14ac:dyDescent="0.25">
      <c r="A200" s="1">
        <v>198</v>
      </c>
      <c r="B200" s="1">
        <v>1.5410949</v>
      </c>
      <c r="C200" s="1">
        <v>3.0153558</v>
      </c>
      <c r="D200" s="1">
        <v>5.0132880000000002</v>
      </c>
      <c r="E200" s="1">
        <v>6.6832149999999997</v>
      </c>
      <c r="F200" s="1">
        <v>7.7878957</v>
      </c>
      <c r="G200" s="1">
        <v>8.8404399999999992</v>
      </c>
      <c r="H200" s="1">
        <v>9.2802600000000002</v>
      </c>
      <c r="I200" s="1">
        <v>9.0846929999999997</v>
      </c>
      <c r="J200" s="1">
        <v>8.896274</v>
      </c>
      <c r="K200" s="1">
        <v>8.9247999999999994</v>
      </c>
      <c r="L200" s="1">
        <v>8.9504219999999997</v>
      </c>
      <c r="M200" s="1">
        <v>9.1093069999999994</v>
      </c>
      <c r="N200" s="1">
        <v>9.0634239999999995</v>
      </c>
      <c r="O200" s="1">
        <v>9.1328069999999997</v>
      </c>
      <c r="P200" s="1">
        <v>8.8806925000000003</v>
      </c>
      <c r="Q200" s="1">
        <v>8.2415599999999998</v>
      </c>
      <c r="AA200" s="1">
        <v>1.5410949</v>
      </c>
      <c r="AB200" s="1">
        <f t="shared" si="21"/>
        <v>6.8720905155013459E-2</v>
      </c>
      <c r="AC200" s="1">
        <f t="shared" si="18"/>
        <v>7.2300101147339865E-4</v>
      </c>
      <c r="AE200" s="1">
        <f t="shared" si="22"/>
        <v>-2.6639892416845976</v>
      </c>
      <c r="AF200" s="1">
        <f t="shared" si="23"/>
        <v>-0.22716972646466985</v>
      </c>
      <c r="AH200" s="1">
        <f t="shared" si="19"/>
        <v>-1.2823386914174876E-6</v>
      </c>
      <c r="AI200" s="1">
        <f t="shared" si="20"/>
        <v>-1.976205617416164E-6</v>
      </c>
    </row>
    <row r="201" spans="1:35" x14ac:dyDescent="0.25">
      <c r="A201" s="1">
        <v>199</v>
      </c>
      <c r="B201" s="1">
        <v>1.4812044</v>
      </c>
      <c r="C201" s="1">
        <v>2.8820619999999999</v>
      </c>
      <c r="D201" s="1">
        <v>4.8398266000000003</v>
      </c>
      <c r="E201" s="1">
        <v>6.4944790000000001</v>
      </c>
      <c r="F201" s="1">
        <v>7.6016244999999998</v>
      </c>
      <c r="G201" s="1">
        <v>8.6574209999999994</v>
      </c>
      <c r="H201" s="1">
        <v>9.1046639999999996</v>
      </c>
      <c r="I201" s="1">
        <v>8.9227100000000004</v>
      </c>
      <c r="J201" s="1">
        <v>8.7477210000000003</v>
      </c>
      <c r="K201" s="1">
        <v>8.7841550000000002</v>
      </c>
      <c r="L201" s="1">
        <v>8.8178389999999993</v>
      </c>
      <c r="M201" s="1">
        <v>8.9820100000000007</v>
      </c>
      <c r="N201" s="1">
        <v>8.9437949999999997</v>
      </c>
      <c r="O201" s="1">
        <v>9.0211520000000007</v>
      </c>
      <c r="P201" s="1">
        <v>8.7798739999999995</v>
      </c>
      <c r="Q201" s="1">
        <v>8.1547499999999999</v>
      </c>
      <c r="AA201" s="1">
        <v>1.4812044</v>
      </c>
      <c r="AB201" s="1">
        <f t="shared" si="21"/>
        <v>6.8585969259835219E-2</v>
      </c>
      <c r="AC201" s="1">
        <f t="shared" si="18"/>
        <v>7.2171867278198116E-4</v>
      </c>
      <c r="AE201" s="1">
        <f t="shared" si="22"/>
        <v>-2.817357491512015</v>
      </c>
      <c r="AF201" s="1">
        <f t="shared" si="23"/>
        <v>-0.21942466100170885</v>
      </c>
      <c r="AH201" s="1">
        <f t="shared" si="19"/>
        <v>-1.3522217110612227E-6</v>
      </c>
      <c r="AI201" s="1">
        <f t="shared" si="20"/>
        <v>-2.0029167481994116E-6</v>
      </c>
    </row>
    <row r="202" spans="1:35" x14ac:dyDescent="0.25">
      <c r="A202" s="1">
        <v>200</v>
      </c>
      <c r="B202" s="1">
        <v>1.4291392999999999</v>
      </c>
      <c r="C202" s="1">
        <v>2.753552</v>
      </c>
      <c r="D202" s="1">
        <v>4.6692824000000002</v>
      </c>
      <c r="E202" s="1">
        <v>6.3076619999999997</v>
      </c>
      <c r="F202" s="1">
        <v>7.4164934000000002</v>
      </c>
      <c r="G202" s="1">
        <v>8.4749029999999994</v>
      </c>
      <c r="H202" s="1">
        <v>8.9295109999999998</v>
      </c>
      <c r="I202" s="1">
        <v>8.7620149999999999</v>
      </c>
      <c r="J202" s="1">
        <v>8.6005400000000005</v>
      </c>
      <c r="K202" s="1">
        <v>8.6450139999999998</v>
      </c>
      <c r="L202" s="1">
        <v>8.6870209999999997</v>
      </c>
      <c r="M202" s="1">
        <v>8.8564769999999999</v>
      </c>
      <c r="N202" s="1">
        <v>8.8259539999999994</v>
      </c>
      <c r="O202" s="1">
        <v>8.9111309999999992</v>
      </c>
      <c r="P202" s="1">
        <v>8.6806330000000003</v>
      </c>
      <c r="Q202" s="1">
        <v>8.0693750000000009</v>
      </c>
      <c r="AA202" s="1">
        <v>1.4291392999999999</v>
      </c>
      <c r="AB202" s="1">
        <f t="shared" si="21"/>
        <v>6.8443679825473849E-2</v>
      </c>
      <c r="AC202" s="1">
        <f t="shared" si="18"/>
        <v>7.2036645107091994E-4</v>
      </c>
      <c r="AE202" s="1">
        <f t="shared" si="22"/>
        <v>-2.9708937220262195</v>
      </c>
      <c r="AF202" s="1">
        <f t="shared" si="23"/>
        <v>-0.21295084055829075</v>
      </c>
      <c r="AH202" s="1">
        <f t="shared" si="19"/>
        <v>-1.422182588256527E-6</v>
      </c>
      <c r="AI202" s="1">
        <f t="shared" si="20"/>
        <v>-2.0324970286531211E-6</v>
      </c>
    </row>
    <row r="203" spans="1:35" x14ac:dyDescent="0.25">
      <c r="A203" s="1">
        <v>201</v>
      </c>
      <c r="B203" s="1">
        <v>1.3854310000000001</v>
      </c>
      <c r="C203" s="1">
        <v>2.6312354</v>
      </c>
      <c r="D203" s="1">
        <v>4.5018124999999998</v>
      </c>
      <c r="E203" s="1">
        <v>6.1229440000000004</v>
      </c>
      <c r="F203" s="1">
        <v>7.2325954000000001</v>
      </c>
      <c r="G203" s="1">
        <v>8.2930360000000007</v>
      </c>
      <c r="H203" s="1">
        <v>8.7549329999999994</v>
      </c>
      <c r="I203" s="1">
        <v>8.6026740000000004</v>
      </c>
      <c r="J203" s="1">
        <v>8.4548140000000007</v>
      </c>
      <c r="K203" s="1">
        <v>8.5074570000000005</v>
      </c>
      <c r="L203" s="1">
        <v>8.5579605000000001</v>
      </c>
      <c r="M203" s="1">
        <v>8.7327100000000009</v>
      </c>
      <c r="N203" s="1">
        <v>8.7099495000000005</v>
      </c>
      <c r="O203" s="1">
        <v>8.8027879999999996</v>
      </c>
      <c r="P203" s="1">
        <v>8.5828609999999994</v>
      </c>
      <c r="Q203" s="1">
        <v>7.9852749999999997</v>
      </c>
      <c r="AA203" s="1">
        <v>1.3854310000000001</v>
      </c>
      <c r="AB203" s="1">
        <f t="shared" si="21"/>
        <v>6.8294028659258807E-2</v>
      </c>
      <c r="AC203" s="1">
        <f t="shared" si="18"/>
        <v>7.1894426848266341E-4</v>
      </c>
      <c r="AE203" s="1">
        <f t="shared" si="22"/>
        <v>-3.124601009186887</v>
      </c>
      <c r="AF203" s="1">
        <f t="shared" si="23"/>
        <v>-0.20772743159817691</v>
      </c>
      <c r="AH203" s="1">
        <f t="shared" si="19"/>
        <v>-1.4922222854295026E-6</v>
      </c>
      <c r="AI203" s="1">
        <f t="shared" si="20"/>
        <v>-2.0673710131248811E-6</v>
      </c>
    </row>
    <row r="204" spans="1:35" x14ac:dyDescent="0.25">
      <c r="A204" s="1">
        <v>202</v>
      </c>
      <c r="B204" s="1">
        <v>1.3499273000000001</v>
      </c>
      <c r="C204" s="1">
        <v>2.5165712999999998</v>
      </c>
      <c r="D204" s="1">
        <v>4.3376150000000004</v>
      </c>
      <c r="E204" s="1">
        <v>5.9404954999999999</v>
      </c>
      <c r="F204" s="1">
        <v>7.0500746000000003</v>
      </c>
      <c r="G204" s="1">
        <v>8.1119579999999996</v>
      </c>
      <c r="H204" s="1">
        <v>8.5813264999999994</v>
      </c>
      <c r="I204" s="1">
        <v>8.4448589999999992</v>
      </c>
      <c r="J204" s="1">
        <v>8.3103269999999991</v>
      </c>
      <c r="K204" s="1">
        <v>8.3718730000000008</v>
      </c>
      <c r="L204" s="1">
        <v>8.430733</v>
      </c>
      <c r="M204" s="1">
        <v>8.6106590000000001</v>
      </c>
      <c r="N204" s="1">
        <v>8.5957589999999993</v>
      </c>
      <c r="O204" s="1">
        <v>8.6961949999999995</v>
      </c>
      <c r="P204" s="1">
        <v>8.4865729999999999</v>
      </c>
      <c r="Q204" s="1">
        <v>7.9025239999999997</v>
      </c>
      <c r="AA204" s="1">
        <v>1.3499273000000001</v>
      </c>
      <c r="AB204" s="1">
        <f t="shared" si="21"/>
        <v>6.8137007467246907E-2</v>
      </c>
      <c r="AC204" s="1">
        <f t="shared" si="18"/>
        <v>7.1745204619723391E-4</v>
      </c>
      <c r="AE204" s="1">
        <f t="shared" si="22"/>
        <v>-3.2784814674887355</v>
      </c>
      <c r="AF204" s="1">
        <f t="shared" si="23"/>
        <v>-0.20373283616324356</v>
      </c>
      <c r="AH204" s="1">
        <f t="shared" si="19"/>
        <v>-1.5623413036272701E-6</v>
      </c>
      <c r="AI204" s="1">
        <f t="shared" si="20"/>
        <v>-2.1090471776840409E-6</v>
      </c>
    </row>
    <row r="205" spans="1:35" x14ac:dyDescent="0.25">
      <c r="A205" s="1">
        <v>203</v>
      </c>
      <c r="B205" s="1">
        <v>1.3224705000000001</v>
      </c>
      <c r="C205" s="1">
        <v>2.4100852000000001</v>
      </c>
      <c r="D205" s="1">
        <v>4.1766871999999999</v>
      </c>
      <c r="E205" s="1">
        <v>5.7604759999999997</v>
      </c>
      <c r="F205" s="1">
        <v>6.8692000000000002</v>
      </c>
      <c r="G205" s="1">
        <v>7.9319129999999998</v>
      </c>
      <c r="H205" s="1">
        <v>8.4093239999999998</v>
      </c>
      <c r="I205" s="1">
        <v>8.2885410000000004</v>
      </c>
      <c r="J205" s="1">
        <v>8.1674089999999993</v>
      </c>
      <c r="K205" s="1">
        <v>8.2381890000000002</v>
      </c>
      <c r="L205" s="1">
        <v>8.3052250000000001</v>
      </c>
      <c r="M205" s="1">
        <v>8.4903680000000001</v>
      </c>
      <c r="N205" s="1">
        <v>8.4833719999999992</v>
      </c>
      <c r="O205" s="1">
        <v>8.5912380000000006</v>
      </c>
      <c r="P205" s="1">
        <v>8.3918610000000005</v>
      </c>
      <c r="Q205" s="1">
        <v>7.8211255</v>
      </c>
      <c r="AA205" s="1">
        <v>1.3224705000000001</v>
      </c>
      <c r="AB205" s="1">
        <f t="shared" si="21"/>
        <v>6.7972607902771598E-2</v>
      </c>
      <c r="AC205" s="1">
        <f t="shared" si="18"/>
        <v>7.1588970489360664E-4</v>
      </c>
      <c r="AE205" s="1">
        <f t="shared" si="22"/>
        <v>-3.4325361977554927</v>
      </c>
      <c r="AF205" s="1">
        <f t="shared" si="23"/>
        <v>-0.20085315339757084</v>
      </c>
      <c r="AH205" s="1">
        <f t="shared" si="19"/>
        <v>-1.6325396586415594E-6</v>
      </c>
      <c r="AI205" s="1">
        <f t="shared" si="20"/>
        <v>-2.1589855386335326E-6</v>
      </c>
    </row>
    <row r="206" spans="1:35" x14ac:dyDescent="0.25">
      <c r="A206" s="1">
        <v>204</v>
      </c>
      <c r="B206" s="1">
        <v>1.3023043999999999</v>
      </c>
      <c r="C206" s="1">
        <v>2.3122118</v>
      </c>
      <c r="D206" s="1">
        <v>4.0195049999999997</v>
      </c>
      <c r="E206" s="1">
        <v>5.5833645000000001</v>
      </c>
      <c r="F206" s="1">
        <v>6.6903819999999996</v>
      </c>
      <c r="G206" s="1">
        <v>7.7532835000000002</v>
      </c>
      <c r="H206" s="1">
        <v>8.2390109999999996</v>
      </c>
      <c r="I206" s="1">
        <v>8.1338200000000001</v>
      </c>
      <c r="J206" s="1">
        <v>8.026071</v>
      </c>
      <c r="K206" s="1">
        <v>8.1063150000000004</v>
      </c>
      <c r="L206" s="1">
        <v>8.1814269999999993</v>
      </c>
      <c r="M206" s="1">
        <v>8.3719190000000001</v>
      </c>
      <c r="N206" s="1">
        <v>8.3727710000000002</v>
      </c>
      <c r="O206" s="1">
        <v>8.4878999999999998</v>
      </c>
      <c r="P206" s="1">
        <v>8.2985880000000005</v>
      </c>
      <c r="Q206" s="1">
        <v>7.7409619999999997</v>
      </c>
      <c r="AA206" s="1">
        <v>1.3023043999999999</v>
      </c>
      <c r="AB206" s="1">
        <f t="shared" si="21"/>
        <v>6.7800821617504572E-2</v>
      </c>
      <c r="AC206" s="1">
        <f t="shared" si="18"/>
        <v>7.1425716523496508E-4</v>
      </c>
      <c r="AE206" s="1">
        <f t="shared" si="22"/>
        <v>-3.5867652346823209</v>
      </c>
      <c r="AF206" s="1">
        <f t="shared" si="23"/>
        <v>-0.19893001830332074</v>
      </c>
      <c r="AH206" s="1">
        <f t="shared" si="19"/>
        <v>-1.7028168570398187E-6</v>
      </c>
      <c r="AI206" s="1">
        <f t="shared" si="20"/>
        <v>-2.2175858853171267E-6</v>
      </c>
    </row>
    <row r="207" spans="1:35" x14ac:dyDescent="0.25">
      <c r="A207" s="1">
        <v>205</v>
      </c>
      <c r="B207" s="1">
        <v>1.2883880000000001</v>
      </c>
      <c r="C207" s="1">
        <v>2.2220373000000002</v>
      </c>
      <c r="D207" s="1">
        <v>3.8665679000000002</v>
      </c>
      <c r="E207" s="1">
        <v>5.4097284999999999</v>
      </c>
      <c r="F207" s="1">
        <v>6.5141619999999998</v>
      </c>
      <c r="G207" s="1">
        <v>7.5766616000000004</v>
      </c>
      <c r="H207" s="1">
        <v>8.0704700000000003</v>
      </c>
      <c r="I207" s="1">
        <v>7.9806280000000003</v>
      </c>
      <c r="J207" s="1">
        <v>7.8868499999999999</v>
      </c>
      <c r="K207" s="1">
        <v>7.9764046999999998</v>
      </c>
      <c r="L207" s="1">
        <v>8.0595230000000004</v>
      </c>
      <c r="M207" s="1">
        <v>8.2552939999999992</v>
      </c>
      <c r="N207" s="1">
        <v>8.2639329999999998</v>
      </c>
      <c r="O207" s="1">
        <v>8.3861659999999993</v>
      </c>
      <c r="P207" s="1">
        <v>8.2067409999999992</v>
      </c>
      <c r="Q207" s="1">
        <v>7.6621800000000002</v>
      </c>
      <c r="AA207" s="1">
        <v>1.2883880000000001</v>
      </c>
      <c r="AB207" s="1">
        <f t="shared" si="21"/>
        <v>6.7621640315039727E-2</v>
      </c>
      <c r="AC207" s="1">
        <f t="shared" si="18"/>
        <v>7.1255434837792526E-4</v>
      </c>
      <c r="AE207" s="1">
        <f t="shared" si="22"/>
        <v>-3.7411674941750519</v>
      </c>
      <c r="AF207" s="1">
        <f t="shared" si="23"/>
        <v>-0.19777186774063524</v>
      </c>
      <c r="AH207" s="1">
        <f t="shared" si="19"/>
        <v>-1.7731718721191283E-6</v>
      </c>
      <c r="AI207" s="1">
        <f t="shared" si="20"/>
        <v>-2.2845333619758198E-6</v>
      </c>
    </row>
    <row r="208" spans="1:35" x14ac:dyDescent="0.25">
      <c r="A208" s="1">
        <v>206</v>
      </c>
      <c r="B208" s="1">
        <v>1.2794703999999999</v>
      </c>
      <c r="C208" s="1">
        <v>2.1397488</v>
      </c>
      <c r="D208" s="1">
        <v>3.7178062999999999</v>
      </c>
      <c r="E208" s="1">
        <v>5.2396273999999998</v>
      </c>
      <c r="F208" s="1">
        <v>6.3407239999999998</v>
      </c>
      <c r="G208" s="1">
        <v>7.4022990000000002</v>
      </c>
      <c r="H208" s="1">
        <v>7.9037522999999998</v>
      </c>
      <c r="I208" s="1">
        <v>7.8290113999999997</v>
      </c>
      <c r="J208" s="1">
        <v>7.7496605000000001</v>
      </c>
      <c r="K208" s="1">
        <v>7.8481044999999998</v>
      </c>
      <c r="L208" s="1">
        <v>7.9390926000000004</v>
      </c>
      <c r="M208" s="1">
        <v>8.1404669999999992</v>
      </c>
      <c r="N208" s="1">
        <v>8.1568380000000005</v>
      </c>
      <c r="O208" s="1">
        <v>8.2860099999999992</v>
      </c>
      <c r="P208" s="1">
        <v>8.1164140000000007</v>
      </c>
      <c r="Q208" s="1">
        <v>7.5846309999999999</v>
      </c>
      <c r="AA208" s="1">
        <v>1.2794703999999999</v>
      </c>
      <c r="AB208" s="1">
        <f t="shared" si="21"/>
        <v>6.7435055807007149E-2</v>
      </c>
      <c r="AC208" s="1">
        <f t="shared" si="18"/>
        <v>7.1078117650580613E-4</v>
      </c>
      <c r="AE208" s="1">
        <f t="shared" si="22"/>
        <v>-3.8957407205198233</v>
      </c>
      <c r="AF208" s="1">
        <f t="shared" si="23"/>
        <v>-0.19717010574098684</v>
      </c>
      <c r="AH208" s="1">
        <f t="shared" si="19"/>
        <v>-1.843603119802543E-6</v>
      </c>
      <c r="AI208" s="1">
        <f t="shared" si="20"/>
        <v>-2.3588356211350074E-6</v>
      </c>
    </row>
    <row r="209" spans="1:35" x14ac:dyDescent="0.25">
      <c r="A209" s="1">
        <v>207</v>
      </c>
      <c r="B209" s="1">
        <v>1.2741967000000001</v>
      </c>
      <c r="C209" s="1">
        <v>2.0643017000000001</v>
      </c>
      <c r="D209" s="1">
        <v>3.5734490000000001</v>
      </c>
      <c r="E209" s="1">
        <v>5.073156</v>
      </c>
      <c r="F209" s="1">
        <v>6.1700935000000001</v>
      </c>
      <c r="G209" s="1">
        <v>7.2300262000000002</v>
      </c>
      <c r="H209" s="1">
        <v>7.7388479999999999</v>
      </c>
      <c r="I209" s="1">
        <v>7.679182</v>
      </c>
      <c r="J209" s="1">
        <v>7.6143549999999998</v>
      </c>
      <c r="K209" s="1">
        <v>7.7218270000000002</v>
      </c>
      <c r="L209" s="1">
        <v>7.8205632999999999</v>
      </c>
      <c r="M209" s="1">
        <v>8.0274599999999996</v>
      </c>
      <c r="N209" s="1">
        <v>8.0514729999999997</v>
      </c>
      <c r="O209" s="1">
        <v>8.1874330000000004</v>
      </c>
      <c r="P209" s="1">
        <v>8.0275230000000004</v>
      </c>
      <c r="Q209" s="1">
        <v>7.508318</v>
      </c>
      <c r="AA209" s="1">
        <v>1.2741967000000001</v>
      </c>
      <c r="AB209" s="1">
        <f t="shared" si="21"/>
        <v>6.7241060071723702E-2</v>
      </c>
      <c r="AC209" s="1">
        <f t="shared" si="18"/>
        <v>7.0893757338600359E-4</v>
      </c>
      <c r="AE209" s="1">
        <f t="shared" si="22"/>
        <v>-4.0504814334262269</v>
      </c>
      <c r="AF209" s="1">
        <f t="shared" si="23"/>
        <v>-0.19690586606099647</v>
      </c>
      <c r="AH209" s="1">
        <f t="shared" si="19"/>
        <v>-1.9141084345128834E-6</v>
      </c>
      <c r="AI209" s="1">
        <f t="shared" si="20"/>
        <v>-2.4389506506984822E-6</v>
      </c>
    </row>
    <row r="210" spans="1:35" x14ac:dyDescent="0.25">
      <c r="A210" s="1">
        <v>208</v>
      </c>
      <c r="B210" s="1">
        <v>1.2711523</v>
      </c>
      <c r="C210" s="1">
        <v>1.9956326</v>
      </c>
      <c r="D210" s="1">
        <v>3.4330455999999998</v>
      </c>
      <c r="E210" s="1">
        <v>4.9102974000000001</v>
      </c>
      <c r="F210" s="1">
        <v>6.0023192999999999</v>
      </c>
      <c r="G210" s="1">
        <v>7.0601152999999996</v>
      </c>
      <c r="H210" s="1">
        <v>7.5758023000000003</v>
      </c>
      <c r="I210" s="1">
        <v>7.5315469999999998</v>
      </c>
      <c r="J210" s="1">
        <v>7.4809732000000002</v>
      </c>
      <c r="K210" s="1">
        <v>7.5971416999999999</v>
      </c>
      <c r="L210" s="1">
        <v>7.703932</v>
      </c>
      <c r="M210" s="1">
        <v>7.9161739999999998</v>
      </c>
      <c r="N210" s="1">
        <v>7.9477796999999999</v>
      </c>
      <c r="O210" s="1">
        <v>8.090484</v>
      </c>
      <c r="P210" s="1">
        <v>7.9400177000000003</v>
      </c>
      <c r="Q210" s="1">
        <v>7.4333220000000004</v>
      </c>
      <c r="AA210" s="1">
        <v>1.2711523</v>
      </c>
      <c r="AB210" s="1">
        <f t="shared" si="21"/>
        <v>6.7039645315382132E-2</v>
      </c>
      <c r="AC210" s="1">
        <f t="shared" si="18"/>
        <v>7.070234649514907E-4</v>
      </c>
      <c r="AE210" s="1">
        <f t="shared" si="22"/>
        <v>-4.2053848750209095</v>
      </c>
      <c r="AF210" s="1">
        <f t="shared" si="23"/>
        <v>-0.19681844409644747</v>
      </c>
      <c r="AH210" s="1">
        <f t="shared" si="19"/>
        <v>-1.9846850450385041E-6</v>
      </c>
      <c r="AI210" s="1">
        <f t="shared" si="20"/>
        <v>-2.5228369597762982E-6</v>
      </c>
    </row>
    <row r="211" spans="1:35" x14ac:dyDescent="0.25">
      <c r="A211" s="1">
        <v>209</v>
      </c>
      <c r="B211" s="1">
        <v>1.2693044</v>
      </c>
      <c r="C211" s="1">
        <v>1.9330951999999999</v>
      </c>
      <c r="D211" s="1">
        <v>3.2970386</v>
      </c>
      <c r="E211" s="1">
        <v>4.7510342999999997</v>
      </c>
      <c r="F211" s="1">
        <v>5.8374844000000001</v>
      </c>
      <c r="G211" s="1">
        <v>6.8923965000000003</v>
      </c>
      <c r="H211" s="1">
        <v>7.4147590000000001</v>
      </c>
      <c r="I211" s="1">
        <v>7.3861319999999999</v>
      </c>
      <c r="J211" s="1">
        <v>7.3496079999999999</v>
      </c>
      <c r="K211" s="1">
        <v>7.4744599999999997</v>
      </c>
      <c r="L211" s="1">
        <v>7.5891713999999997</v>
      </c>
      <c r="M211" s="1">
        <v>7.8066990000000001</v>
      </c>
      <c r="N211" s="1">
        <v>7.8457879999999998</v>
      </c>
      <c r="O211" s="1">
        <v>7.9950976000000002</v>
      </c>
      <c r="P211" s="1">
        <v>7.8539224000000001</v>
      </c>
      <c r="Q211" s="1">
        <v>7.3594946999999999</v>
      </c>
      <c r="AA211" s="1">
        <v>1.2693044</v>
      </c>
      <c r="AB211" s="1">
        <f t="shared" si="21"/>
        <v>6.6830804035779859E-2</v>
      </c>
      <c r="AC211" s="1">
        <f t="shared" si="18"/>
        <v>7.050387799064522E-4</v>
      </c>
      <c r="AE211" s="1">
        <f t="shared" si="22"/>
        <v>-4.3604449568235468</v>
      </c>
      <c r="AF211" s="1">
        <f t="shared" si="23"/>
        <v>-0.19675052458941156</v>
      </c>
      <c r="AH211" s="1">
        <f t="shared" si="19"/>
        <v>-2.0553295504361409E-6</v>
      </c>
      <c r="AI211" s="1">
        <f t="shared" si="20"/>
        <v>-2.6088388418186155E-6</v>
      </c>
    </row>
    <row r="212" spans="1:35" x14ac:dyDescent="0.25">
      <c r="A212" s="1">
        <v>210</v>
      </c>
      <c r="B212" s="1">
        <v>1.2676468999999999</v>
      </c>
      <c r="C212" s="1">
        <v>1.8763396999999999</v>
      </c>
      <c r="D212" s="1">
        <v>3.1660270000000001</v>
      </c>
      <c r="E212" s="1">
        <v>4.5953739999999996</v>
      </c>
      <c r="F212" s="1">
        <v>5.675478</v>
      </c>
      <c r="G212" s="1">
        <v>6.7271027999999999</v>
      </c>
      <c r="H212" s="1">
        <v>7.2557334999999998</v>
      </c>
      <c r="I212" s="1">
        <v>7.2429832999999997</v>
      </c>
      <c r="J212" s="1">
        <v>7.2202544</v>
      </c>
      <c r="K212" s="1">
        <v>7.3534059999999997</v>
      </c>
      <c r="L212" s="1">
        <v>7.4760422999999996</v>
      </c>
      <c r="M212" s="1">
        <v>7.6987604999999997</v>
      </c>
      <c r="N212" s="1">
        <v>7.7454650000000003</v>
      </c>
      <c r="O212" s="1">
        <v>7.9012513000000002</v>
      </c>
      <c r="P212" s="1">
        <v>7.7692842000000004</v>
      </c>
      <c r="Q212" s="1">
        <v>7.2869276999999997</v>
      </c>
      <c r="AA212" s="1">
        <v>1.2676468999999999</v>
      </c>
      <c r="AB212" s="1">
        <f t="shared" si="21"/>
        <v>6.6614529088583327E-2</v>
      </c>
      <c r="AC212" s="1">
        <f t="shared" si="18"/>
        <v>7.0298345035601606E-4</v>
      </c>
      <c r="AE212" s="1">
        <f t="shared" si="22"/>
        <v>-4.515654206804288</v>
      </c>
      <c r="AF212" s="1">
        <f t="shared" si="23"/>
        <v>-0.19658177079827963</v>
      </c>
      <c r="AH212" s="1">
        <f t="shared" si="19"/>
        <v>-2.1260378959972936E-6</v>
      </c>
      <c r="AI212" s="1">
        <f t="shared" si="20"/>
        <v>-2.6950653481434915E-6</v>
      </c>
    </row>
    <row r="213" spans="1:35" x14ac:dyDescent="0.25">
      <c r="A213" s="1">
        <v>211</v>
      </c>
      <c r="B213" s="1">
        <v>1.2654160999999999</v>
      </c>
      <c r="C213" s="1">
        <v>1.8250458000000001</v>
      </c>
      <c r="D213" s="1">
        <v>3.0431417999999999</v>
      </c>
      <c r="E213" s="1">
        <v>4.4434480000000001</v>
      </c>
      <c r="F213" s="1">
        <v>5.5164065000000004</v>
      </c>
      <c r="G213" s="1">
        <v>6.5641246000000004</v>
      </c>
      <c r="H213" s="1">
        <v>7.0990849999999996</v>
      </c>
      <c r="I213" s="1">
        <v>7.1020560000000001</v>
      </c>
      <c r="J213" s="1">
        <v>7.0926539999999996</v>
      </c>
      <c r="K213" s="1">
        <v>7.2344949999999999</v>
      </c>
      <c r="L213" s="1">
        <v>7.3648066999999999</v>
      </c>
      <c r="M213" s="1">
        <v>7.5926090000000004</v>
      </c>
      <c r="N213" s="1">
        <v>7.6468553999999997</v>
      </c>
      <c r="O213" s="1">
        <v>7.8089848000000002</v>
      </c>
      <c r="P213" s="1">
        <v>7.6860650000000001</v>
      </c>
      <c r="Q213" s="1">
        <v>7.2156314999999998</v>
      </c>
      <c r="AA213" s="1">
        <v>1.2654160999999999</v>
      </c>
      <c r="AB213" s="1">
        <f t="shared" si="21"/>
        <v>6.6390813756121408E-2</v>
      </c>
      <c r="AC213" s="1">
        <f t="shared" si="18"/>
        <v>7.0085741246001876E-4</v>
      </c>
      <c r="AE213" s="1">
        <f t="shared" si="22"/>
        <v>-4.6710037165807794</v>
      </c>
      <c r="AF213" s="1">
        <f t="shared" si="23"/>
        <v>-0.19622770157314459</v>
      </c>
      <c r="AH213" s="1">
        <f t="shared" si="19"/>
        <v>-2.1968053493246539E-6</v>
      </c>
      <c r="AI213" s="1">
        <f t="shared" si="20"/>
        <v>-2.7798728576015412E-6</v>
      </c>
    </row>
    <row r="214" spans="1:35" x14ac:dyDescent="0.25">
      <c r="A214" s="1">
        <v>212</v>
      </c>
      <c r="B214" s="1">
        <v>1.2620819000000001</v>
      </c>
      <c r="C214" s="1">
        <v>1.7793603</v>
      </c>
      <c r="D214" s="1">
        <v>2.9310390000000002</v>
      </c>
      <c r="E214" s="1">
        <v>4.2949149999999996</v>
      </c>
      <c r="F214" s="1">
        <v>5.3603249999999996</v>
      </c>
      <c r="G214" s="1">
        <v>6.4036325999999999</v>
      </c>
      <c r="H214" s="1">
        <v>6.9449462999999998</v>
      </c>
      <c r="I214" s="1">
        <v>6.9633380000000002</v>
      </c>
      <c r="J214" s="1">
        <v>6.9670379999999996</v>
      </c>
      <c r="K214" s="1">
        <v>7.1172690000000003</v>
      </c>
      <c r="L214" s="1">
        <v>7.2552976999999998</v>
      </c>
      <c r="M214" s="1">
        <v>7.4881525</v>
      </c>
      <c r="N214" s="1">
        <v>7.5500530000000001</v>
      </c>
      <c r="O214" s="1">
        <v>7.7183866999999999</v>
      </c>
      <c r="P214" s="1">
        <v>7.6043186</v>
      </c>
      <c r="Q214" s="1">
        <v>7.1455760000000001</v>
      </c>
      <c r="AA214" s="1">
        <v>1.2620819000000001</v>
      </c>
      <c r="AB214" s="1">
        <f t="shared" si="21"/>
        <v>6.6159651818696125E-2</v>
      </c>
      <c r="AC214" s="1">
        <f t="shared" si="18"/>
        <v>6.9866060711069411E-4</v>
      </c>
      <c r="AE214" s="1">
        <f t="shared" si="22"/>
        <v>-4.8264830888569721</v>
      </c>
      <c r="AF214" s="1">
        <f t="shared" si="23"/>
        <v>-0.19562165109533075</v>
      </c>
      <c r="AH214" s="1">
        <f t="shared" si="19"/>
        <v>-2.2676264765533836E-6</v>
      </c>
      <c r="AI214" s="1">
        <f t="shared" si="20"/>
        <v>-2.8619303320187999E-6</v>
      </c>
    </row>
    <row r="215" spans="1:35" x14ac:dyDescent="0.25">
      <c r="A215" s="1">
        <v>213</v>
      </c>
      <c r="B215" s="1">
        <v>1.2572304000000001</v>
      </c>
      <c r="C215" s="1">
        <v>1.7391881</v>
      </c>
      <c r="D215" s="1">
        <v>2.8297805999999999</v>
      </c>
      <c r="E215" s="1">
        <v>4.1505074999999998</v>
      </c>
      <c r="F215" s="1">
        <v>5.2076124999999998</v>
      </c>
      <c r="G215" s="1">
        <v>6.2459949999999997</v>
      </c>
      <c r="H215" s="1">
        <v>6.7935220000000003</v>
      </c>
      <c r="I215" s="1">
        <v>6.8268174999999998</v>
      </c>
      <c r="J215" s="1">
        <v>6.8433320000000002</v>
      </c>
      <c r="K215" s="1">
        <v>7.0020259999999999</v>
      </c>
      <c r="L215" s="1">
        <v>7.1474776000000002</v>
      </c>
      <c r="M215" s="1">
        <v>7.3854175</v>
      </c>
      <c r="N215" s="1">
        <v>7.4550333000000002</v>
      </c>
      <c r="O215" s="1">
        <v>7.6294420000000001</v>
      </c>
      <c r="P215" s="1">
        <v>7.5241126999999999</v>
      </c>
      <c r="Q215" s="1">
        <v>7.0769276999999997</v>
      </c>
      <c r="AA215" s="1">
        <v>1.2572304000000001</v>
      </c>
      <c r="AB215" s="1">
        <f t="shared" si="21"/>
        <v>6.5921037628395615E-2</v>
      </c>
      <c r="AC215" s="1">
        <f t="shared" si="18"/>
        <v>6.9639298063414073E-4</v>
      </c>
      <c r="AE215" s="1">
        <f t="shared" si="22"/>
        <v>-4.9820803851801685</v>
      </c>
      <c r="AF215" s="1">
        <f t="shared" si="23"/>
        <v>-0.19469823572705974</v>
      </c>
      <c r="AH215" s="1">
        <f t="shared" si="19"/>
        <v>-2.3384951187719943E-6</v>
      </c>
      <c r="AI215" s="1">
        <f t="shared" si="20"/>
        <v>-2.940027153571762E-6</v>
      </c>
    </row>
    <row r="216" spans="1:35" x14ac:dyDescent="0.25">
      <c r="A216" s="1">
        <v>214</v>
      </c>
      <c r="B216" s="1">
        <v>1.2504568</v>
      </c>
      <c r="C216" s="1">
        <v>1.7047237</v>
      </c>
      <c r="D216" s="1">
        <v>2.7378255999999999</v>
      </c>
      <c r="E216" s="1">
        <v>4.0101690000000003</v>
      </c>
      <c r="F216" s="1">
        <v>5.0583944000000001</v>
      </c>
      <c r="G216" s="1">
        <v>6.0913677000000002</v>
      </c>
      <c r="H216" s="1">
        <v>6.6447672999999998</v>
      </c>
      <c r="I216" s="1">
        <v>6.6924752999999999</v>
      </c>
      <c r="J216" s="1">
        <v>6.7217773999999997</v>
      </c>
      <c r="K216" s="1">
        <v>6.8886447000000004</v>
      </c>
      <c r="L216" s="1">
        <v>7.0414289999999999</v>
      </c>
      <c r="M216" s="1">
        <v>7.2843437</v>
      </c>
      <c r="N216" s="1">
        <v>7.3617673000000003</v>
      </c>
      <c r="O216" s="1">
        <v>7.5421246999999996</v>
      </c>
      <c r="P216" s="1">
        <v>7.4453990000000001</v>
      </c>
      <c r="Q216" s="1">
        <v>7.0094979999999998</v>
      </c>
      <c r="AA216" s="1">
        <v>1.2504568</v>
      </c>
      <c r="AB216" s="1">
        <f t="shared" si="21"/>
        <v>6.5674966185388123E-2</v>
      </c>
      <c r="AC216" s="1">
        <f t="shared" si="18"/>
        <v>6.9405448551536873E-4</v>
      </c>
      <c r="AE216" s="1">
        <f t="shared" si="22"/>
        <v>-5.137782074136604</v>
      </c>
      <c r="AF216" s="1">
        <f t="shared" si="23"/>
        <v>-0.19339957844587166</v>
      </c>
      <c r="AH216" s="1">
        <f t="shared" si="19"/>
        <v>-2.4094043686899913E-6</v>
      </c>
      <c r="AI216" s="1">
        <f t="shared" si="20"/>
        <v>-3.0128560767781068E-6</v>
      </c>
    </row>
    <row r="217" spans="1:35" x14ac:dyDescent="0.25">
      <c r="A217" s="1">
        <v>215</v>
      </c>
      <c r="B217" s="1">
        <v>1.2414048</v>
      </c>
      <c r="C217" s="1">
        <v>1.6762897999999999</v>
      </c>
      <c r="D217" s="1">
        <v>2.6537704</v>
      </c>
      <c r="E217" s="1">
        <v>3.8738258000000001</v>
      </c>
      <c r="F217" s="1">
        <v>4.9127026000000003</v>
      </c>
      <c r="G217" s="1">
        <v>5.9398192999999999</v>
      </c>
      <c r="H217" s="1">
        <v>6.4984909999999996</v>
      </c>
      <c r="I217" s="1">
        <v>6.5602929999999997</v>
      </c>
      <c r="J217" s="1">
        <v>6.6020380000000003</v>
      </c>
      <c r="K217" s="1">
        <v>6.7770657999999999</v>
      </c>
      <c r="L217" s="1">
        <v>6.9370227</v>
      </c>
      <c r="M217" s="1">
        <v>7.1850339999999999</v>
      </c>
      <c r="N217" s="1">
        <v>7.2702207999999997</v>
      </c>
      <c r="O217" s="1">
        <v>7.4564576000000002</v>
      </c>
      <c r="P217" s="1">
        <v>7.3680963999999998</v>
      </c>
      <c r="Q217" s="1">
        <v>6.9433059999999998</v>
      </c>
      <c r="AA217" s="1">
        <v>1.2414048</v>
      </c>
      <c r="AB217" s="1">
        <f t="shared" si="21"/>
        <v>6.5421433216671279E-2</v>
      </c>
      <c r="AC217" s="1">
        <f t="shared" si="18"/>
        <v>6.9164508114667874E-4</v>
      </c>
      <c r="AE217" s="1">
        <f t="shared" si="22"/>
        <v>-5.2935729800891762</v>
      </c>
      <c r="AF217" s="1">
        <f t="shared" si="23"/>
        <v>-0.19167651310871536</v>
      </c>
      <c r="AH217" s="1">
        <f t="shared" si="19"/>
        <v>-2.4803465476026972E-6</v>
      </c>
      <c r="AI217" s="1">
        <f t="shared" si="20"/>
        <v>-3.0791141098574169E-6</v>
      </c>
    </row>
    <row r="218" spans="1:35" x14ac:dyDescent="0.25">
      <c r="A218" s="1">
        <v>216</v>
      </c>
      <c r="B218" s="1">
        <v>1.2297735999999999</v>
      </c>
      <c r="C218" s="1">
        <v>1.6535698999999999</v>
      </c>
      <c r="D218" s="1">
        <v>2.5772971999999998</v>
      </c>
      <c r="E218" s="1">
        <v>3.7413983000000002</v>
      </c>
      <c r="F218" s="1">
        <v>4.7704477000000001</v>
      </c>
      <c r="G218" s="1">
        <v>5.7911596000000003</v>
      </c>
      <c r="H218" s="1">
        <v>6.3547380000000002</v>
      </c>
      <c r="I218" s="1">
        <v>6.4302539999999997</v>
      </c>
      <c r="J218" s="1">
        <v>6.4844213000000002</v>
      </c>
      <c r="K218" s="1">
        <v>6.6673355000000001</v>
      </c>
      <c r="L218" s="1">
        <v>6.8342666999999997</v>
      </c>
      <c r="M218" s="1">
        <v>7.0875180000000002</v>
      </c>
      <c r="N218" s="1">
        <v>7.1803660000000002</v>
      </c>
      <c r="O218" s="1">
        <v>7.3723890000000001</v>
      </c>
      <c r="P218" s="1">
        <v>7.2921844</v>
      </c>
      <c r="Q218" s="1">
        <v>6.8784090000000004</v>
      </c>
      <c r="AA218" s="1">
        <v>1.2297735999999999</v>
      </c>
      <c r="AB218" s="1">
        <f t="shared" si="21"/>
        <v>6.5160435257245242E-2</v>
      </c>
      <c r="AC218" s="1">
        <f t="shared" si="18"/>
        <v>6.8916473459907604E-4</v>
      </c>
      <c r="AE218" s="1">
        <f t="shared" si="22"/>
        <v>-5.4494362325681003</v>
      </c>
      <c r="AF218" s="1">
        <f t="shared" si="23"/>
        <v>-0.18953602223957683</v>
      </c>
      <c r="AH218" s="1">
        <f t="shared" si="19"/>
        <v>-2.5513131827184163E-6</v>
      </c>
      <c r="AI218" s="1">
        <f t="shared" si="20"/>
        <v>-3.1375375974390845E-6</v>
      </c>
    </row>
    <row r="219" spans="1:35" x14ac:dyDescent="0.25">
      <c r="A219" s="1">
        <v>217</v>
      </c>
      <c r="B219" s="1">
        <v>1.2156214000000001</v>
      </c>
      <c r="C219" s="1">
        <v>1.6359488</v>
      </c>
      <c r="D219" s="1">
        <v>2.5080233000000001</v>
      </c>
      <c r="E219" s="1">
        <v>3.6128783000000002</v>
      </c>
      <c r="F219" s="1">
        <v>4.6315784000000004</v>
      </c>
      <c r="G219" s="1">
        <v>5.6455869999999999</v>
      </c>
      <c r="H219" s="1">
        <v>6.2135170000000004</v>
      </c>
      <c r="I219" s="1">
        <v>6.3024199999999997</v>
      </c>
      <c r="J219" s="1">
        <v>6.3688326000000002</v>
      </c>
      <c r="K219" s="1">
        <v>6.5593567000000004</v>
      </c>
      <c r="L219" s="1">
        <v>6.7331690000000002</v>
      </c>
      <c r="M219" s="1">
        <v>6.9917654999999996</v>
      </c>
      <c r="N219" s="1">
        <v>7.0921849999999997</v>
      </c>
      <c r="O219" s="1">
        <v>7.2898617000000003</v>
      </c>
      <c r="P219" s="1">
        <v>7.2177614999999999</v>
      </c>
      <c r="Q219" s="1">
        <v>6.8146639999999996</v>
      </c>
      <c r="AA219" s="1">
        <v>1.2156214000000001</v>
      </c>
      <c r="AB219" s="1">
        <f t="shared" si="21"/>
        <v>6.4891969733671589E-2</v>
      </c>
      <c r="AC219" s="1">
        <f t="shared" si="18"/>
        <v>6.8661342141635763E-4</v>
      </c>
      <c r="AE219" s="1">
        <f t="shared" si="22"/>
        <v>-5.6053532164576376</v>
      </c>
      <c r="AF219" s="1">
        <f t="shared" si="23"/>
        <v>-0.18703327690115579</v>
      </c>
      <c r="AH219" s="1">
        <f t="shared" si="19"/>
        <v>-2.6222949849052934E-6</v>
      </c>
      <c r="AI219" s="1">
        <f t="shared" si="20"/>
        <v>-3.187717900763552E-6</v>
      </c>
    </row>
    <row r="220" spans="1:35" x14ac:dyDescent="0.25">
      <c r="A220" s="1">
        <v>218</v>
      </c>
      <c r="B220" s="1">
        <v>1.1993133</v>
      </c>
      <c r="C220" s="1">
        <v>1.6227034</v>
      </c>
      <c r="D220" s="1">
        <v>2.4458807</v>
      </c>
      <c r="E220" s="1">
        <v>3.4882010999999999</v>
      </c>
      <c r="F220" s="1">
        <v>4.4960027</v>
      </c>
      <c r="G220" s="1">
        <v>5.5028252999999996</v>
      </c>
      <c r="H220" s="1">
        <v>6.0749300000000002</v>
      </c>
      <c r="I220" s="1">
        <v>6.1768675000000002</v>
      </c>
      <c r="J220" s="1">
        <v>6.2551500000000004</v>
      </c>
      <c r="K220" s="1">
        <v>6.4531479999999997</v>
      </c>
      <c r="L220" s="1">
        <v>6.6337130000000002</v>
      </c>
      <c r="M220" s="1">
        <v>6.8978066</v>
      </c>
      <c r="N220" s="1">
        <v>7.0056405000000002</v>
      </c>
      <c r="O220" s="1">
        <v>7.2088584999999998</v>
      </c>
      <c r="P220" s="1">
        <v>7.1446823999999998</v>
      </c>
      <c r="Q220" s="1">
        <v>6.7521376999999996</v>
      </c>
      <c r="AA220" s="1">
        <v>1.1993133</v>
      </c>
      <c r="AB220" s="1">
        <f t="shared" si="21"/>
        <v>6.4616035049973888E-2</v>
      </c>
      <c r="AC220" s="1">
        <f t="shared" si="18"/>
        <v>6.8399112643145233E-4</v>
      </c>
      <c r="AE220" s="1">
        <f t="shared" si="22"/>
        <v>-5.761303523104913</v>
      </c>
      <c r="AF220" s="1">
        <f t="shared" si="23"/>
        <v>-0.18423986001000112</v>
      </c>
      <c r="AH220" s="1">
        <f t="shared" si="19"/>
        <v>-2.6932818269237869E-6</v>
      </c>
      <c r="AI220" s="1">
        <f t="shared" si="20"/>
        <v>-3.2300887156779957E-6</v>
      </c>
    </row>
    <row r="221" spans="1:35" x14ac:dyDescent="0.25">
      <c r="A221" s="1">
        <v>219</v>
      </c>
      <c r="B221" s="1">
        <v>1.1813172000000001</v>
      </c>
      <c r="C221" s="1">
        <v>1.6131709999999999</v>
      </c>
      <c r="D221" s="1">
        <v>2.3912048000000001</v>
      </c>
      <c r="E221" s="1">
        <v>3.3672100999999999</v>
      </c>
      <c r="F221" s="1">
        <v>4.3637376000000003</v>
      </c>
      <c r="G221" s="1">
        <v>5.3630775999999996</v>
      </c>
      <c r="H221" s="1">
        <v>5.9387097000000004</v>
      </c>
      <c r="I221" s="1">
        <v>6.0535826999999998</v>
      </c>
      <c r="J221" s="1">
        <v>6.1433419999999996</v>
      </c>
      <c r="K221" s="1">
        <v>6.3487153000000003</v>
      </c>
      <c r="L221" s="1">
        <v>6.5360174000000004</v>
      </c>
      <c r="M221" s="1">
        <v>6.8056726000000003</v>
      </c>
      <c r="N221" s="1">
        <v>6.9207033999999998</v>
      </c>
      <c r="O221" s="1">
        <v>7.1293382999999997</v>
      </c>
      <c r="P221" s="1">
        <v>7.072927</v>
      </c>
      <c r="Q221" s="1">
        <v>6.6907969999999999</v>
      </c>
      <c r="AA221" s="1">
        <v>1.1813172000000001</v>
      </c>
      <c r="AB221" s="1">
        <f t="shared" si="21"/>
        <v>6.433263067582877E-2</v>
      </c>
      <c r="AC221" s="1">
        <f t="shared" si="18"/>
        <v>6.8129784460452855E-4</v>
      </c>
      <c r="AE221" s="1">
        <f t="shared" si="22"/>
        <v>-5.9172649024956483</v>
      </c>
      <c r="AF221" s="1">
        <f t="shared" si="23"/>
        <v>-0.18122923571399488</v>
      </c>
      <c r="AH221" s="1">
        <f t="shared" si="19"/>
        <v>-2.7642627222139275E-6</v>
      </c>
      <c r="AI221" s="1">
        <f t="shared" si="20"/>
        <v>-3.265471099070135E-6</v>
      </c>
    </row>
    <row r="222" spans="1:35" x14ac:dyDescent="0.25">
      <c r="A222" s="1">
        <v>220</v>
      </c>
      <c r="B222" s="1">
        <v>1.1621109000000001</v>
      </c>
      <c r="C222" s="1">
        <v>1.6069154000000001</v>
      </c>
      <c r="D222" s="1">
        <v>2.3441670000000001</v>
      </c>
      <c r="E222" s="1">
        <v>3.2505929999999998</v>
      </c>
      <c r="F222" s="1">
        <v>4.2347089999999996</v>
      </c>
      <c r="G222" s="1">
        <v>5.2261519999999999</v>
      </c>
      <c r="H222" s="1">
        <v>5.8050046000000002</v>
      </c>
      <c r="I222" s="1">
        <v>5.9325359999999998</v>
      </c>
      <c r="J222" s="1">
        <v>6.0334506000000001</v>
      </c>
      <c r="K222" s="1">
        <v>6.2458770000000001</v>
      </c>
      <c r="L222" s="1">
        <v>6.4401460000000004</v>
      </c>
      <c r="M222" s="1">
        <v>6.7149963000000001</v>
      </c>
      <c r="N222" s="1">
        <v>6.8373470000000003</v>
      </c>
      <c r="O222" s="1">
        <v>7.0512996000000001</v>
      </c>
      <c r="P222" s="1">
        <v>7.0024967</v>
      </c>
      <c r="Q222" s="1">
        <v>6.6305547000000002</v>
      </c>
      <c r="AA222" s="1">
        <v>1.1621109000000001</v>
      </c>
      <c r="AB222" s="1">
        <f t="shared" si="21"/>
        <v>6.40417572369891E-2</v>
      </c>
      <c r="AC222" s="1">
        <f t="shared" si="18"/>
        <v>6.7853358188231462E-4</v>
      </c>
      <c r="AE222" s="1">
        <f t="shared" si="22"/>
        <v>-6.073213216648794</v>
      </c>
      <c r="AF222" s="1">
        <f t="shared" si="23"/>
        <v>-0.17806714599816628</v>
      </c>
      <c r="AH222" s="1">
        <f t="shared" si="19"/>
        <v>-2.8352258043130418E-6</v>
      </c>
      <c r="AI222" s="1">
        <f t="shared" si="20"/>
        <v>-3.294846811153453E-6</v>
      </c>
    </row>
    <row r="223" spans="1:35" x14ac:dyDescent="0.25">
      <c r="A223" s="1">
        <v>221</v>
      </c>
      <c r="B223" s="1">
        <v>1.1421209999999999</v>
      </c>
      <c r="C223" s="1">
        <v>1.6036788</v>
      </c>
      <c r="D223" s="1">
        <v>2.3040582999999999</v>
      </c>
      <c r="E223" s="1">
        <v>3.1401365000000001</v>
      </c>
      <c r="F223" s="1">
        <v>4.1089053</v>
      </c>
      <c r="G223" s="1">
        <v>5.0920553000000002</v>
      </c>
      <c r="H223" s="1">
        <v>5.6739955000000002</v>
      </c>
      <c r="I223" s="1">
        <v>5.8136505999999999</v>
      </c>
      <c r="J223" s="1">
        <v>5.9254164999999999</v>
      </c>
      <c r="K223" s="1">
        <v>6.1448574000000002</v>
      </c>
      <c r="L223" s="1">
        <v>6.3458443000000004</v>
      </c>
      <c r="M223" s="1">
        <v>6.6260890000000003</v>
      </c>
      <c r="N223" s="1">
        <v>6.7555427999999997</v>
      </c>
      <c r="O223" s="1">
        <v>6.9747043</v>
      </c>
      <c r="P223" s="1">
        <v>6.93344</v>
      </c>
      <c r="Q223" s="1">
        <v>6.5715113000000001</v>
      </c>
      <c r="AA223" s="1">
        <v>1.1421209999999999</v>
      </c>
      <c r="AB223" s="1">
        <f t="shared" si="21"/>
        <v>6.3743416607872985E-2</v>
      </c>
      <c r="AC223" s="1">
        <f t="shared" si="18"/>
        <v>6.7569835607800158E-4</v>
      </c>
      <c r="AE223" s="1">
        <f t="shared" si="22"/>
        <v>-6.2291223943963061</v>
      </c>
      <c r="AF223" s="1">
        <f t="shared" si="23"/>
        <v>-0.17482262862040024</v>
      </c>
      <c r="AH223" s="1">
        <f t="shared" si="19"/>
        <v>-2.90615830697311E-6</v>
      </c>
      <c r="AI223" s="1">
        <f t="shared" si="20"/>
        <v>-3.319184431718435E-6</v>
      </c>
    </row>
    <row r="224" spans="1:35" x14ac:dyDescent="0.25">
      <c r="A224" s="1">
        <v>222</v>
      </c>
      <c r="B224" s="1">
        <v>1.1217941</v>
      </c>
      <c r="C224" s="1">
        <v>1.6032469</v>
      </c>
      <c r="D224" s="1">
        <v>2.2708925999999998</v>
      </c>
      <c r="E224" s="1">
        <v>3.0385849999999999</v>
      </c>
      <c r="F224" s="1">
        <v>3.9863477</v>
      </c>
      <c r="G224" s="1">
        <v>4.9608635999999997</v>
      </c>
      <c r="H224" s="1">
        <v>5.5455546</v>
      </c>
      <c r="I224" s="1">
        <v>5.6969346999999999</v>
      </c>
      <c r="J224" s="1">
        <v>5.8192525000000002</v>
      </c>
      <c r="K224" s="1">
        <v>6.0455189999999996</v>
      </c>
      <c r="L224" s="1">
        <v>6.2533773999999998</v>
      </c>
      <c r="M224" s="1">
        <v>6.5388070000000003</v>
      </c>
      <c r="N224" s="1">
        <v>6.6752662999999997</v>
      </c>
      <c r="O224" s="1">
        <v>6.8995284999999997</v>
      </c>
      <c r="P224" s="1">
        <v>6.8656459999999999</v>
      </c>
      <c r="Q224" s="1">
        <v>6.5135645999999996</v>
      </c>
      <c r="AA224" s="1">
        <v>1.1217941</v>
      </c>
      <c r="AB224" s="1">
        <f t="shared" si="21"/>
        <v>6.3437612006244995E-2</v>
      </c>
      <c r="AC224" s="1">
        <f t="shared" si="18"/>
        <v>6.7279219777102847E-4</v>
      </c>
      <c r="AE224" s="1">
        <f t="shared" si="22"/>
        <v>-6.3849643877000686</v>
      </c>
      <c r="AF224" s="1">
        <f t="shared" si="23"/>
        <v>-0.17156466991287003</v>
      </c>
      <c r="AH224" s="1">
        <f t="shared" si="19"/>
        <v>-2.9770465450659062E-6</v>
      </c>
      <c r="AI224" s="1">
        <f t="shared" si="20"/>
        <v>-3.3396332496803178E-6</v>
      </c>
    </row>
    <row r="225" spans="1:35" x14ac:dyDescent="0.25">
      <c r="A225" s="1">
        <v>223</v>
      </c>
      <c r="B225" s="1">
        <v>1.1015760000000001</v>
      </c>
      <c r="C225" s="1">
        <v>1.6053539999999999</v>
      </c>
      <c r="D225" s="1">
        <v>2.2435095</v>
      </c>
      <c r="E225" s="1">
        <v>2.9477959999999999</v>
      </c>
      <c r="F225" s="1">
        <v>3.8669313999999999</v>
      </c>
      <c r="G225" s="1">
        <v>4.8326086999999998</v>
      </c>
      <c r="H225" s="1">
        <v>5.4196499999999999</v>
      </c>
      <c r="I225" s="1">
        <v>5.5823463999999996</v>
      </c>
      <c r="J225" s="1">
        <v>5.7149996999999999</v>
      </c>
      <c r="K225" s="1">
        <v>5.9480259999999996</v>
      </c>
      <c r="L225" s="1">
        <v>6.1625569999999996</v>
      </c>
      <c r="M225" s="1">
        <v>6.4531865000000002</v>
      </c>
      <c r="N225" s="1">
        <v>6.5964879999999999</v>
      </c>
      <c r="O225" s="1">
        <v>6.8257914</v>
      </c>
      <c r="P225" s="1">
        <v>6.7990931999999997</v>
      </c>
      <c r="Q225" s="1">
        <v>6.4566664999999999</v>
      </c>
      <c r="AA225" s="1">
        <v>1.1015760000000001</v>
      </c>
      <c r="AB225" s="1">
        <f t="shared" si="21"/>
        <v>6.3124348089906551E-2</v>
      </c>
      <c r="AC225" s="1">
        <f t="shared" si="18"/>
        <v>6.6981515122596256E-4</v>
      </c>
      <c r="AE225" s="1">
        <f t="shared" si="22"/>
        <v>-6.5407091296995947</v>
      </c>
      <c r="AF225" s="1">
        <f t="shared" si="23"/>
        <v>-0.1683776144609069</v>
      </c>
      <c r="AH225" s="1">
        <f t="shared" si="19"/>
        <v>-3.0478758963518133E-6</v>
      </c>
      <c r="AI225" s="1">
        <f t="shared" si="20"/>
        <v>-3.3574669383996456E-6</v>
      </c>
    </row>
    <row r="226" spans="1:35" x14ac:dyDescent="0.25">
      <c r="A226" s="1">
        <v>224</v>
      </c>
      <c r="B226" s="1">
        <v>1.0820114999999999</v>
      </c>
      <c r="C226" s="1">
        <v>1.6094655</v>
      </c>
      <c r="D226" s="1">
        <v>2.2201943000000002</v>
      </c>
      <c r="E226" s="1">
        <v>2.8672583</v>
      </c>
      <c r="F226" s="1">
        <v>3.7506089999999999</v>
      </c>
      <c r="G226" s="1">
        <v>4.7071339999999999</v>
      </c>
      <c r="H226" s="1">
        <v>5.296163</v>
      </c>
      <c r="I226" s="1">
        <v>5.4698520000000004</v>
      </c>
      <c r="J226" s="1">
        <v>5.6124166999999998</v>
      </c>
      <c r="K226" s="1">
        <v>5.8523909999999999</v>
      </c>
      <c r="L226" s="1">
        <v>6.0734009999999996</v>
      </c>
      <c r="M226" s="1">
        <v>6.3691316000000002</v>
      </c>
      <c r="N226" s="1">
        <v>6.5191850000000002</v>
      </c>
      <c r="O226" s="1">
        <v>6.7534226999999998</v>
      </c>
      <c r="P226" s="1">
        <v>6.7337930000000004</v>
      </c>
      <c r="Q226" s="1">
        <v>6.4009410000000004</v>
      </c>
      <c r="AA226" s="1">
        <v>1.0820114999999999</v>
      </c>
      <c r="AB226" s="1">
        <f t="shared" si="21"/>
        <v>6.2803631055304884E-2</v>
      </c>
      <c r="AC226" s="1">
        <f t="shared" si="18"/>
        <v>6.6676727532961075E-4</v>
      </c>
      <c r="AE226" s="1">
        <f t="shared" si="22"/>
        <v>-6.6963244946572749</v>
      </c>
      <c r="AF226" s="1">
        <f t="shared" si="23"/>
        <v>-0.16535522421510054</v>
      </c>
      <c r="AH226" s="1">
        <f t="shared" si="19"/>
        <v>-3.1186307841970986E-6</v>
      </c>
      <c r="AI226" s="1">
        <f t="shared" si="20"/>
        <v>-3.3743943727552787E-6</v>
      </c>
    </row>
    <row r="227" spans="1:35" x14ac:dyDescent="0.25">
      <c r="A227" s="1">
        <v>225</v>
      </c>
      <c r="B227" s="1">
        <v>1.0637076000000001</v>
      </c>
      <c r="C227" s="1">
        <v>1.6146412000000001</v>
      </c>
      <c r="D227" s="1">
        <v>2.2000245999999999</v>
      </c>
      <c r="E227" s="1">
        <v>2.7953709999999998</v>
      </c>
      <c r="F227" s="1">
        <v>3.6375622999999999</v>
      </c>
      <c r="G227" s="1">
        <v>4.5846825000000004</v>
      </c>
      <c r="H227" s="1">
        <v>5.1752504999999998</v>
      </c>
      <c r="I227" s="1">
        <v>5.3594220000000004</v>
      </c>
      <c r="J227" s="1">
        <v>5.5115923999999996</v>
      </c>
      <c r="K227" s="1">
        <v>5.7585059999999997</v>
      </c>
      <c r="L227" s="1">
        <v>5.9859679999999997</v>
      </c>
      <c r="M227" s="1">
        <v>6.2866043999999999</v>
      </c>
      <c r="N227" s="1">
        <v>6.4433293000000003</v>
      </c>
      <c r="O227" s="1">
        <v>6.6824009999999996</v>
      </c>
      <c r="P227" s="1">
        <v>6.6697699999999998</v>
      </c>
      <c r="Q227" s="1">
        <v>6.3462310000000004</v>
      </c>
      <c r="AA227" s="1">
        <v>1.0637076000000001</v>
      </c>
      <c r="AB227" s="1">
        <f t="shared" si="21"/>
        <v>6.24754687379604E-2</v>
      </c>
      <c r="AC227" s="1">
        <f t="shared" si="18"/>
        <v>6.6364864454541365E-4</v>
      </c>
      <c r="AE227" s="1">
        <f t="shared" si="22"/>
        <v>-6.8517762599874281</v>
      </c>
      <c r="AF227" s="1">
        <f t="shared" si="23"/>
        <v>-0.16259039290401153</v>
      </c>
      <c r="AH227" s="1">
        <f t="shared" si="19"/>
        <v>-3.1892946613363594E-6</v>
      </c>
      <c r="AI227" s="1">
        <f t="shared" si="20"/>
        <v>-3.392476969902912E-6</v>
      </c>
    </row>
    <row r="228" spans="1:35" x14ac:dyDescent="0.25">
      <c r="A228" s="1">
        <v>226</v>
      </c>
      <c r="B228" s="1">
        <v>1.0472688999999999</v>
      </c>
      <c r="C228" s="1">
        <v>1.6196393</v>
      </c>
      <c r="D228" s="1">
        <v>2.1829114000000001</v>
      </c>
      <c r="E228" s="1">
        <v>2.7308013</v>
      </c>
      <c r="F228" s="1">
        <v>3.5275707000000001</v>
      </c>
      <c r="G228" s="1">
        <v>4.4648640000000004</v>
      </c>
      <c r="H228" s="1">
        <v>5.0567609999999998</v>
      </c>
      <c r="I228" s="1">
        <v>5.2510241999999998</v>
      </c>
      <c r="J228" s="1">
        <v>5.4127780000000003</v>
      </c>
      <c r="K228" s="1">
        <v>5.6664760000000003</v>
      </c>
      <c r="L228" s="1">
        <v>5.8999389999999998</v>
      </c>
      <c r="M228" s="1">
        <v>6.2055974000000003</v>
      </c>
      <c r="N228" s="1">
        <v>6.3688973999999998</v>
      </c>
      <c r="O228" s="1">
        <v>6.6127050000000001</v>
      </c>
      <c r="P228" s="1">
        <v>6.6069316999999996</v>
      </c>
      <c r="Q228" s="1">
        <v>6.2925433999999996</v>
      </c>
      <c r="AA228" s="1">
        <v>1.0472688999999999</v>
      </c>
      <c r="AB228" s="1">
        <f t="shared" si="21"/>
        <v>6.2139870714602863E-2</v>
      </c>
      <c r="AC228" s="1">
        <f t="shared" si="18"/>
        <v>6.6045934988407729E-4</v>
      </c>
      <c r="AE228" s="1">
        <f t="shared" si="22"/>
        <v>-7.0070280705816428</v>
      </c>
      <c r="AF228" s="1">
        <f t="shared" si="23"/>
        <v>-0.16016004125971148</v>
      </c>
      <c r="AH228" s="1">
        <f t="shared" si="19"/>
        <v>-3.2598499947556012E-6</v>
      </c>
      <c r="AI228" s="1">
        <f t="shared" si="20"/>
        <v>-3.4139395181727041E-6</v>
      </c>
    </row>
    <row r="229" spans="1:35" x14ac:dyDescent="0.25">
      <c r="A229" s="1">
        <v>227</v>
      </c>
      <c r="B229" s="1">
        <v>1.0332017</v>
      </c>
      <c r="C229" s="1">
        <v>1.6231296</v>
      </c>
      <c r="D229" s="1">
        <v>2.1700249999999999</v>
      </c>
      <c r="E229" s="1">
        <v>2.6730076999999999</v>
      </c>
      <c r="F229" s="1">
        <v>3.4205869999999998</v>
      </c>
      <c r="G229" s="1">
        <v>4.3479643000000001</v>
      </c>
      <c r="H229" s="1">
        <v>4.940779</v>
      </c>
      <c r="I229" s="1">
        <v>5.14466</v>
      </c>
      <c r="J229" s="1">
        <v>5.3159765999999999</v>
      </c>
      <c r="K229" s="1">
        <v>5.5759764000000001</v>
      </c>
      <c r="L229" s="1">
        <v>5.8155766</v>
      </c>
      <c r="M229" s="1">
        <v>6.1261390000000002</v>
      </c>
      <c r="N229" s="1">
        <v>6.2958769999999999</v>
      </c>
      <c r="O229" s="1">
        <v>6.5443239999999996</v>
      </c>
      <c r="P229" s="1">
        <v>6.5452680000000001</v>
      </c>
      <c r="Q229" s="1">
        <v>6.2399654</v>
      </c>
      <c r="AA229" s="1">
        <v>1.0332017</v>
      </c>
      <c r="AB229" s="1">
        <f t="shared" si="21"/>
        <v>6.1796848406898114E-2</v>
      </c>
      <c r="AC229" s="1">
        <f t="shared" si="18"/>
        <v>6.5719949988932169E-4</v>
      </c>
      <c r="AE229" s="1">
        <f t="shared" si="22"/>
        <v>-7.1620414055962014</v>
      </c>
      <c r="AF229" s="1">
        <f t="shared" si="23"/>
        <v>-0.15812299026651225</v>
      </c>
      <c r="AH229" s="1">
        <f t="shared" si="19"/>
        <v>-3.3302782518034989E-6</v>
      </c>
      <c r="AI229" s="1">
        <f t="shared" si="20"/>
        <v>-3.4408491512364033E-6</v>
      </c>
    </row>
    <row r="230" spans="1:35" x14ac:dyDescent="0.25">
      <c r="A230" s="1">
        <v>228</v>
      </c>
      <c r="B230" s="1">
        <v>1.0219011</v>
      </c>
      <c r="C230" s="1">
        <v>1.6241136</v>
      </c>
      <c r="D230" s="1">
        <v>2.1616135000000001</v>
      </c>
      <c r="E230" s="1">
        <v>2.6219711000000001</v>
      </c>
      <c r="F230" s="1">
        <v>3.3169230000000001</v>
      </c>
      <c r="G230" s="1">
        <v>4.2336153999999997</v>
      </c>
      <c r="H230" s="1">
        <v>4.8270507</v>
      </c>
      <c r="I230" s="1">
        <v>5.0402293</v>
      </c>
      <c r="J230" s="1">
        <v>5.2208657000000001</v>
      </c>
      <c r="K230" s="1">
        <v>5.4873609999999999</v>
      </c>
      <c r="L230" s="1">
        <v>5.732742</v>
      </c>
      <c r="M230" s="1">
        <v>6.0481410000000002</v>
      </c>
      <c r="N230" s="1">
        <v>6.2242639999999998</v>
      </c>
      <c r="O230" s="1">
        <v>6.4772562999999996</v>
      </c>
      <c r="P230" s="1">
        <v>6.4848027000000004</v>
      </c>
      <c r="Q230" s="1">
        <v>6.1883783000000001</v>
      </c>
      <c r="AA230" s="1">
        <v>1.0219011</v>
      </c>
      <c r="AB230" s="1">
        <f t="shared" si="21"/>
        <v>6.1446415186636315E-2</v>
      </c>
      <c r="AC230" s="1">
        <f t="shared" si="18"/>
        <v>6.5386922163751819E-4</v>
      </c>
      <c r="AE230" s="1">
        <f t="shared" si="22"/>
        <v>-7.3167755479378744</v>
      </c>
      <c r="AF230" s="1">
        <f t="shared" si="23"/>
        <v>-0.15650050831361001</v>
      </c>
      <c r="AH230" s="1">
        <f t="shared" si="19"/>
        <v>-3.4005598876127004E-6</v>
      </c>
      <c r="AI230" s="1">
        <f t="shared" si="20"/>
        <v>-3.4750358897672948E-6</v>
      </c>
    </row>
    <row r="231" spans="1:35" x14ac:dyDescent="0.25">
      <c r="A231" s="1">
        <v>229</v>
      </c>
      <c r="B231" s="1">
        <v>1.0135255000000001</v>
      </c>
      <c r="C231" s="1">
        <v>1.6218874000000001</v>
      </c>
      <c r="D231" s="1">
        <v>2.1565949999999998</v>
      </c>
      <c r="E231" s="1">
        <v>2.5779616999999999</v>
      </c>
      <c r="F231" s="1">
        <v>3.2166044999999999</v>
      </c>
      <c r="G231" s="1">
        <v>4.1218630000000003</v>
      </c>
      <c r="H231" s="1">
        <v>4.7156243</v>
      </c>
      <c r="I231" s="1">
        <v>4.9379296000000004</v>
      </c>
      <c r="J231" s="1">
        <v>5.1277439999999999</v>
      </c>
      <c r="K231" s="1">
        <v>5.4002179999999997</v>
      </c>
      <c r="L231" s="1">
        <v>5.6514496999999997</v>
      </c>
      <c r="M231" s="1">
        <v>5.9715805</v>
      </c>
      <c r="N231" s="1">
        <v>6.1540337000000003</v>
      </c>
      <c r="O231" s="1">
        <v>6.4114779999999998</v>
      </c>
      <c r="P231" s="1">
        <v>6.4255652000000003</v>
      </c>
      <c r="Q231" s="1">
        <v>6.1378098000000003</v>
      </c>
      <c r="AA231" s="1">
        <v>1.0135255000000001</v>
      </c>
      <c r="AB231" s="1">
        <f t="shared" si="21"/>
        <v>6.108858648224387E-2</v>
      </c>
      <c r="AC231" s="1">
        <f t="shared" si="18"/>
        <v>6.5046866174990549E-4</v>
      </c>
      <c r="AE231" s="1">
        <f t="shared" si="22"/>
        <v>-7.4711875566279469</v>
      </c>
      <c r="AF231" s="1">
        <f t="shared" si="23"/>
        <v>-0.15527846033449075</v>
      </c>
      <c r="AH231" s="1">
        <f t="shared" si="19"/>
        <v>-3.4706743339321102E-6</v>
      </c>
      <c r="AI231" s="1">
        <f t="shared" si="20"/>
        <v>-3.5176169396357094E-6</v>
      </c>
    </row>
    <row r="232" spans="1:35" x14ac:dyDescent="0.25">
      <c r="A232" s="1">
        <v>230</v>
      </c>
      <c r="B232" s="1">
        <v>1.0080092</v>
      </c>
      <c r="C232" s="1">
        <v>1.6160946</v>
      </c>
      <c r="D232" s="1">
        <v>2.1539385000000002</v>
      </c>
      <c r="E232" s="1">
        <v>2.5414298</v>
      </c>
      <c r="F232" s="1">
        <v>3.1200079999999999</v>
      </c>
      <c r="G232" s="1">
        <v>4.0129336999999996</v>
      </c>
      <c r="H232" s="1">
        <v>4.606433</v>
      </c>
      <c r="I232" s="1">
        <v>4.8377337000000002</v>
      </c>
      <c r="J232" s="1">
        <v>5.0365080000000004</v>
      </c>
      <c r="K232" s="1">
        <v>5.3148359999999997</v>
      </c>
      <c r="L232" s="1">
        <v>5.5716295000000002</v>
      </c>
      <c r="M232" s="1">
        <v>5.8964530000000002</v>
      </c>
      <c r="N232" s="1">
        <v>6.085159</v>
      </c>
      <c r="O232" s="1">
        <v>6.3469670000000002</v>
      </c>
      <c r="P232" s="1">
        <v>6.367464</v>
      </c>
      <c r="Q232" s="1">
        <v>6.0882909999999999</v>
      </c>
      <c r="AA232" s="1">
        <v>1.0080092</v>
      </c>
      <c r="AB232" s="1">
        <f t="shared" si="21"/>
        <v>6.0723379886470336E-2</v>
      </c>
      <c r="AC232" s="1">
        <f t="shared" si="18"/>
        <v>6.4699798741597338E-4</v>
      </c>
      <c r="AE232" s="1">
        <f t="shared" si="22"/>
        <v>-7.6252322422662235</v>
      </c>
      <c r="AF232" s="1">
        <f t="shared" si="23"/>
        <v>-0.15441121914244701</v>
      </c>
      <c r="AH232" s="1">
        <f t="shared" si="19"/>
        <v>-3.5405999894671907E-6</v>
      </c>
      <c r="AI232" s="1">
        <f t="shared" si="20"/>
        <v>-3.5689573629028314E-6</v>
      </c>
    </row>
    <row r="233" spans="1:35" x14ac:dyDescent="0.25">
      <c r="A233" s="1">
        <v>231</v>
      </c>
      <c r="B233" s="1">
        <v>1.0050857</v>
      </c>
      <c r="C233" s="1">
        <v>1.6070177999999999</v>
      </c>
      <c r="D233" s="1">
        <v>2.1524947000000001</v>
      </c>
      <c r="E233" s="1">
        <v>2.5124753000000002</v>
      </c>
      <c r="F233" s="1">
        <v>3.0279867999999999</v>
      </c>
      <c r="G233" s="1">
        <v>3.9064719999999999</v>
      </c>
      <c r="H233" s="1">
        <v>4.4994984000000002</v>
      </c>
      <c r="I233" s="1">
        <v>4.7396900000000004</v>
      </c>
      <c r="J233" s="1">
        <v>4.9469560000000001</v>
      </c>
      <c r="K233" s="1">
        <v>5.2309960000000002</v>
      </c>
      <c r="L233" s="1">
        <v>5.4933439999999996</v>
      </c>
      <c r="M233" s="1">
        <v>5.8228080000000002</v>
      </c>
      <c r="N233" s="1">
        <v>6.0176129999999999</v>
      </c>
      <c r="O233" s="1">
        <v>6.2836990000000004</v>
      </c>
      <c r="P233" s="1">
        <v>6.3104806</v>
      </c>
      <c r="Q233" s="1">
        <v>6.0397166999999996</v>
      </c>
      <c r="AA233" s="1">
        <v>1.0050857</v>
      </c>
      <c r="AB233" s="1">
        <f t="shared" si="21"/>
        <v>6.0350815265091944E-2</v>
      </c>
      <c r="AC233" s="1">
        <f t="shared" si="18"/>
        <v>6.4345738742650619E-4</v>
      </c>
      <c r="AE233" s="1">
        <f t="shared" si="22"/>
        <v>-7.778862145808227</v>
      </c>
      <c r="AF233" s="1">
        <f t="shared" si="23"/>
        <v>-0.15385389935405688</v>
      </c>
      <c r="AH233" s="1">
        <f t="shared" si="19"/>
        <v>-3.6103142118176171E-6</v>
      </c>
      <c r="AI233" s="1">
        <f t="shared" si="20"/>
        <v>-3.6286751868046581E-6</v>
      </c>
    </row>
    <row r="234" spans="1:35" x14ac:dyDescent="0.25">
      <c r="A234" s="1">
        <v>232</v>
      </c>
      <c r="B234" s="1">
        <v>1.0044953000000001</v>
      </c>
      <c r="C234" s="1">
        <v>1.5951841</v>
      </c>
      <c r="D234" s="1">
        <v>2.1516313999999999</v>
      </c>
      <c r="E234" s="1">
        <v>2.4921831999999999</v>
      </c>
      <c r="F234" s="1">
        <v>2.9420247000000002</v>
      </c>
      <c r="G234" s="1">
        <v>3.8027343999999998</v>
      </c>
      <c r="H234" s="1">
        <v>4.3950066999999997</v>
      </c>
      <c r="I234" s="1">
        <v>4.6436999999999999</v>
      </c>
      <c r="J234" s="1">
        <v>4.8591470000000001</v>
      </c>
      <c r="K234" s="1">
        <v>5.1488322999999996</v>
      </c>
      <c r="L234" s="1">
        <v>5.416461</v>
      </c>
      <c r="M234" s="1">
        <v>5.7506349999999999</v>
      </c>
      <c r="N234" s="1">
        <v>5.9513755000000002</v>
      </c>
      <c r="O234" s="1">
        <v>6.2216487000000003</v>
      </c>
      <c r="P234" s="1">
        <v>6.2545976999999997</v>
      </c>
      <c r="Q234" s="1">
        <v>5.9921227000000004</v>
      </c>
      <c r="AA234" s="1">
        <v>1.0044953000000001</v>
      </c>
      <c r="AB234" s="1">
        <f t="shared" si="21"/>
        <v>5.9970914866463387E-2</v>
      </c>
      <c r="AC234" s="1">
        <f t="shared" si="18"/>
        <v>6.3984707321468857E-4</v>
      </c>
      <c r="AE234" s="1">
        <f t="shared" si="22"/>
        <v>-7.9320275208518503</v>
      </c>
      <c r="AF234" s="1">
        <f t="shared" si="23"/>
        <v>-0.15356116541447504</v>
      </c>
      <c r="AH234" s="1">
        <f t="shared" si="19"/>
        <v>-3.6797933111157224E-6</v>
      </c>
      <c r="AI234" s="1">
        <f t="shared" si="20"/>
        <v>-3.6963350859871811E-6</v>
      </c>
    </row>
    <row r="235" spans="1:35" x14ac:dyDescent="0.25">
      <c r="A235" s="1">
        <v>233</v>
      </c>
      <c r="B235" s="1">
        <v>1.0059769000000001</v>
      </c>
      <c r="C235" s="1">
        <v>1.5808594</v>
      </c>
      <c r="D235" s="1">
        <v>2.151049</v>
      </c>
      <c r="E235" s="1">
        <v>2.4808805</v>
      </c>
      <c r="F235" s="1">
        <v>2.8638232000000001</v>
      </c>
      <c r="G235" s="1">
        <v>3.7014797000000002</v>
      </c>
      <c r="H235" s="1">
        <v>4.2929472999999998</v>
      </c>
      <c r="I235" s="1">
        <v>4.5497459999999998</v>
      </c>
      <c r="J235" s="1">
        <v>4.7731870000000001</v>
      </c>
      <c r="K235" s="1">
        <v>5.0681352999999998</v>
      </c>
      <c r="L235" s="1">
        <v>5.3410114999999996</v>
      </c>
      <c r="M235" s="1">
        <v>5.6796885000000001</v>
      </c>
      <c r="N235" s="1">
        <v>5.8864355000000002</v>
      </c>
      <c r="O235" s="1">
        <v>6.1608124000000002</v>
      </c>
      <c r="P235" s="1">
        <v>6.1998743999999997</v>
      </c>
      <c r="Q235" s="1">
        <v>5.9455112999999997</v>
      </c>
      <c r="AA235" s="1">
        <v>1.0059769000000001</v>
      </c>
      <c r="AB235" s="1">
        <f t="shared" si="21"/>
        <v>5.9583703431739049E-2</v>
      </c>
      <c r="AC235" s="1">
        <f t="shared" si="18"/>
        <v>6.3616727990357285E-4</v>
      </c>
      <c r="AE235" s="1">
        <f t="shared" si="22"/>
        <v>-8.0846763196607245</v>
      </c>
      <c r="AF235" s="1">
        <f t="shared" si="23"/>
        <v>-0.15347503321712791</v>
      </c>
      <c r="AH235" s="1">
        <f t="shared" si="19"/>
        <v>-3.7490125454596197E-6</v>
      </c>
      <c r="AI235" s="1">
        <f t="shared" si="20"/>
        <v>-3.7714200185425775E-6</v>
      </c>
    </row>
    <row r="236" spans="1:35" x14ac:dyDescent="0.25">
      <c r="A236" s="1">
        <v>234</v>
      </c>
      <c r="B236" s="1">
        <v>1.0091872</v>
      </c>
      <c r="C236" s="1">
        <v>1.5645621999999999</v>
      </c>
      <c r="D236" s="1">
        <v>2.1504946</v>
      </c>
      <c r="E236" s="1">
        <v>2.4784845999999998</v>
      </c>
      <c r="F236" s="1">
        <v>2.7938684999999999</v>
      </c>
      <c r="G236" s="1">
        <v>3.6030215999999999</v>
      </c>
      <c r="H236" s="1">
        <v>4.1932486999999998</v>
      </c>
      <c r="I236" s="1">
        <v>4.4578150000000001</v>
      </c>
      <c r="J236" s="1">
        <v>4.6889304999999997</v>
      </c>
      <c r="K236" s="1">
        <v>4.9890610000000004</v>
      </c>
      <c r="L236" s="1">
        <v>5.2670484000000002</v>
      </c>
      <c r="M236" s="1">
        <v>5.6101679999999998</v>
      </c>
      <c r="N236" s="1">
        <v>5.8227463000000004</v>
      </c>
      <c r="O236" s="1">
        <v>6.1011559999999996</v>
      </c>
      <c r="P236" s="1">
        <v>6.1462082999999996</v>
      </c>
      <c r="Q236" s="1">
        <v>5.8998010000000001</v>
      </c>
      <c r="AA236" s="1">
        <v>1.0091872</v>
      </c>
      <c r="AB236" s="1">
        <f t="shared" si="21"/>
        <v>5.9189208305574795E-2</v>
      </c>
      <c r="AC236" s="1">
        <f t="shared" si="18"/>
        <v>6.3241826735811323E-4</v>
      </c>
      <c r="AE236" s="1">
        <f t="shared" si="22"/>
        <v>-8.2367541831305822</v>
      </c>
      <c r="AF236" s="1">
        <f t="shared" si="23"/>
        <v>-0.15353092076005351</v>
      </c>
      <c r="AH236" s="1">
        <f t="shared" si="19"/>
        <v>-3.8179461182312122E-6</v>
      </c>
      <c r="AI236" s="1">
        <f t="shared" si="20"/>
        <v>-3.8530223528086259E-6</v>
      </c>
    </row>
    <row r="237" spans="1:35" x14ac:dyDescent="0.25">
      <c r="A237" s="1">
        <v>235</v>
      </c>
      <c r="B237" s="1">
        <v>1.0137383</v>
      </c>
      <c r="C237" s="1">
        <v>1.5466801999999999</v>
      </c>
      <c r="D237" s="1">
        <v>2.1496165</v>
      </c>
      <c r="E237" s="1">
        <v>2.4833639000000001</v>
      </c>
      <c r="F237" s="1">
        <v>2.7322967</v>
      </c>
      <c r="G237" s="1">
        <v>3.5073373000000001</v>
      </c>
      <c r="H237" s="1">
        <v>4.0958952999999996</v>
      </c>
      <c r="I237" s="1">
        <v>4.3678819999999998</v>
      </c>
      <c r="J237" s="1">
        <v>4.6062827000000004</v>
      </c>
      <c r="K237" s="1">
        <v>4.9114785000000003</v>
      </c>
      <c r="L237" s="1">
        <v>5.1945753000000003</v>
      </c>
      <c r="M237" s="1">
        <v>5.5419939999999999</v>
      </c>
      <c r="N237" s="1">
        <v>5.7602859999999998</v>
      </c>
      <c r="O237" s="1">
        <v>6.0426510000000002</v>
      </c>
      <c r="P237" s="1">
        <v>6.0935860000000002</v>
      </c>
      <c r="Q237" s="1">
        <v>5.8550269999999998</v>
      </c>
      <c r="AA237" s="1">
        <v>1.0137383</v>
      </c>
      <c r="AB237" s="1">
        <f t="shared" si="21"/>
        <v>5.8787459547111981E-2</v>
      </c>
      <c r="AC237" s="1">
        <f t="shared" si="18"/>
        <v>6.2860032123988202E-4</v>
      </c>
      <c r="AE237" s="1">
        <f t="shared" si="22"/>
        <v>-8.3882044348967959</v>
      </c>
      <c r="AF237" s="1">
        <f t="shared" si="23"/>
        <v>-0.15369507813480088</v>
      </c>
      <c r="AH237" s="1">
        <f t="shared" si="19"/>
        <v>-3.8865671773962319E-6</v>
      </c>
      <c r="AI237" s="1">
        <f t="shared" si="20"/>
        <v>-3.9399620032494545E-6</v>
      </c>
    </row>
    <row r="238" spans="1:35" x14ac:dyDescent="0.25">
      <c r="A238" s="1">
        <v>236</v>
      </c>
      <c r="B238" s="1">
        <v>1.0194439</v>
      </c>
      <c r="C238" s="1">
        <v>1.5274718</v>
      </c>
      <c r="D238" s="1">
        <v>2.1480090000000001</v>
      </c>
      <c r="E238" s="1">
        <v>2.4928173999999999</v>
      </c>
      <c r="F238" s="1">
        <v>2.6786237000000002</v>
      </c>
      <c r="G238" s="1">
        <v>3.4142828000000001</v>
      </c>
      <c r="H238" s="1">
        <v>4.0008593000000001</v>
      </c>
      <c r="I238" s="1">
        <v>4.2800190000000002</v>
      </c>
      <c r="J238" s="1">
        <v>4.5254700000000003</v>
      </c>
      <c r="K238" s="1">
        <v>4.8354299999999997</v>
      </c>
      <c r="L238" s="1">
        <v>5.1233063000000003</v>
      </c>
      <c r="M238" s="1">
        <v>5.4751514999999999</v>
      </c>
      <c r="N238" s="1">
        <v>5.6990299999999996</v>
      </c>
      <c r="O238" s="1">
        <v>5.9852759999999998</v>
      </c>
      <c r="P238" s="1">
        <v>6.0419874</v>
      </c>
      <c r="Q238" s="1">
        <v>5.8111835000000003</v>
      </c>
      <c r="AA238" s="1">
        <v>1.0194439</v>
      </c>
      <c r="AB238" s="1">
        <f t="shared" si="21"/>
        <v>5.8378490041035076E-2</v>
      </c>
      <c r="AC238" s="1">
        <f t="shared" si="18"/>
        <v>6.2471375406248579E-4</v>
      </c>
      <c r="AE238" s="1">
        <f t="shared" si="22"/>
        <v>-8.5389680797965308</v>
      </c>
      <c r="AF238" s="1">
        <f t="shared" si="23"/>
        <v>-0.15390290460186423</v>
      </c>
      <c r="AH238" s="1">
        <f t="shared" si="19"/>
        <v>-3.9548478168754302E-6</v>
      </c>
      <c r="AI238" s="1">
        <f t="shared" si="20"/>
        <v>-4.0317454823419746E-6</v>
      </c>
    </row>
    <row r="239" spans="1:35" x14ac:dyDescent="0.25">
      <c r="A239" s="1">
        <v>237</v>
      </c>
      <c r="B239" s="1">
        <v>1.0259118</v>
      </c>
      <c r="C239" s="1">
        <v>1.5070952</v>
      </c>
      <c r="D239" s="1">
        <v>2.145451</v>
      </c>
      <c r="E239" s="1">
        <v>2.5035004999999999</v>
      </c>
      <c r="F239" s="1">
        <v>2.6313464999999998</v>
      </c>
      <c r="G239" s="1">
        <v>3.3241928000000001</v>
      </c>
      <c r="H239" s="1">
        <v>3.9081160000000001</v>
      </c>
      <c r="I239" s="1">
        <v>4.193981</v>
      </c>
      <c r="J239" s="1">
        <v>4.4461316999999996</v>
      </c>
      <c r="K239" s="1">
        <v>4.7608269999999999</v>
      </c>
      <c r="L239" s="1">
        <v>5.0535554999999999</v>
      </c>
      <c r="M239" s="1">
        <v>5.4095839999999997</v>
      </c>
      <c r="N239" s="1">
        <v>5.6389556000000001</v>
      </c>
      <c r="O239" s="1">
        <v>5.9290099999999999</v>
      </c>
      <c r="P239" s="1">
        <v>5.9914209999999999</v>
      </c>
      <c r="Q239" s="1">
        <v>5.7681984999999996</v>
      </c>
      <c r="AA239" s="1">
        <v>1.0259118</v>
      </c>
      <c r="AB239" s="1">
        <f t="shared" si="21"/>
        <v>5.7962335608485044E-2</v>
      </c>
      <c r="AC239" s="1">
        <f t="shared" si="18"/>
        <v>6.2075890624561036E-4</v>
      </c>
      <c r="AE239" s="1">
        <f t="shared" si="22"/>
        <v>-8.6889838068813194</v>
      </c>
      <c r="AF239" s="1">
        <f t="shared" si="23"/>
        <v>-0.15408561426563019</v>
      </c>
      <c r="AH239" s="1">
        <f t="shared" si="19"/>
        <v>-4.0227590800759327E-6</v>
      </c>
      <c r="AI239" s="1">
        <f t="shared" si="20"/>
        <v>-4.1269960088070441E-6</v>
      </c>
    </row>
    <row r="240" spans="1:35" x14ac:dyDescent="0.25">
      <c r="A240" s="1">
        <v>238</v>
      </c>
      <c r="B240" s="1">
        <v>1.0327164</v>
      </c>
      <c r="C240" s="1">
        <v>1.4856623</v>
      </c>
      <c r="D240" s="1">
        <v>2.142045</v>
      </c>
      <c r="E240" s="1">
        <v>2.5130973000000001</v>
      </c>
      <c r="F240" s="1">
        <v>2.5904094999999998</v>
      </c>
      <c r="G240" s="1">
        <v>3.2368769999999998</v>
      </c>
      <c r="H240" s="1">
        <v>3.8176364999999999</v>
      </c>
      <c r="I240" s="1">
        <v>4.1097729999999997</v>
      </c>
      <c r="J240" s="1">
        <v>4.3685039999999997</v>
      </c>
      <c r="K240" s="1">
        <v>4.6877570000000004</v>
      </c>
      <c r="L240" s="1">
        <v>4.9851279999999996</v>
      </c>
      <c r="M240" s="1">
        <v>5.3452687000000001</v>
      </c>
      <c r="N240" s="1">
        <v>5.5800413999999998</v>
      </c>
      <c r="O240" s="1">
        <v>5.8738299999999999</v>
      </c>
      <c r="P240" s="1">
        <v>5.9418829999999998</v>
      </c>
      <c r="Q240" s="1">
        <v>5.7260980000000004</v>
      </c>
      <c r="AA240" s="1">
        <v>1.0327164</v>
      </c>
      <c r="AB240" s="1">
        <f t="shared" si="21"/>
        <v>5.7539035117601153E-2</v>
      </c>
      <c r="AC240" s="1">
        <f t="shared" si="18"/>
        <v>6.1673614716553442E-4</v>
      </c>
      <c r="AE240" s="1">
        <f t="shared" si="22"/>
        <v>-8.8381879971756057</v>
      </c>
      <c r="AF240" s="1">
        <f t="shared" si="23"/>
        <v>-0.15421812892931994</v>
      </c>
      <c r="AH240" s="1">
        <f t="shared" si="19"/>
        <v>-4.0902709656602792E-6</v>
      </c>
      <c r="AI240" s="1">
        <f t="shared" si="20"/>
        <v>-4.2240899066812071E-6</v>
      </c>
    </row>
    <row r="241" spans="1:35" x14ac:dyDescent="0.25">
      <c r="A241" s="1">
        <v>239</v>
      </c>
      <c r="B241" s="1">
        <v>1.0397190000000001</v>
      </c>
      <c r="C241" s="1">
        <v>1.4632972</v>
      </c>
      <c r="D241" s="1">
        <v>2.1380267000000002</v>
      </c>
      <c r="E241" s="1">
        <v>2.5206358</v>
      </c>
      <c r="F241" s="1">
        <v>2.5560898999999999</v>
      </c>
      <c r="G241" s="1">
        <v>3.1524893999999999</v>
      </c>
      <c r="H241" s="1">
        <v>3.7293978000000001</v>
      </c>
      <c r="I241" s="1">
        <v>4.0275319999999999</v>
      </c>
      <c r="J241" s="1">
        <v>4.2925643999999998</v>
      </c>
      <c r="K241" s="1">
        <v>4.6161846999999998</v>
      </c>
      <c r="L241" s="1">
        <v>4.91812</v>
      </c>
      <c r="M241" s="1">
        <v>5.2821774000000001</v>
      </c>
      <c r="N241" s="1">
        <v>5.5222559999999996</v>
      </c>
      <c r="O241" s="1">
        <v>5.8197080000000003</v>
      </c>
      <c r="P241" s="1">
        <v>5.8933023999999996</v>
      </c>
      <c r="Q241" s="1">
        <v>5.6848770000000002</v>
      </c>
      <c r="AA241" s="1">
        <v>1.0397190000000001</v>
      </c>
      <c r="AB241" s="1">
        <f t="shared" si="21"/>
        <v>5.7108630593455632E-2</v>
      </c>
      <c r="AC241" s="1">
        <f t="shared" si="18"/>
        <v>6.1264587619987414E-4</v>
      </c>
      <c r="AE241" s="1">
        <f t="shared" si="22"/>
        <v>-8.9865147363515945</v>
      </c>
      <c r="AF241" s="1">
        <f t="shared" si="23"/>
        <v>-0.15423241591987083</v>
      </c>
      <c r="AH241" s="1">
        <f t="shared" si="19"/>
        <v>-4.1573524356421608E-6</v>
      </c>
      <c r="AI241" s="1">
        <f t="shared" si="20"/>
        <v>-4.3224783170334321E-6</v>
      </c>
    </row>
    <row r="242" spans="1:35" x14ac:dyDescent="0.25">
      <c r="A242" s="1">
        <v>240</v>
      </c>
      <c r="B242" s="1">
        <v>1.0464871</v>
      </c>
      <c r="C242" s="1">
        <v>1.4401662</v>
      </c>
      <c r="D242" s="1">
        <v>2.1340469999999998</v>
      </c>
      <c r="E242" s="1">
        <v>2.5265384000000002</v>
      </c>
      <c r="F242" s="1">
        <v>2.5286325999999999</v>
      </c>
      <c r="G242" s="1">
        <v>3.0712514</v>
      </c>
      <c r="H242" s="1">
        <v>3.6433764000000002</v>
      </c>
      <c r="I242" s="1">
        <v>3.9471533000000001</v>
      </c>
      <c r="J242" s="1">
        <v>4.2181340000000001</v>
      </c>
      <c r="K242" s="1">
        <v>4.5460143000000004</v>
      </c>
      <c r="L242" s="1">
        <v>4.8522543999999996</v>
      </c>
      <c r="M242" s="1">
        <v>5.2203580000000001</v>
      </c>
      <c r="N242" s="1">
        <v>5.4656634000000004</v>
      </c>
      <c r="O242" s="1">
        <v>5.7667073999999996</v>
      </c>
      <c r="P242" s="1">
        <v>5.8457521999999997</v>
      </c>
      <c r="Q242" s="1">
        <v>5.6445489999999996</v>
      </c>
      <c r="AA242" s="1">
        <v>1.0464871</v>
      </c>
      <c r="AB242" s="1">
        <f t="shared" si="21"/>
        <v>5.6671167327136576E-2</v>
      </c>
      <c r="AC242" s="1">
        <f t="shared" si="18"/>
        <v>6.0848852376423198E-4</v>
      </c>
      <c r="AE242" s="1">
        <f t="shared" si="22"/>
        <v>-9.1338958325159627</v>
      </c>
      <c r="AF242" s="1">
        <f t="shared" si="23"/>
        <v>-0.1540441785487934</v>
      </c>
      <c r="AH242" s="1">
        <f t="shared" si="19"/>
        <v>-4.2239714258767271E-6</v>
      </c>
      <c r="AI242" s="1">
        <f t="shared" si="20"/>
        <v>-4.4203316079486013E-6</v>
      </c>
    </row>
    <row r="243" spans="1:35" x14ac:dyDescent="0.25">
      <c r="A243" s="1">
        <v>241</v>
      </c>
      <c r="B243" s="1">
        <v>1.0524659000000001</v>
      </c>
      <c r="C243" s="1">
        <v>1.4164863999999999</v>
      </c>
      <c r="D243" s="1">
        <v>2.1309125</v>
      </c>
      <c r="E243" s="1">
        <v>2.5319695000000002</v>
      </c>
      <c r="F243" s="1">
        <v>2.5095869999999998</v>
      </c>
      <c r="G243" s="1">
        <v>2.9937952000000001</v>
      </c>
      <c r="H243" s="1">
        <v>3.5595555000000001</v>
      </c>
      <c r="I243" s="1">
        <v>3.8686202000000001</v>
      </c>
      <c r="J243" s="1">
        <v>4.1452435999999997</v>
      </c>
      <c r="K243" s="1">
        <v>4.4772452999999999</v>
      </c>
      <c r="L243" s="1">
        <v>4.787725</v>
      </c>
      <c r="M243" s="1">
        <v>5.1596859999999998</v>
      </c>
      <c r="N243" s="1">
        <v>5.4101059999999999</v>
      </c>
      <c r="O243" s="1">
        <v>5.7146707000000001</v>
      </c>
      <c r="P243" s="1">
        <v>5.7990931999999997</v>
      </c>
      <c r="Q243" s="1">
        <v>5.6050323999999998</v>
      </c>
      <c r="AA243" s="1">
        <v>1.0524659000000001</v>
      </c>
      <c r="AB243" s="1">
        <f t="shared" si="21"/>
        <v>5.6226693983726858E-2</v>
      </c>
      <c r="AC243" s="1">
        <f t="shared" si="18"/>
        <v>6.0426455233835526E-4</v>
      </c>
      <c r="AE243" s="1">
        <f t="shared" si="22"/>
        <v>-9.2802608392575525</v>
      </c>
      <c r="AF243" s="1">
        <f t="shared" si="23"/>
        <v>-0.15361526111503329</v>
      </c>
      <c r="AH243" s="1">
        <f t="shared" si="19"/>
        <v>-4.2900948590173437E-6</v>
      </c>
      <c r="AI243" s="1">
        <f t="shared" si="20"/>
        <v>-4.5151785468810619E-6</v>
      </c>
    </row>
    <row r="244" spans="1:35" x14ac:dyDescent="0.25">
      <c r="A244" s="1">
        <v>242</v>
      </c>
      <c r="B244" s="1">
        <v>1.0574011000000001</v>
      </c>
      <c r="C244" s="1">
        <v>1.3924719999999999</v>
      </c>
      <c r="D244" s="1">
        <v>2.1290333000000001</v>
      </c>
      <c r="E244" s="1">
        <v>2.5377633999999998</v>
      </c>
      <c r="F244" s="1">
        <v>2.4992291999999998</v>
      </c>
      <c r="G244" s="1">
        <v>2.9202127</v>
      </c>
      <c r="H244" s="1">
        <v>3.4779019999999998</v>
      </c>
      <c r="I244" s="1">
        <v>3.7919122999999999</v>
      </c>
      <c r="J244" s="1">
        <v>4.0739403000000003</v>
      </c>
      <c r="K244" s="1">
        <v>4.4099240000000002</v>
      </c>
      <c r="L244" s="1">
        <v>4.724431</v>
      </c>
      <c r="M244" s="1">
        <v>5.1001662999999997</v>
      </c>
      <c r="N244" s="1">
        <v>5.355607</v>
      </c>
      <c r="O244" s="1">
        <v>5.663627</v>
      </c>
      <c r="P244" s="1">
        <v>5.7533754999999998</v>
      </c>
      <c r="Q244" s="1">
        <v>5.5663166000000004</v>
      </c>
      <c r="AA244" s="1">
        <v>1.0574011000000001</v>
      </c>
      <c r="AB244" s="1">
        <f t="shared" si="21"/>
        <v>5.5775262708919755E-2</v>
      </c>
      <c r="AC244" s="1">
        <f t="shared" si="18"/>
        <v>5.9997445747933791E-4</v>
      </c>
      <c r="AE244" s="1">
        <f t="shared" si="22"/>
        <v>-9.4255370841139587</v>
      </c>
      <c r="AF244" s="1">
        <f t="shared" si="23"/>
        <v>-0.15288675673940488</v>
      </c>
      <c r="AH244" s="1">
        <f t="shared" si="19"/>
        <v>-4.3556886600041797E-6</v>
      </c>
      <c r="AI244" s="1">
        <f t="shared" si="20"/>
        <v>-4.605709980345946E-6</v>
      </c>
    </row>
    <row r="245" spans="1:35" x14ac:dyDescent="0.25">
      <c r="A245" s="1">
        <v>243</v>
      </c>
      <c r="B245" s="1">
        <v>1.0608839000000001</v>
      </c>
      <c r="C245" s="1">
        <v>1.3683896</v>
      </c>
      <c r="D245" s="1">
        <v>2.1275680000000001</v>
      </c>
      <c r="E245" s="1">
        <v>2.5438396999999999</v>
      </c>
      <c r="F245" s="1">
        <v>2.4980319999999998</v>
      </c>
      <c r="G245" s="1">
        <v>2.8515326999999999</v>
      </c>
      <c r="H245" s="1">
        <v>3.3984804</v>
      </c>
      <c r="I245" s="1">
        <v>3.7169310000000002</v>
      </c>
      <c r="J245" s="1">
        <v>4.0042124000000001</v>
      </c>
      <c r="K245" s="1">
        <v>4.3437805000000003</v>
      </c>
      <c r="L245" s="1">
        <v>4.6624759999999998</v>
      </c>
      <c r="M245" s="1">
        <v>5.0417769999999997</v>
      </c>
      <c r="N245" s="1">
        <v>5.3021500000000001</v>
      </c>
      <c r="O245" s="1">
        <v>5.6135864</v>
      </c>
      <c r="P245" s="1">
        <v>5.7085489999999997</v>
      </c>
      <c r="Q245" s="1">
        <v>5.5283740000000003</v>
      </c>
      <c r="AA245" s="1">
        <v>1.0608839000000001</v>
      </c>
      <c r="AB245" s="1">
        <f t="shared" si="21"/>
        <v>5.5316929234004726E-2</v>
      </c>
      <c r="AC245" s="1">
        <f t="shared" si="18"/>
        <v>5.9561876881933373E-4</v>
      </c>
      <c r="AE245" s="1">
        <f t="shared" si="22"/>
        <v>-9.5696497026006799</v>
      </c>
      <c r="AF245" s="1">
        <f t="shared" si="23"/>
        <v>-0.15181487516097841</v>
      </c>
      <c r="AH245" s="1">
        <f t="shared" si="19"/>
        <v>-4.42071777413493E-6</v>
      </c>
      <c r="AI245" s="1">
        <f t="shared" si="20"/>
        <v>-4.6898683130235843E-6</v>
      </c>
    </row>
    <row r="246" spans="1:35" x14ac:dyDescent="0.25">
      <c r="A246" s="1">
        <v>244</v>
      </c>
      <c r="B246" s="1">
        <v>1.0625937999999999</v>
      </c>
      <c r="C246" s="1">
        <v>1.3445271000000001</v>
      </c>
      <c r="D246" s="1">
        <v>2.1249235</v>
      </c>
      <c r="E246" s="1">
        <v>2.5496063000000002</v>
      </c>
      <c r="F246" s="1">
        <v>2.5058490999999998</v>
      </c>
      <c r="G246" s="1">
        <v>2.7882273</v>
      </c>
      <c r="H246" s="1">
        <v>3.3213618</v>
      </c>
      <c r="I246" s="1">
        <v>3.6436557999999999</v>
      </c>
      <c r="J246" s="1">
        <v>3.9358331999999998</v>
      </c>
      <c r="K246" s="1">
        <v>4.2790713</v>
      </c>
      <c r="L246" s="1">
        <v>4.6015506000000004</v>
      </c>
      <c r="M246" s="1">
        <v>4.984496</v>
      </c>
      <c r="N246" s="1">
        <v>5.2497176999999997</v>
      </c>
      <c r="O246" s="1">
        <v>5.5645075000000004</v>
      </c>
      <c r="P246" s="1">
        <v>5.6645985000000003</v>
      </c>
      <c r="Q246" s="1">
        <v>5.4912324000000003</v>
      </c>
      <c r="AA246" s="1">
        <v>1.0625937999999999</v>
      </c>
      <c r="AB246" s="1">
        <f t="shared" si="21"/>
        <v>5.4851752978951646E-2</v>
      </c>
      <c r="AC246" s="1">
        <f t="shared" si="18"/>
        <v>5.911980510451988E-4</v>
      </c>
      <c r="AE246" s="1">
        <f t="shared" si="22"/>
        <v>-9.7125216779133332</v>
      </c>
      <c r="AF246" s="1">
        <f t="shared" si="23"/>
        <v>-0.15037252479802332</v>
      </c>
      <c r="AH246" s="1">
        <f t="shared" si="19"/>
        <v>-4.4851461877736193E-6</v>
      </c>
      <c r="AI246" s="1">
        <f t="shared" si="20"/>
        <v>-4.7658885312218832E-6</v>
      </c>
    </row>
    <row r="247" spans="1:35" x14ac:dyDescent="0.25">
      <c r="A247" s="1">
        <v>245</v>
      </c>
      <c r="B247" s="1">
        <v>1.0623114</v>
      </c>
      <c r="C247" s="1">
        <v>1.3211656000000001</v>
      </c>
      <c r="D247" s="1">
        <v>2.1194932</v>
      </c>
      <c r="E247" s="1">
        <v>2.5545901999999998</v>
      </c>
      <c r="F247" s="1">
        <v>2.5204170000000001</v>
      </c>
      <c r="G247" s="1">
        <v>2.7307999999999999</v>
      </c>
      <c r="H247" s="1">
        <v>3.2463899999999999</v>
      </c>
      <c r="I247" s="1">
        <v>3.5721400000000001</v>
      </c>
      <c r="J247" s="1">
        <v>3.8690220000000002</v>
      </c>
      <c r="K247" s="1">
        <v>4.2155905000000002</v>
      </c>
      <c r="L247" s="1">
        <v>4.5418563000000001</v>
      </c>
      <c r="M247" s="1">
        <v>4.9283219999999996</v>
      </c>
      <c r="N247" s="1">
        <v>5.1982884</v>
      </c>
      <c r="O247" s="1">
        <v>5.5163703000000002</v>
      </c>
      <c r="P247" s="1">
        <v>5.6215086000000003</v>
      </c>
      <c r="Q247" s="1">
        <v>5.4548797999999996</v>
      </c>
      <c r="AA247" s="1">
        <v>1.0623114</v>
      </c>
      <c r="AB247" s="1">
        <f t="shared" si="21"/>
        <v>5.4379797153315992E-2</v>
      </c>
      <c r="AC247" s="1">
        <f t="shared" si="18"/>
        <v>5.8671290485742518E-4</v>
      </c>
      <c r="AE247" s="1">
        <f t="shared" si="22"/>
        <v>-9.8540738864258497</v>
      </c>
      <c r="AF247" s="1">
        <f t="shared" si="23"/>
        <v>-0.1485716906466816</v>
      </c>
      <c r="AH247" s="1">
        <f t="shared" si="19"/>
        <v>-4.548936951732723E-6</v>
      </c>
      <c r="AI247" s="1">
        <f t="shared" si="20"/>
        <v>-4.8323875817069213E-6</v>
      </c>
    </row>
    <row r="248" spans="1:35" x14ac:dyDescent="0.25">
      <c r="A248" s="1">
        <v>246</v>
      </c>
      <c r="B248" s="1">
        <v>1.0600810000000001</v>
      </c>
      <c r="C248" s="1">
        <v>1.2985838999999999</v>
      </c>
      <c r="D248" s="1">
        <v>2.1101095999999999</v>
      </c>
      <c r="E248" s="1">
        <v>2.5585992000000002</v>
      </c>
      <c r="F248" s="1">
        <v>2.5399286999999999</v>
      </c>
      <c r="G248" s="1">
        <v>2.6800326999999999</v>
      </c>
      <c r="H248" s="1">
        <v>3.1736955999999998</v>
      </c>
      <c r="I248" s="1">
        <v>3.5023936999999998</v>
      </c>
      <c r="J248" s="1">
        <v>3.8036406</v>
      </c>
      <c r="K248" s="1">
        <v>4.1534050000000002</v>
      </c>
      <c r="L248" s="1">
        <v>4.483339</v>
      </c>
      <c r="M248" s="1">
        <v>4.8732195000000003</v>
      </c>
      <c r="N248" s="1">
        <v>5.1478415000000002</v>
      </c>
      <c r="O248" s="1">
        <v>5.4691562999999999</v>
      </c>
      <c r="P248" s="1">
        <v>5.5793039999999996</v>
      </c>
      <c r="Q248" s="1">
        <v>5.4192643</v>
      </c>
      <c r="AA248" s="1">
        <v>1.0600810000000001</v>
      </c>
      <c r="AB248" s="1">
        <f t="shared" si="21"/>
        <v>5.3901128854683497E-2</v>
      </c>
      <c r="AC248" s="1">
        <f t="shared" si="18"/>
        <v>5.8216396790569246E-4</v>
      </c>
      <c r="AE248" s="1">
        <f t="shared" si="22"/>
        <v>-9.9942251490620837</v>
      </c>
      <c r="AF248" s="1">
        <f t="shared" si="23"/>
        <v>-0.1464768312691363</v>
      </c>
      <c r="AH248" s="1">
        <f t="shared" si="19"/>
        <v>-4.6120522073695878E-6</v>
      </c>
      <c r="AI248" s="1">
        <f t="shared" si="20"/>
        <v>-4.8891489160405605E-6</v>
      </c>
    </row>
    <row r="249" spans="1:35" x14ac:dyDescent="0.25">
      <c r="A249" s="1">
        <v>247</v>
      </c>
      <c r="B249" s="1">
        <v>1.0563197</v>
      </c>
      <c r="C249" s="1">
        <v>1.2770119</v>
      </c>
      <c r="D249" s="1">
        <v>2.0969405000000001</v>
      </c>
      <c r="E249" s="1">
        <v>2.5615608999999999</v>
      </c>
      <c r="F249" s="1">
        <v>2.5619638</v>
      </c>
      <c r="G249" s="1">
        <v>2.6358353999999999</v>
      </c>
      <c r="H249" s="1">
        <v>3.1033971</v>
      </c>
      <c r="I249" s="1">
        <v>3.4344108000000002</v>
      </c>
      <c r="J249" s="1">
        <v>3.7395803999999999</v>
      </c>
      <c r="K249" s="1">
        <v>4.0925380000000002</v>
      </c>
      <c r="L249" s="1">
        <v>4.4259440000000003</v>
      </c>
      <c r="M249" s="1">
        <v>4.8191560000000004</v>
      </c>
      <c r="N249" s="1">
        <v>5.0983559999999999</v>
      </c>
      <c r="O249" s="1">
        <v>5.4228472999999999</v>
      </c>
      <c r="P249" s="1">
        <v>5.5379519999999998</v>
      </c>
      <c r="Q249" s="1">
        <v>5.3843870000000003</v>
      </c>
      <c r="AA249" s="1">
        <v>1.0563197</v>
      </c>
      <c r="AB249" s="1">
        <f t="shared" si="21"/>
        <v>5.3415819164368945E-2</v>
      </c>
      <c r="AC249" s="1">
        <f t="shared" si="18"/>
        <v>5.7755191569832287E-4</v>
      </c>
      <c r="AE249" s="1">
        <f t="shared" si="22"/>
        <v>-10.132892288630849</v>
      </c>
      <c r="AF249" s="1">
        <f t="shared" si="23"/>
        <v>-0.14417747578166695</v>
      </c>
      <c r="AH249" s="1">
        <f t="shared" si="19"/>
        <v>-4.6744532154047429E-6</v>
      </c>
      <c r="AI249" s="1">
        <f t="shared" si="20"/>
        <v>-4.9377170181603737E-6</v>
      </c>
    </row>
    <row r="250" spans="1:35" x14ac:dyDescent="0.25">
      <c r="A250" s="1">
        <v>248</v>
      </c>
      <c r="B250" s="1">
        <v>1.0516388000000001</v>
      </c>
      <c r="C250" s="1">
        <v>1.2566595</v>
      </c>
      <c r="D250" s="1">
        <v>2.0800239999999999</v>
      </c>
      <c r="E250" s="1">
        <v>2.5634513000000001</v>
      </c>
      <c r="F250" s="1">
        <v>2.5848665</v>
      </c>
      <c r="G250" s="1">
        <v>2.5985567999999999</v>
      </c>
      <c r="H250" s="1">
        <v>3.0356865000000002</v>
      </c>
      <c r="I250" s="1">
        <v>3.3682180000000002</v>
      </c>
      <c r="J250" s="1">
        <v>3.6770459999999998</v>
      </c>
      <c r="K250" s="1">
        <v>4.0327359999999999</v>
      </c>
      <c r="L250" s="1">
        <v>4.3696565999999999</v>
      </c>
      <c r="M250" s="1">
        <v>4.766108</v>
      </c>
      <c r="N250" s="1">
        <v>5.049811</v>
      </c>
      <c r="O250" s="1">
        <v>5.3774734000000004</v>
      </c>
      <c r="P250" s="1">
        <v>5.4974116999999998</v>
      </c>
      <c r="Q250" s="1">
        <v>5.3502840000000003</v>
      </c>
      <c r="AA250" s="1">
        <v>1.0516388000000001</v>
      </c>
      <c r="AB250" s="1">
        <f t="shared" si="21"/>
        <v>5.2923943240082358E-2</v>
      </c>
      <c r="AC250" s="1">
        <f t="shared" si="18"/>
        <v>5.7287746248291813E-4</v>
      </c>
      <c r="AE250" s="1">
        <f t="shared" si="22"/>
        <v>-10.269990193141092</v>
      </c>
      <c r="AF250" s="1">
        <f t="shared" si="23"/>
        <v>-0.14172261087669677</v>
      </c>
      <c r="AH250" s="1">
        <f t="shared" si="19"/>
        <v>-4.7361003874945174E-6</v>
      </c>
      <c r="AI250" s="1">
        <f t="shared" si="20"/>
        <v>-4.9806669281842694E-6</v>
      </c>
    </row>
    <row r="251" spans="1:35" x14ac:dyDescent="0.25">
      <c r="A251" s="1">
        <v>249</v>
      </c>
      <c r="B251" s="1">
        <v>1.0463735999999999</v>
      </c>
      <c r="C251" s="1">
        <v>1.2377663999999999</v>
      </c>
      <c r="D251" s="1">
        <v>2.0599455999999998</v>
      </c>
      <c r="E251" s="1">
        <v>2.5642570999999998</v>
      </c>
      <c r="F251" s="1">
        <v>2.6070823999999999</v>
      </c>
      <c r="G251" s="1">
        <v>2.5684612000000002</v>
      </c>
      <c r="H251" s="1">
        <v>2.970834</v>
      </c>
      <c r="I251" s="1">
        <v>3.3036120000000002</v>
      </c>
      <c r="J251" s="1">
        <v>3.6157238</v>
      </c>
      <c r="K251" s="1">
        <v>3.9742202999999998</v>
      </c>
      <c r="L251" s="1">
        <v>4.3143950000000002</v>
      </c>
      <c r="M251" s="1">
        <v>4.714054</v>
      </c>
      <c r="N251" s="1">
        <v>5.0021844</v>
      </c>
      <c r="O251" s="1">
        <v>5.3329449999999996</v>
      </c>
      <c r="P251" s="1">
        <v>5.4576625999999999</v>
      </c>
      <c r="Q251" s="1">
        <v>5.3168696999999998</v>
      </c>
      <c r="AA251" s="1">
        <v>1.0463735999999999</v>
      </c>
      <c r="AB251" s="1">
        <f t="shared" si="21"/>
        <v>5.2425580405272974E-2</v>
      </c>
      <c r="AC251" s="1">
        <f t="shared" si="18"/>
        <v>5.6814136209542361E-4</v>
      </c>
      <c r="AE251" s="1">
        <f t="shared" si="22"/>
        <v>-10.405431885168392</v>
      </c>
      <c r="AF251" s="1">
        <f t="shared" si="23"/>
        <v>-0.13915950625751308</v>
      </c>
      <c r="AH251" s="1">
        <f t="shared" si="19"/>
        <v>-4.7969533205471232E-6</v>
      </c>
      <c r="AI251" s="1">
        <f t="shared" si="20"/>
        <v>-5.0194053150528469E-6</v>
      </c>
    </row>
    <row r="252" spans="1:35" x14ac:dyDescent="0.25">
      <c r="A252" s="1">
        <v>250</v>
      </c>
      <c r="B252" s="1">
        <v>1.0408596000000001</v>
      </c>
      <c r="C252" s="1">
        <v>1.2204166999999999</v>
      </c>
      <c r="D252" s="1">
        <v>2.0374889999999999</v>
      </c>
      <c r="E252" s="1">
        <v>2.5639894000000001</v>
      </c>
      <c r="F252" s="1">
        <v>2.6271958</v>
      </c>
      <c r="G252" s="1">
        <v>2.5462786999999998</v>
      </c>
      <c r="H252" s="1">
        <v>2.9092118999999999</v>
      </c>
      <c r="I252" s="1">
        <v>3.24085</v>
      </c>
      <c r="J252" s="1">
        <v>3.5558852999999999</v>
      </c>
      <c r="K252" s="1">
        <v>3.9169334999999998</v>
      </c>
      <c r="L252" s="1">
        <v>4.2602406000000004</v>
      </c>
      <c r="M252" s="1">
        <v>4.6629696000000003</v>
      </c>
      <c r="N252" s="1">
        <v>4.9554580000000001</v>
      </c>
      <c r="O252" s="1">
        <v>5.2892527999999999</v>
      </c>
      <c r="P252" s="1">
        <v>5.4186883000000003</v>
      </c>
      <c r="Q252" s="1">
        <v>5.2842134999999999</v>
      </c>
      <c r="AA252" s="1">
        <v>1.0408596000000001</v>
      </c>
      <c r="AB252" s="1">
        <f t="shared" si="21"/>
        <v>5.1920814234862292E-2</v>
      </c>
      <c r="AC252" s="1">
        <f t="shared" si="18"/>
        <v>5.6334440877487649E-4</v>
      </c>
      <c r="AE252" s="1">
        <f t="shared" si="22"/>
        <v>-10.539128597248977</v>
      </c>
      <c r="AF252" s="1">
        <f t="shared" si="23"/>
        <v>-0.13652480627481595</v>
      </c>
      <c r="AH252" s="1">
        <f t="shared" si="19"/>
        <v>-4.8569708337793845E-6</v>
      </c>
      <c r="AI252" s="1">
        <f t="shared" si="20"/>
        <v>-5.0554247192592771E-6</v>
      </c>
    </row>
    <row r="253" spans="1:35" x14ac:dyDescent="0.25">
      <c r="A253" s="1">
        <v>251</v>
      </c>
      <c r="B253" s="1">
        <v>1.0353671</v>
      </c>
      <c r="C253" s="1">
        <v>1.2047399999999999</v>
      </c>
      <c r="D253" s="1">
        <v>2.0129131999999998</v>
      </c>
      <c r="E253" s="1">
        <v>2.5626326000000001</v>
      </c>
      <c r="F253" s="1">
        <v>2.6446803000000001</v>
      </c>
      <c r="G253" s="1">
        <v>2.5335361999999999</v>
      </c>
      <c r="H253" s="1">
        <v>2.8512995000000001</v>
      </c>
      <c r="I253" s="1">
        <v>3.1798964000000001</v>
      </c>
      <c r="J253" s="1">
        <v>3.4972295999999998</v>
      </c>
      <c r="K253" s="1">
        <v>3.8606484000000001</v>
      </c>
      <c r="L253" s="1">
        <v>4.2070993999999997</v>
      </c>
      <c r="M253" s="1">
        <v>4.6128344999999999</v>
      </c>
      <c r="N253" s="1">
        <v>4.9096089999999997</v>
      </c>
      <c r="O253" s="1">
        <v>5.2464029999999999</v>
      </c>
      <c r="P253" s="1">
        <v>5.3805329999999998</v>
      </c>
      <c r="Q253" s="1">
        <v>5.2522409999999997</v>
      </c>
      <c r="AA253" s="1">
        <v>1.0353671</v>
      </c>
      <c r="AB253" s="1">
        <f t="shared" si="21"/>
        <v>5.1409732637077724E-2</v>
      </c>
      <c r="AC253" s="1">
        <f t="shared" si="18"/>
        <v>5.584874379410971E-4</v>
      </c>
      <c r="AE253" s="1">
        <f t="shared" si="22"/>
        <v>-10.670989853295085</v>
      </c>
      <c r="AF253" s="1">
        <f t="shared" si="23"/>
        <v>-0.13383581969470082</v>
      </c>
      <c r="AH253" s="1">
        <f t="shared" si="19"/>
        <v>-4.9161110085013194E-6</v>
      </c>
      <c r="AI253" s="1">
        <f t="shared" si="20"/>
        <v>-5.0899795981500861E-6</v>
      </c>
    </row>
    <row r="254" spans="1:35" x14ac:dyDescent="0.25">
      <c r="A254" s="1">
        <v>252</v>
      </c>
      <c r="B254" s="1">
        <v>1.0300316</v>
      </c>
      <c r="C254" s="1">
        <v>1.1910384999999999</v>
      </c>
      <c r="D254" s="1">
        <v>1.9866908000000001</v>
      </c>
      <c r="E254" s="1">
        <v>2.5601894999999999</v>
      </c>
      <c r="F254" s="1">
        <v>2.6593792000000001</v>
      </c>
      <c r="G254" s="1">
        <v>2.5312212000000001</v>
      </c>
      <c r="H254" s="1">
        <v>2.7976850999999998</v>
      </c>
      <c r="I254" s="1">
        <v>3.1209167999999998</v>
      </c>
      <c r="J254" s="1">
        <v>3.4399693</v>
      </c>
      <c r="K254" s="1">
        <v>3.8055544000000001</v>
      </c>
      <c r="L254" s="1">
        <v>4.1549497000000004</v>
      </c>
      <c r="M254" s="1">
        <v>4.5636253</v>
      </c>
      <c r="N254" s="1">
        <v>4.864617</v>
      </c>
      <c r="O254" s="1">
        <v>5.2043585999999999</v>
      </c>
      <c r="P254" s="1">
        <v>5.3431220000000001</v>
      </c>
      <c r="Q254" s="1">
        <v>5.2209133999999997</v>
      </c>
      <c r="AA254" s="1">
        <v>1.0300316</v>
      </c>
      <c r="AB254" s="1">
        <f t="shared" si="21"/>
        <v>5.0892427931099896E-2</v>
      </c>
      <c r="AC254" s="1">
        <f t="shared" si="18"/>
        <v>5.5357132693259579E-4</v>
      </c>
      <c r="AE254" s="1">
        <f t="shared" si="22"/>
        <v>-10.800923556003527</v>
      </c>
      <c r="AF254" s="1">
        <f t="shared" si="23"/>
        <v>-0.13112220754609738</v>
      </c>
      <c r="AH254" s="1">
        <f t="shared" si="19"/>
        <v>-4.9743312305857487E-6</v>
      </c>
      <c r="AI254" s="1">
        <f t="shared" si="20"/>
        <v>-5.1237183563702075E-6</v>
      </c>
    </row>
    <row r="255" spans="1:35" x14ac:dyDescent="0.25">
      <c r="A255" s="1">
        <v>253</v>
      </c>
      <c r="B255" s="1">
        <v>1.0250927999999999</v>
      </c>
      <c r="C255" s="1">
        <v>1.1795009999999999</v>
      </c>
      <c r="D255" s="1">
        <v>1.9592807000000001</v>
      </c>
      <c r="E255" s="1">
        <v>2.556616</v>
      </c>
      <c r="F255" s="1">
        <v>2.6713054000000001</v>
      </c>
      <c r="G255" s="1">
        <v>2.5385015000000002</v>
      </c>
      <c r="H255" s="1">
        <v>2.7490337</v>
      </c>
      <c r="I255" s="1">
        <v>3.0637498000000001</v>
      </c>
      <c r="J255" s="1">
        <v>3.384001</v>
      </c>
      <c r="K255" s="1">
        <v>3.7515934</v>
      </c>
      <c r="L255" s="1">
        <v>4.1037974000000004</v>
      </c>
      <c r="M255" s="1">
        <v>4.5153316999999999</v>
      </c>
      <c r="N255" s="1">
        <v>4.8204799999999999</v>
      </c>
      <c r="O255" s="1">
        <v>5.1631010000000002</v>
      </c>
      <c r="P255" s="1">
        <v>5.3064359999999997</v>
      </c>
      <c r="Q255" s="1">
        <v>5.1902290000000004</v>
      </c>
      <c r="AA255" s="1">
        <v>1.0250927999999999</v>
      </c>
      <c r="AB255" s="1">
        <f t="shared" si="21"/>
        <v>5.0368996920240973E-2</v>
      </c>
      <c r="AC255" s="1">
        <f t="shared" si="18"/>
        <v>5.4859699570201004E-4</v>
      </c>
      <c r="AE255" s="1">
        <f t="shared" si="22"/>
        <v>-10.928836080163386</v>
      </c>
      <c r="AF255" s="1">
        <f t="shared" si="23"/>
        <v>-0.12841559687513657</v>
      </c>
      <c r="AH255" s="1">
        <f t="shared" si="19"/>
        <v>-5.0315882356002711E-6</v>
      </c>
      <c r="AI255" s="1">
        <f t="shared" si="20"/>
        <v>-5.157844872878541E-6</v>
      </c>
    </row>
    <row r="256" spans="1:35" x14ac:dyDescent="0.25">
      <c r="A256" s="1">
        <v>254</v>
      </c>
      <c r="B256" s="1">
        <v>1.0208218</v>
      </c>
      <c r="C256" s="1">
        <v>1.1704237</v>
      </c>
      <c r="D256" s="1">
        <v>1.9309589</v>
      </c>
      <c r="E256" s="1">
        <v>2.5516489</v>
      </c>
      <c r="F256" s="1">
        <v>2.6810459999999998</v>
      </c>
      <c r="G256" s="1">
        <v>2.5546533999999999</v>
      </c>
      <c r="H256" s="1">
        <v>2.7060330000000001</v>
      </c>
      <c r="I256" s="1">
        <v>3.0087948</v>
      </c>
      <c r="J256" s="1">
        <v>3.3293938999999999</v>
      </c>
      <c r="K256" s="1">
        <v>3.6987176000000002</v>
      </c>
      <c r="L256" s="1">
        <v>4.0536089999999998</v>
      </c>
      <c r="M256" s="1">
        <v>4.4679302999999999</v>
      </c>
      <c r="N256" s="1">
        <v>4.7771850000000002</v>
      </c>
      <c r="O256" s="1">
        <v>5.1226152999999996</v>
      </c>
      <c r="P256" s="1">
        <v>5.2704605999999998</v>
      </c>
      <c r="Q256" s="1">
        <v>5.1602370000000004</v>
      </c>
      <c r="AA256" s="1">
        <v>1.0208218</v>
      </c>
      <c r="AB256" s="1">
        <f t="shared" si="21"/>
        <v>4.983954096037399E-2</v>
      </c>
      <c r="AC256" s="1">
        <f t="shared" si="18"/>
        <v>5.4356540746640977E-4</v>
      </c>
      <c r="AE256" s="1">
        <f t="shared" si="22"/>
        <v>-11.054632371813051</v>
      </c>
      <c r="AF256" s="1">
        <f t="shared" si="23"/>
        <v>-0.12575612172688574</v>
      </c>
      <c r="AH256" s="1">
        <f t="shared" si="19"/>
        <v>-5.0878381565266874E-6</v>
      </c>
      <c r="AI256" s="1">
        <f t="shared" si="20"/>
        <v>-5.1937761050542543E-6</v>
      </c>
    </row>
    <row r="257" spans="1:35" x14ac:dyDescent="0.25">
      <c r="A257" s="1">
        <v>255</v>
      </c>
      <c r="B257" s="1">
        <v>1.0175787000000001</v>
      </c>
      <c r="C257" s="1">
        <v>1.1640915999999999</v>
      </c>
      <c r="D257" s="1">
        <v>1.9021155999999999</v>
      </c>
      <c r="E257" s="1">
        <v>2.5447310000000001</v>
      </c>
      <c r="F257" s="1">
        <v>2.6891881999999998</v>
      </c>
      <c r="G257" s="1">
        <v>2.5775394</v>
      </c>
      <c r="H257" s="1">
        <v>2.6692243000000002</v>
      </c>
      <c r="I257" s="1">
        <v>2.9561991999999999</v>
      </c>
      <c r="J257" s="1">
        <v>3.2761238000000001</v>
      </c>
      <c r="K257" s="1">
        <v>3.6469361999999999</v>
      </c>
      <c r="L257" s="1">
        <v>4.0043550000000003</v>
      </c>
      <c r="M257" s="1">
        <v>4.4213899999999997</v>
      </c>
      <c r="N257" s="1">
        <v>4.7346539999999999</v>
      </c>
      <c r="O257" s="1">
        <v>5.0828810000000004</v>
      </c>
      <c r="P257" s="1">
        <v>5.2352343000000001</v>
      </c>
      <c r="Q257" s="1">
        <v>5.1308556000000003</v>
      </c>
      <c r="AA257" s="1">
        <v>1.0175787000000001</v>
      </c>
      <c r="AB257" s="1">
        <f t="shared" si="21"/>
        <v>4.9304166023340756E-2</v>
      </c>
      <c r="AC257" s="1">
        <f t="shared" si="18"/>
        <v>5.3847756930988308E-4</v>
      </c>
      <c r="AE257" s="1">
        <f t="shared" si="22"/>
        <v>-11.178216053082014</v>
      </c>
      <c r="AF257" s="1">
        <f t="shared" si="23"/>
        <v>-0.12317579960404408</v>
      </c>
      <c r="AH257" s="1">
        <f t="shared" si="19"/>
        <v>-5.1430365740286242E-6</v>
      </c>
      <c r="AI257" s="1">
        <f t="shared" si="20"/>
        <v>-5.2334444710525014E-6</v>
      </c>
    </row>
    <row r="258" spans="1:35" x14ac:dyDescent="0.25">
      <c r="A258" s="1">
        <v>256</v>
      </c>
      <c r="B258" s="1">
        <v>1.0156862</v>
      </c>
      <c r="C258" s="1">
        <v>1.1608099000000001</v>
      </c>
      <c r="D258" s="1">
        <v>1.8730994000000001</v>
      </c>
      <c r="E258" s="1">
        <v>2.5352614</v>
      </c>
      <c r="F258" s="1">
        <v>2.6964429999999999</v>
      </c>
      <c r="G258" s="1">
        <v>2.6040760999999999</v>
      </c>
      <c r="H258" s="1">
        <v>2.6389307999999998</v>
      </c>
      <c r="I258" s="1">
        <v>2.9062030000000001</v>
      </c>
      <c r="J258" s="1">
        <v>3.2241564</v>
      </c>
      <c r="K258" s="1">
        <v>3.5962274000000001</v>
      </c>
      <c r="L258" s="1">
        <v>3.9560194000000002</v>
      </c>
      <c r="M258" s="1">
        <v>4.3757495999999998</v>
      </c>
      <c r="N258" s="1">
        <v>4.6928906000000001</v>
      </c>
      <c r="O258" s="1">
        <v>5.0438805000000002</v>
      </c>
      <c r="P258" s="1">
        <v>5.2006860000000001</v>
      </c>
      <c r="Q258" s="1">
        <v>5.1020794</v>
      </c>
      <c r="AA258" s="1">
        <v>1.0156862</v>
      </c>
      <c r="AB258" s="1">
        <f t="shared" si="21"/>
        <v>4.8762982755070301E-2</v>
      </c>
      <c r="AC258" s="1">
        <f t="shared" si="18"/>
        <v>5.3333453273585445E-4</v>
      </c>
      <c r="AE258" s="1">
        <f t="shared" si="22"/>
        <v>-11.299489532631155</v>
      </c>
      <c r="AF258" s="1">
        <f t="shared" si="23"/>
        <v>-0.12068683053112698</v>
      </c>
      <c r="AH258" s="1">
        <f t="shared" si="19"/>
        <v>-5.1971385691663118E-6</v>
      </c>
      <c r="AI258" s="1">
        <f t="shared" si="20"/>
        <v>-5.2786619241899686E-6</v>
      </c>
    </row>
    <row r="259" spans="1:35" x14ac:dyDescent="0.25">
      <c r="A259" s="1">
        <v>257</v>
      </c>
      <c r="B259" s="1">
        <v>1.0153304000000001</v>
      </c>
      <c r="C259" s="1">
        <v>1.1602414000000001</v>
      </c>
      <c r="D259" s="1">
        <v>1.8441947000000001</v>
      </c>
      <c r="E259" s="1">
        <v>2.5230584</v>
      </c>
      <c r="F259" s="1">
        <v>2.7028956000000002</v>
      </c>
      <c r="G259" s="1">
        <v>2.6321273000000001</v>
      </c>
      <c r="H259" s="1">
        <v>2.615507</v>
      </c>
      <c r="I259" s="1">
        <v>2.858965</v>
      </c>
      <c r="J259" s="1">
        <v>3.1737096</v>
      </c>
      <c r="K259" s="1">
        <v>3.5465855999999998</v>
      </c>
      <c r="L259" s="1">
        <v>3.9086044000000002</v>
      </c>
      <c r="M259" s="1">
        <v>4.330813</v>
      </c>
      <c r="N259" s="1">
        <v>4.6518800000000002</v>
      </c>
      <c r="O259" s="1">
        <v>5.0056099999999999</v>
      </c>
      <c r="P259" s="1">
        <v>5.1667956999999998</v>
      </c>
      <c r="Q259" s="1">
        <v>5.0739549999999998</v>
      </c>
      <c r="AA259" s="1">
        <v>1.0153304000000001</v>
      </c>
      <c r="AB259" s="1">
        <f t="shared" si="21"/>
        <v>4.8216106528150393E-2</v>
      </c>
      <c r="AC259" s="1">
        <f t="shared" ref="AC259:AC322" si="24">($Z$5+(((PI()*$T$12*$T$12)/4)*AB259))</f>
        <v>5.2813739416668814E-4</v>
      </c>
      <c r="AE259" s="1">
        <f t="shared" si="22"/>
        <v>-11.418354121469553</v>
      </c>
      <c r="AF259" s="1">
        <f t="shared" si="23"/>
        <v>-0.11825862818947053</v>
      </c>
      <c r="AH259" s="1">
        <f t="shared" ref="AH259:AH322" si="25">AC260-AC259</f>
        <v>-5.250098778488148E-6</v>
      </c>
      <c r="AI259" s="1">
        <f t="shared" ref="AI259:AI322" si="26">B259*AH259</f>
        <v>-5.3305848928018828E-6</v>
      </c>
    </row>
    <row r="260" spans="1:35" x14ac:dyDescent="0.25">
      <c r="A260" s="1">
        <v>258</v>
      </c>
      <c r="B260" s="1">
        <v>1.0163515000000001</v>
      </c>
      <c r="C260" s="1">
        <v>1.1621028</v>
      </c>
      <c r="D260" s="1">
        <v>1.8156118000000001</v>
      </c>
      <c r="E260" s="1">
        <v>2.508454</v>
      </c>
      <c r="F260" s="1">
        <v>2.7083623000000001</v>
      </c>
      <c r="G260" s="1">
        <v>2.6605221999999999</v>
      </c>
      <c r="H260" s="1">
        <v>2.5993903</v>
      </c>
      <c r="I260" s="1">
        <v>2.8146488999999999</v>
      </c>
      <c r="J260" s="1">
        <v>3.1246364</v>
      </c>
      <c r="K260" s="1">
        <v>3.4980875999999999</v>
      </c>
      <c r="L260" s="1">
        <v>3.8621123000000002</v>
      </c>
      <c r="M260" s="1">
        <v>4.2867402999999999</v>
      </c>
      <c r="N260" s="1">
        <v>4.6116047</v>
      </c>
      <c r="O260" s="1">
        <v>4.9680520000000001</v>
      </c>
      <c r="P260" s="1">
        <v>5.133553</v>
      </c>
      <c r="Q260" s="1">
        <v>5.0464015</v>
      </c>
      <c r="AA260" s="1">
        <v>1.0163515000000001</v>
      </c>
      <c r="AB260" s="1">
        <f t="shared" ref="AB260:AB323" si="27" xml:space="preserve"> $T$18*(1-COS(RADIANS(A260))) + $T$12*(1-SQRT(1-($T$18/$T$12)^2*SIN(RADIANS(A260))^2))</f>
        <v>4.7663657488601893E-2</v>
      </c>
      <c r="AC260" s="1">
        <f t="shared" si="24"/>
        <v>5.2288729538819999E-4</v>
      </c>
      <c r="AE260" s="1">
        <f t="shared" ref="AE260:AE323" si="28">SUM($AA$2:$AA$722)*(AC260-AC259)</f>
        <v>-11.534710153993213</v>
      </c>
      <c r="AF260" s="1">
        <f t="shared" ref="AF260:AF323" si="29">B261*(AE261-AE260)</f>
        <v>-0.1158637795681064</v>
      </c>
      <c r="AH260" s="1">
        <f t="shared" si="25"/>
        <v>-5.3018714513918246E-6</v>
      </c>
      <c r="AI260" s="1">
        <f t="shared" si="26"/>
        <v>-5.3885650024292588E-6</v>
      </c>
    </row>
    <row r="261" spans="1:35" x14ac:dyDescent="0.25">
      <c r="A261" s="1">
        <v>259</v>
      </c>
      <c r="B261" s="1">
        <v>1.0186099</v>
      </c>
      <c r="C261" s="1">
        <v>1.1655534999999999</v>
      </c>
      <c r="D261" s="1">
        <v>1.7873615</v>
      </c>
      <c r="E261" s="1">
        <v>2.4921052000000001</v>
      </c>
      <c r="F261" s="1">
        <v>2.7127316000000001</v>
      </c>
      <c r="G261" s="1">
        <v>2.68818</v>
      </c>
      <c r="H261" s="1">
        <v>2.5910172</v>
      </c>
      <c r="I261" s="1">
        <v>2.7737403</v>
      </c>
      <c r="J261" s="1">
        <v>3.0772094999999999</v>
      </c>
      <c r="K261" s="1">
        <v>3.4506931000000001</v>
      </c>
      <c r="L261" s="1">
        <v>3.8165616999999998</v>
      </c>
      <c r="M261" s="1">
        <v>4.2434570000000003</v>
      </c>
      <c r="N261" s="1">
        <v>4.5720467999999999</v>
      </c>
      <c r="O261" s="1">
        <v>4.9311724000000003</v>
      </c>
      <c r="P261" s="1">
        <v>5.1009855000000002</v>
      </c>
      <c r="Q261" s="1">
        <v>5.0194150000000004</v>
      </c>
      <c r="AA261" s="1">
        <v>1.0186099</v>
      </c>
      <c r="AB261" s="1">
        <f t="shared" si="27"/>
        <v>4.7105760596617224E-2</v>
      </c>
      <c r="AC261" s="1">
        <f t="shared" si="24"/>
        <v>5.1758542393680817E-4</v>
      </c>
      <c r="AE261" s="1">
        <f t="shared" si="28"/>
        <v>-11.648457114010101</v>
      </c>
      <c r="AF261" s="1">
        <f t="shared" si="29"/>
        <v>-0.11346580031915944</v>
      </c>
      <c r="AH261" s="1">
        <f t="shared" si="25"/>
        <v>-5.3524105096425809E-6</v>
      </c>
      <c r="AI261" s="1">
        <f t="shared" si="26"/>
        <v>-5.4520183339859785E-6</v>
      </c>
    </row>
    <row r="262" spans="1:35" x14ac:dyDescent="0.25">
      <c r="A262" s="1">
        <v>260</v>
      </c>
      <c r="B262" s="1">
        <v>1.0218769999999999</v>
      </c>
      <c r="C262" s="1">
        <v>1.1699693</v>
      </c>
      <c r="D262" s="1">
        <v>1.759425</v>
      </c>
      <c r="E262" s="1">
        <v>2.4745271</v>
      </c>
      <c r="F262" s="1">
        <v>2.7158525</v>
      </c>
      <c r="G262" s="1">
        <v>2.7141606999999999</v>
      </c>
      <c r="H262" s="1">
        <v>2.5906487</v>
      </c>
      <c r="I262" s="1">
        <v>2.7364286999999998</v>
      </c>
      <c r="J262" s="1">
        <v>3.0315058000000001</v>
      </c>
      <c r="K262" s="1">
        <v>3.4044435000000002</v>
      </c>
      <c r="L262" s="1">
        <v>3.7717998000000001</v>
      </c>
      <c r="M262" s="1">
        <v>4.2009489999999996</v>
      </c>
      <c r="N262" s="1">
        <v>4.5331890000000001</v>
      </c>
      <c r="O262" s="1">
        <v>4.8949493999999998</v>
      </c>
      <c r="P262" s="1">
        <v>5.069026</v>
      </c>
      <c r="Q262" s="1">
        <v>4.9930320000000004</v>
      </c>
      <c r="AA262" s="1">
        <v>1.0218769999999999</v>
      </c>
      <c r="AB262" s="1">
        <f t="shared" si="27"/>
        <v>4.6542545661035974E-2</v>
      </c>
      <c r="AC262" s="1">
        <f t="shared" si="24"/>
        <v>5.1223301342716559E-4</v>
      </c>
      <c r="AE262" s="1">
        <f t="shared" si="28"/>
        <v>-11.759493765504518</v>
      </c>
      <c r="AF262" s="1">
        <f t="shared" si="29"/>
        <v>-0.11102534055812702</v>
      </c>
      <c r="AH262" s="1">
        <f t="shared" si="25"/>
        <v>-5.4016696089347451E-6</v>
      </c>
      <c r="AI262" s="1">
        <f t="shared" si="26"/>
        <v>-5.5198419349694105E-6</v>
      </c>
    </row>
    <row r="263" spans="1:35" x14ac:dyDescent="0.25">
      <c r="A263" s="1">
        <v>261</v>
      </c>
      <c r="B263" s="1">
        <v>1.0258796999999999</v>
      </c>
      <c r="C263" s="1">
        <v>1.1747126999999999</v>
      </c>
      <c r="D263" s="1">
        <v>1.7317819999999999</v>
      </c>
      <c r="E263" s="1">
        <v>2.4559343</v>
      </c>
      <c r="F263" s="1">
        <v>2.7179579999999999</v>
      </c>
      <c r="G263" s="1">
        <v>2.7381424999999999</v>
      </c>
      <c r="H263" s="1">
        <v>2.5983795999999999</v>
      </c>
      <c r="I263" s="1">
        <v>2.7032359000000001</v>
      </c>
      <c r="J263" s="1">
        <v>2.98767</v>
      </c>
      <c r="K263" s="1">
        <v>3.3594267000000002</v>
      </c>
      <c r="L263" s="1">
        <v>3.7280000000000002</v>
      </c>
      <c r="M263" s="1">
        <v>4.1592149999999997</v>
      </c>
      <c r="N263" s="1">
        <v>4.4950165999999996</v>
      </c>
      <c r="O263" s="1">
        <v>4.8593663999999999</v>
      </c>
      <c r="P263" s="1">
        <v>5.0376573000000002</v>
      </c>
      <c r="Q263" s="1">
        <v>4.9671763999999996</v>
      </c>
      <c r="AA263" s="1">
        <v>1.0258796999999999</v>
      </c>
      <c r="AB263" s="1">
        <f t="shared" si="27"/>
        <v>4.5974147367342601E-2</v>
      </c>
      <c r="AC263" s="1">
        <f t="shared" si="24"/>
        <v>5.0683134381823084E-4</v>
      </c>
      <c r="AE263" s="1">
        <f t="shared" si="28"/>
        <v>-11.867718287890648</v>
      </c>
      <c r="AF263" s="1">
        <f t="shared" si="29"/>
        <v>-0.10851710526878923</v>
      </c>
      <c r="AH263" s="1">
        <f t="shared" si="25"/>
        <v>-5.4496022023522561E-6</v>
      </c>
      <c r="AI263" s="1">
        <f t="shared" si="26"/>
        <v>-5.5906362724684717E-6</v>
      </c>
    </row>
    <row r="264" spans="1:35" x14ac:dyDescent="0.25">
      <c r="A264" s="1">
        <v>262</v>
      </c>
      <c r="B264" s="1">
        <v>1.0304527000000001</v>
      </c>
      <c r="C264" s="1">
        <v>1.1794218999999999</v>
      </c>
      <c r="D264" s="1">
        <v>1.7045429999999999</v>
      </c>
      <c r="E264" s="1">
        <v>2.4360917</v>
      </c>
      <c r="F264" s="1">
        <v>2.7192256000000001</v>
      </c>
      <c r="G264" s="1">
        <v>2.7601330000000002</v>
      </c>
      <c r="H264" s="1">
        <v>2.613807</v>
      </c>
      <c r="I264" s="1">
        <v>2.6736909999999998</v>
      </c>
      <c r="J264" s="1">
        <v>2.9460730000000002</v>
      </c>
      <c r="K264" s="1">
        <v>3.3156954999999999</v>
      </c>
      <c r="L264" s="1">
        <v>3.6851587000000001</v>
      </c>
      <c r="M264" s="1">
        <v>4.1182904000000002</v>
      </c>
      <c r="N264" s="1">
        <v>4.4575132999999996</v>
      </c>
      <c r="O264" s="1">
        <v>4.8244046999999997</v>
      </c>
      <c r="P264" s="1">
        <v>5.0068820000000001</v>
      </c>
      <c r="Q264" s="1">
        <v>4.9418509999999998</v>
      </c>
      <c r="AA264" s="1">
        <v>1.0304527000000001</v>
      </c>
      <c r="AB264" s="1">
        <f t="shared" si="27"/>
        <v>4.5400705298986349E-2</v>
      </c>
      <c r="AC264" s="1">
        <f t="shared" si="24"/>
        <v>5.0138174161587859E-4</v>
      </c>
      <c r="AE264" s="1">
        <f t="shared" si="28"/>
        <v>-11.973028415438268</v>
      </c>
      <c r="AF264" s="1">
        <f t="shared" si="29"/>
        <v>-0.10592418378825195</v>
      </c>
      <c r="AH264" s="1">
        <f t="shared" si="25"/>
        <v>-5.4961616055950249E-6</v>
      </c>
      <c r="AI264" s="1">
        <f t="shared" si="26"/>
        <v>-5.6635345661217291E-6</v>
      </c>
    </row>
    <row r="265" spans="1:35" x14ac:dyDescent="0.25">
      <c r="A265" s="1">
        <v>263</v>
      </c>
      <c r="B265" s="1">
        <v>1.0354962000000001</v>
      </c>
      <c r="C265" s="1">
        <v>1.1838801999999999</v>
      </c>
      <c r="D265" s="1">
        <v>1.6779861</v>
      </c>
      <c r="E265" s="1">
        <v>2.4146385000000001</v>
      </c>
      <c r="F265" s="1">
        <v>2.7201252</v>
      </c>
      <c r="G265" s="1">
        <v>2.7802552999999999</v>
      </c>
      <c r="H265" s="1">
        <v>2.6357894000000002</v>
      </c>
      <c r="I265" s="1">
        <v>2.6486518000000001</v>
      </c>
      <c r="J265" s="1">
        <v>2.9065463999999999</v>
      </c>
      <c r="K265" s="1">
        <v>3.273428</v>
      </c>
      <c r="L265" s="1">
        <v>3.6432760000000002</v>
      </c>
      <c r="M265" s="1">
        <v>4.0780760000000003</v>
      </c>
      <c r="N265" s="1">
        <v>4.420668</v>
      </c>
      <c r="O265" s="1">
        <v>4.790057</v>
      </c>
      <c r="P265" s="1">
        <v>4.976693</v>
      </c>
      <c r="Q265" s="1">
        <v>4.9170740000000004</v>
      </c>
      <c r="AA265" s="1">
        <v>1.0354962000000001</v>
      </c>
      <c r="AB265" s="1">
        <f t="shared" si="27"/>
        <v>4.4822363951837689E-2</v>
      </c>
      <c r="AC265" s="1">
        <f t="shared" si="24"/>
        <v>4.9588558001028356E-4</v>
      </c>
      <c r="AE265" s="1">
        <f t="shared" si="28"/>
        <v>-12.075321580578084</v>
      </c>
      <c r="AF265" s="1">
        <f t="shared" si="29"/>
        <v>-0.10320785733377874</v>
      </c>
      <c r="AH265" s="1">
        <f t="shared" si="25"/>
        <v>-5.5413010638128432E-6</v>
      </c>
      <c r="AI265" s="1">
        <f t="shared" si="26"/>
        <v>-5.737996194634157E-6</v>
      </c>
    </row>
    <row r="266" spans="1:35" x14ac:dyDescent="0.25">
      <c r="A266" s="1">
        <v>264</v>
      </c>
      <c r="B266" s="1">
        <v>1.04068</v>
      </c>
      <c r="C266" s="1">
        <v>1.1880542000000001</v>
      </c>
      <c r="D266" s="1">
        <v>1.6523966999999999</v>
      </c>
      <c r="E266" s="1">
        <v>2.3912916000000002</v>
      </c>
      <c r="F266" s="1">
        <v>2.7209919999999999</v>
      </c>
      <c r="G266" s="1">
        <v>2.7983794</v>
      </c>
      <c r="H266" s="1">
        <v>2.6625755</v>
      </c>
      <c r="I266" s="1">
        <v>2.6285449999999999</v>
      </c>
      <c r="J266" s="1">
        <v>2.8698769999999998</v>
      </c>
      <c r="K266" s="1">
        <v>3.2326877000000001</v>
      </c>
      <c r="L266" s="1">
        <v>3.6024023999999999</v>
      </c>
      <c r="M266" s="1">
        <v>4.0385970000000002</v>
      </c>
      <c r="N266" s="1">
        <v>4.384468</v>
      </c>
      <c r="O266" s="1">
        <v>4.7563123999999997</v>
      </c>
      <c r="P266" s="1">
        <v>4.9470396000000001</v>
      </c>
      <c r="Q266" s="1">
        <v>4.8927800000000001</v>
      </c>
      <c r="AA266" s="1">
        <v>1.04068</v>
      </c>
      <c r="AB266" s="1">
        <f t="shared" si="27"/>
        <v>4.4239272741612108E-2</v>
      </c>
      <c r="AC266" s="1">
        <f t="shared" si="24"/>
        <v>4.9034427894647072E-4</v>
      </c>
      <c r="AE266" s="1">
        <f t="shared" si="28"/>
        <v>-12.17449506073892</v>
      </c>
      <c r="AF266" s="1">
        <f t="shared" si="29"/>
        <v>-0.10033586831092228</v>
      </c>
      <c r="AH266" s="1">
        <f t="shared" si="25"/>
        <v>-5.58497381989158E-6</v>
      </c>
      <c r="AI266" s="1">
        <f t="shared" si="26"/>
        <v>-5.8121705548847697E-6</v>
      </c>
    </row>
    <row r="267" spans="1:35" x14ac:dyDescent="0.25">
      <c r="A267" s="1">
        <v>265</v>
      </c>
      <c r="B267" s="1">
        <v>1.0456983</v>
      </c>
      <c r="C267" s="1">
        <v>1.1919265999999999</v>
      </c>
      <c r="D267" s="1">
        <v>1.6282979</v>
      </c>
      <c r="E267" s="1">
        <v>2.3659625000000002</v>
      </c>
      <c r="F267" s="1">
        <v>2.7219343</v>
      </c>
      <c r="G267" s="1">
        <v>2.8142385000000001</v>
      </c>
      <c r="H267" s="1">
        <v>2.6919026000000001</v>
      </c>
      <c r="I267" s="1">
        <v>2.6132947999999998</v>
      </c>
      <c r="J267" s="1">
        <v>2.8357568</v>
      </c>
      <c r="K267" s="1">
        <v>3.1937582</v>
      </c>
      <c r="L267" s="1">
        <v>3.5626180000000001</v>
      </c>
      <c r="M267" s="1">
        <v>3.9998852999999999</v>
      </c>
      <c r="N267" s="1">
        <v>4.3489079999999998</v>
      </c>
      <c r="O267" s="1">
        <v>4.7231329999999998</v>
      </c>
      <c r="P267" s="1">
        <v>4.9179053000000001</v>
      </c>
      <c r="Q267" s="1">
        <v>4.8689809999999998</v>
      </c>
      <c r="AA267" s="1">
        <v>1.0456983</v>
      </c>
      <c r="AB267" s="1">
        <f t="shared" si="27"/>
        <v>4.3651586004108262E-2</v>
      </c>
      <c r="AC267" s="1">
        <f t="shared" si="24"/>
        <v>4.8475930512657914E-4</v>
      </c>
      <c r="AE267" s="1">
        <f t="shared" si="28"/>
        <v>-12.270446128375658</v>
      </c>
      <c r="AF267" s="1">
        <f t="shared" si="29"/>
        <v>-9.7276997394337483E-2</v>
      </c>
      <c r="AH267" s="1">
        <f t="shared" si="25"/>
        <v>-5.6271331840133704E-6</v>
      </c>
      <c r="AI267" s="1">
        <f t="shared" si="26"/>
        <v>-5.8842836043963682E-6</v>
      </c>
    </row>
    <row r="268" spans="1:35" x14ac:dyDescent="0.25">
      <c r="A268" s="1">
        <v>266</v>
      </c>
      <c r="B268" s="1">
        <v>1.0502118</v>
      </c>
      <c r="C268" s="1">
        <v>1.1955043999999999</v>
      </c>
      <c r="D268" s="1">
        <v>1.6058555000000001</v>
      </c>
      <c r="E268" s="1">
        <v>2.3387479999999998</v>
      </c>
      <c r="F268" s="1">
        <v>2.7226542999999999</v>
      </c>
      <c r="G268" s="1">
        <v>2.8279730000000001</v>
      </c>
      <c r="H268" s="1">
        <v>2.7222876999999999</v>
      </c>
      <c r="I268" s="1">
        <v>2.6044192000000002</v>
      </c>
      <c r="J268" s="1">
        <v>2.80511</v>
      </c>
      <c r="K268" s="1">
        <v>3.1567664</v>
      </c>
      <c r="L268" s="1">
        <v>3.524197</v>
      </c>
      <c r="M268" s="1">
        <v>3.9619710000000001</v>
      </c>
      <c r="N268" s="1">
        <v>4.3139843999999998</v>
      </c>
      <c r="O268" s="1">
        <v>4.6905020000000004</v>
      </c>
      <c r="P268" s="1">
        <v>4.88931</v>
      </c>
      <c r="Q268" s="1">
        <v>4.8456679999999999</v>
      </c>
      <c r="AA268" s="1">
        <v>1.0502118</v>
      </c>
      <c r="AB268" s="1">
        <f t="shared" si="27"/>
        <v>4.3059462988126664E-2</v>
      </c>
      <c r="AC268" s="1">
        <f t="shared" si="24"/>
        <v>4.7913217194256577E-4</v>
      </c>
      <c r="AE268" s="1">
        <f t="shared" si="28"/>
        <v>-12.363072203796195</v>
      </c>
      <c r="AF268" s="1">
        <f t="shared" si="29"/>
        <v>-9.4003767937620261E-2</v>
      </c>
      <c r="AH268" s="1">
        <f t="shared" si="25"/>
        <v>-5.6677326043229619E-6</v>
      </c>
      <c r="AI268" s="1">
        <f t="shared" si="26"/>
        <v>-5.952319660304706E-6</v>
      </c>
    </row>
    <row r="269" spans="1:35" x14ac:dyDescent="0.25">
      <c r="A269" s="1">
        <v>267</v>
      </c>
      <c r="B269" s="1">
        <v>1.053868</v>
      </c>
      <c r="C269" s="1">
        <v>1.1987307</v>
      </c>
      <c r="D269" s="1">
        <v>1.5854142</v>
      </c>
      <c r="E269" s="1">
        <v>2.3098728999999998</v>
      </c>
      <c r="F269" s="1">
        <v>2.7224786000000001</v>
      </c>
      <c r="G269" s="1">
        <v>2.8398259000000001</v>
      </c>
      <c r="H269" s="1">
        <v>2.7526932</v>
      </c>
      <c r="I269" s="1">
        <v>2.6028342000000002</v>
      </c>
      <c r="J269" s="1">
        <v>2.7774800000000002</v>
      </c>
      <c r="K269" s="1">
        <v>3.1220430000000001</v>
      </c>
      <c r="L269" s="1">
        <v>3.486936</v>
      </c>
      <c r="M269" s="1">
        <v>3.9249071999999998</v>
      </c>
      <c r="N269" s="1">
        <v>4.2796916999999999</v>
      </c>
      <c r="O269" s="1">
        <v>4.658404</v>
      </c>
      <c r="P269" s="1">
        <v>4.8612060000000001</v>
      </c>
      <c r="Q269" s="1">
        <v>4.8227900000000004</v>
      </c>
      <c r="AA269" s="1">
        <v>1.053868</v>
      </c>
      <c r="AB269" s="1">
        <f t="shared" si="27"/>
        <v>4.2463067840952384E-2</v>
      </c>
      <c r="AC269" s="1">
        <f t="shared" si="24"/>
        <v>4.7346443933824281E-4</v>
      </c>
      <c r="AE269" s="1">
        <f t="shared" si="28"/>
        <v>-12.452271010418675</v>
      </c>
      <c r="AF269" s="1">
        <f t="shared" si="29"/>
        <v>-9.0509341269158702E-2</v>
      </c>
      <c r="AH269" s="1">
        <f t="shared" si="25"/>
        <v>-5.7067257385103195E-6</v>
      </c>
      <c r="AI269" s="1">
        <f t="shared" si="26"/>
        <v>-6.0141356405923939E-6</v>
      </c>
    </row>
    <row r="270" spans="1:35" x14ac:dyDescent="0.25">
      <c r="A270" s="1">
        <v>268</v>
      </c>
      <c r="B270" s="1">
        <v>1.0564916</v>
      </c>
      <c r="C270" s="1">
        <v>1.2015699</v>
      </c>
      <c r="D270" s="1">
        <v>1.5669774999999999</v>
      </c>
      <c r="E270" s="1">
        <v>2.2795610000000002</v>
      </c>
      <c r="F270" s="1">
        <v>2.7205333999999999</v>
      </c>
      <c r="G270" s="1">
        <v>2.8501536999999999</v>
      </c>
      <c r="H270" s="1">
        <v>2.7824347</v>
      </c>
      <c r="I270" s="1">
        <v>2.6095950000000001</v>
      </c>
      <c r="J270" s="1">
        <v>2.7537565000000002</v>
      </c>
      <c r="K270" s="1">
        <v>3.0896862</v>
      </c>
      <c r="L270" s="1">
        <v>3.4513411999999999</v>
      </c>
      <c r="M270" s="1">
        <v>3.8887467</v>
      </c>
      <c r="N270" s="1">
        <v>4.2460345999999998</v>
      </c>
      <c r="O270" s="1">
        <v>4.6268209999999996</v>
      </c>
      <c r="P270" s="1">
        <v>4.8335650000000001</v>
      </c>
      <c r="Q270" s="1">
        <v>4.80037</v>
      </c>
      <c r="AA270" s="1">
        <v>1.0564916</v>
      </c>
      <c r="AB270" s="1">
        <f t="shared" si="27"/>
        <v>4.1862569586305333E-2</v>
      </c>
      <c r="AC270" s="1">
        <f t="shared" si="24"/>
        <v>4.6775771359973249E-4</v>
      </c>
      <c r="AE270" s="1">
        <f t="shared" si="28"/>
        <v>-12.53794073204179</v>
      </c>
      <c r="AF270" s="1">
        <f t="shared" si="29"/>
        <v>-8.6806259281122622E-2</v>
      </c>
      <c r="AH270" s="1">
        <f t="shared" si="25"/>
        <v>-5.744066526123658E-6</v>
      </c>
      <c r="AI270" s="1">
        <f t="shared" si="26"/>
        <v>-6.0685580346908255E-6</v>
      </c>
    </row>
    <row r="271" spans="1:35" x14ac:dyDescent="0.25">
      <c r="A271" s="1">
        <v>269</v>
      </c>
      <c r="B271" s="1">
        <v>1.0581039999999999</v>
      </c>
      <c r="C271" s="1">
        <v>1.2038176</v>
      </c>
      <c r="D271" s="1">
        <v>1.5504605</v>
      </c>
      <c r="E271" s="1">
        <v>2.2480739999999999</v>
      </c>
      <c r="F271" s="1">
        <v>2.7157203999999999</v>
      </c>
      <c r="G271" s="1">
        <v>2.8592577000000001</v>
      </c>
      <c r="H271" s="1">
        <v>2.8109155000000001</v>
      </c>
      <c r="I271" s="1">
        <v>2.6245465000000001</v>
      </c>
      <c r="J271" s="1">
        <v>2.7333484000000001</v>
      </c>
      <c r="K271" s="1">
        <v>3.0599935</v>
      </c>
      <c r="L271" s="1">
        <v>3.4175415</v>
      </c>
      <c r="M271" s="1">
        <v>3.8535864000000002</v>
      </c>
      <c r="N271" s="1">
        <v>4.2130445999999999</v>
      </c>
      <c r="O271" s="1">
        <v>4.5957629999999998</v>
      </c>
      <c r="P271" s="1">
        <v>4.8063846000000003</v>
      </c>
      <c r="Q271" s="1">
        <v>4.7783709999999999</v>
      </c>
      <c r="AA271" s="1">
        <v>1.0581039999999999</v>
      </c>
      <c r="AB271" s="1">
        <f t="shared" si="27"/>
        <v>4.1258142094681351E-2</v>
      </c>
      <c r="AC271" s="1">
        <f t="shared" si="24"/>
        <v>4.6201364707360883E-4</v>
      </c>
      <c r="AE271" s="1">
        <f t="shared" si="28"/>
        <v>-12.619980171719858</v>
      </c>
      <c r="AF271" s="1">
        <f t="shared" si="29"/>
        <v>-8.290068631326708E-2</v>
      </c>
      <c r="AH271" s="1">
        <f t="shared" si="25"/>
        <v>-5.7797092614215399E-6</v>
      </c>
      <c r="AI271" s="1">
        <f t="shared" si="26"/>
        <v>-6.1155334883471764E-6</v>
      </c>
    </row>
    <row r="272" spans="1:35" x14ac:dyDescent="0.25">
      <c r="A272" s="1">
        <v>270</v>
      </c>
      <c r="B272" s="1">
        <v>1.0586390000000001</v>
      </c>
      <c r="C272" s="1">
        <v>1.2052977</v>
      </c>
      <c r="D272" s="1">
        <v>1.5360499999999999</v>
      </c>
      <c r="E272" s="1">
        <v>2.2156221999999999</v>
      </c>
      <c r="F272" s="1">
        <v>2.707678</v>
      </c>
      <c r="G272" s="1">
        <v>2.8673915999999999</v>
      </c>
      <c r="H272" s="1">
        <v>2.8377533000000001</v>
      </c>
      <c r="I272" s="1">
        <v>2.6475114999999998</v>
      </c>
      <c r="J272" s="1">
        <v>2.7165925999999998</v>
      </c>
      <c r="K272" s="1">
        <v>3.0331812</v>
      </c>
      <c r="L272" s="1">
        <v>3.3860418999999999</v>
      </c>
      <c r="M272" s="1">
        <v>3.8195562000000001</v>
      </c>
      <c r="N272" s="1">
        <v>4.1807493999999998</v>
      </c>
      <c r="O272" s="1">
        <v>4.5652002999999999</v>
      </c>
      <c r="P272" s="1">
        <v>4.7796617000000001</v>
      </c>
      <c r="Q272" s="1">
        <v>4.7567797000000001</v>
      </c>
      <c r="AA272" s="1">
        <v>1.0586390000000001</v>
      </c>
      <c r="AB272" s="1">
        <f t="shared" si="27"/>
        <v>4.0649964046027304E-2</v>
      </c>
      <c r="AC272" s="1">
        <f t="shared" si="24"/>
        <v>4.5623393781218729E-4</v>
      </c>
      <c r="AE272" s="1">
        <f t="shared" si="28"/>
        <v>-12.69828891182226</v>
      </c>
      <c r="AF272" s="1">
        <f t="shared" si="29"/>
        <v>-7.8814399576751265E-2</v>
      </c>
      <c r="AH272" s="1">
        <f t="shared" si="25"/>
        <v>-5.8136086665573888E-6</v>
      </c>
      <c r="AI272" s="1">
        <f t="shared" si="26"/>
        <v>-6.1545128651556479E-6</v>
      </c>
    </row>
    <row r="273" spans="1:35" x14ac:dyDescent="0.25">
      <c r="A273" s="1">
        <v>271</v>
      </c>
      <c r="B273" s="1">
        <v>1.0582159</v>
      </c>
      <c r="C273" s="1">
        <v>1.2057514</v>
      </c>
      <c r="D273" s="1">
        <v>1.5235204</v>
      </c>
      <c r="E273" s="1">
        <v>2.1823714000000001</v>
      </c>
      <c r="F273" s="1">
        <v>2.6959146999999999</v>
      </c>
      <c r="G273" s="1">
        <v>2.8748526999999999</v>
      </c>
      <c r="H273" s="1">
        <v>2.8627419999999999</v>
      </c>
      <c r="I273" s="1">
        <v>2.6769970000000001</v>
      </c>
      <c r="J273" s="1">
        <v>2.7037330000000002</v>
      </c>
      <c r="K273" s="1">
        <v>3.0095360000000002</v>
      </c>
      <c r="L273" s="1">
        <v>3.3568785000000001</v>
      </c>
      <c r="M273" s="1">
        <v>3.7869481999999999</v>
      </c>
      <c r="N273" s="1">
        <v>4.1492149999999999</v>
      </c>
      <c r="O273" s="1">
        <v>4.5351489999999997</v>
      </c>
      <c r="P273" s="1">
        <v>4.7533770000000004</v>
      </c>
      <c r="Q273" s="1">
        <v>4.7356075999999998</v>
      </c>
      <c r="AA273" s="1">
        <v>1.0582159</v>
      </c>
      <c r="AB273" s="1">
        <f t="shared" si="27"/>
        <v>4.0038218884715246E-2</v>
      </c>
      <c r="AC273" s="1">
        <f t="shared" si="24"/>
        <v>4.504203291456299E-4</v>
      </c>
      <c r="AE273" s="1">
        <f t="shared" si="28"/>
        <v>-12.772767474823205</v>
      </c>
      <c r="AF273" s="1">
        <f t="shared" si="29"/>
        <v>-7.4563656069014411E-2</v>
      </c>
      <c r="AH273" s="1">
        <f t="shared" si="25"/>
        <v>-5.8457199649076066E-6</v>
      </c>
      <c r="AI273" s="1">
        <f t="shared" si="26"/>
        <v>-6.1860338138126717E-6</v>
      </c>
    </row>
    <row r="274" spans="1:35" x14ac:dyDescent="0.25">
      <c r="A274" s="1">
        <v>272</v>
      </c>
      <c r="B274" s="1">
        <v>1.0568907999999999</v>
      </c>
      <c r="C274" s="1">
        <v>1.2048937</v>
      </c>
      <c r="D274" s="1">
        <v>1.5130376000000001</v>
      </c>
      <c r="E274" s="1">
        <v>2.1485026</v>
      </c>
      <c r="F274" s="1">
        <v>2.6808247999999999</v>
      </c>
      <c r="G274" s="1">
        <v>2.8816999999999999</v>
      </c>
      <c r="H274" s="1">
        <v>2.8861512999999999</v>
      </c>
      <c r="I274" s="1">
        <v>2.710585</v>
      </c>
      <c r="J274" s="1">
        <v>2.6940062</v>
      </c>
      <c r="K274" s="1">
        <v>2.9886973000000001</v>
      </c>
      <c r="L274" s="1">
        <v>3.3305115999999999</v>
      </c>
      <c r="M274" s="1">
        <v>3.7558286000000001</v>
      </c>
      <c r="N274" s="1">
        <v>4.1184950000000002</v>
      </c>
      <c r="O274" s="1">
        <v>4.5055509999999996</v>
      </c>
      <c r="P274" s="1">
        <v>4.7274719999999997</v>
      </c>
      <c r="Q274" s="1">
        <v>4.7147712999999998</v>
      </c>
      <c r="AA274" s="1">
        <v>1.0568907999999999</v>
      </c>
      <c r="AB274" s="1">
        <f t="shared" si="27"/>
        <v>3.9423094766800518E-2</v>
      </c>
      <c r="AC274" s="1">
        <f t="shared" si="24"/>
        <v>4.4457460918072229E-4</v>
      </c>
      <c r="AE274" s="1">
        <f t="shared" si="28"/>
        <v>-12.84331748440699</v>
      </c>
      <c r="AF274" s="1">
        <f t="shared" si="29"/>
        <v>-7.0163203576254718E-2</v>
      </c>
      <c r="AH274" s="1">
        <f t="shared" si="25"/>
        <v>-5.8759989543352882E-6</v>
      </c>
      <c r="AI274" s="1">
        <f t="shared" si="26"/>
        <v>-6.2102892356465857E-6</v>
      </c>
    </row>
    <row r="275" spans="1:35" x14ac:dyDescent="0.25">
      <c r="A275" s="1">
        <v>273</v>
      </c>
      <c r="B275" s="1">
        <v>1.0546997</v>
      </c>
      <c r="C275" s="1">
        <v>1.202499</v>
      </c>
      <c r="D275" s="1">
        <v>1.5042491</v>
      </c>
      <c r="E275" s="1">
        <v>2.1141317000000002</v>
      </c>
      <c r="F275" s="1">
        <v>2.6622937000000002</v>
      </c>
      <c r="G275" s="1">
        <v>2.8879101</v>
      </c>
      <c r="H275" s="1">
        <v>2.9081275</v>
      </c>
      <c r="I275" s="1">
        <v>2.7457446999999999</v>
      </c>
      <c r="J275" s="1">
        <v>2.6882476999999998</v>
      </c>
      <c r="K275" s="1">
        <v>2.9705746</v>
      </c>
      <c r="L275" s="1">
        <v>3.3070675999999999</v>
      </c>
      <c r="M275" s="1">
        <v>3.7265155000000001</v>
      </c>
      <c r="N275" s="1">
        <v>4.0887073999999997</v>
      </c>
      <c r="O275" s="1">
        <v>4.4764179999999998</v>
      </c>
      <c r="P275" s="1">
        <v>4.7019352999999997</v>
      </c>
      <c r="Q275" s="1">
        <v>4.6942754000000004</v>
      </c>
      <c r="AA275" s="1">
        <v>1.0546997</v>
      </c>
      <c r="AB275" s="1">
        <f t="shared" si="27"/>
        <v>3.8804784499570588E-2</v>
      </c>
      <c r="AC275" s="1">
        <f t="shared" si="24"/>
        <v>4.3869861022638701E-4</v>
      </c>
      <c r="AE275" s="1">
        <f t="shared" si="28"/>
        <v>-12.909841826431791</v>
      </c>
      <c r="AF275" s="1">
        <f t="shared" si="29"/>
        <v>-6.5632025232565214E-2</v>
      </c>
      <c r="AH275" s="1">
        <f t="shared" si="25"/>
        <v>-5.9044020801906922E-6</v>
      </c>
      <c r="AI275" s="1">
        <f t="shared" si="26"/>
        <v>-6.2273711026564991E-6</v>
      </c>
    </row>
    <row r="276" spans="1:35" x14ac:dyDescent="0.25">
      <c r="A276" s="1">
        <v>274</v>
      </c>
      <c r="B276" s="1">
        <v>1.0517449999999999</v>
      </c>
      <c r="C276" s="1">
        <v>1.1987326</v>
      </c>
      <c r="D276" s="1">
        <v>1.4970794000000001</v>
      </c>
      <c r="E276" s="1">
        <v>2.0793853000000002</v>
      </c>
      <c r="F276" s="1">
        <v>2.6410279999999999</v>
      </c>
      <c r="G276" s="1">
        <v>2.8934707999999998</v>
      </c>
      <c r="H276" s="1">
        <v>2.9285497999999999</v>
      </c>
      <c r="I276" s="1">
        <v>2.7811704000000002</v>
      </c>
      <c r="J276" s="1">
        <v>2.6858274999999998</v>
      </c>
      <c r="K276" s="1">
        <v>2.9551753999999999</v>
      </c>
      <c r="L276" s="1">
        <v>3.2867486000000001</v>
      </c>
      <c r="M276" s="1">
        <v>3.6993768</v>
      </c>
      <c r="N276" s="1">
        <v>4.0600147</v>
      </c>
      <c r="O276" s="1">
        <v>4.4477533999999999</v>
      </c>
      <c r="P276" s="1">
        <v>4.6767750000000001</v>
      </c>
      <c r="Q276" s="1">
        <v>4.6741203999999996</v>
      </c>
      <c r="AA276" s="1">
        <v>1.0517449999999999</v>
      </c>
      <c r="AB276" s="1">
        <f t="shared" si="27"/>
        <v>3.8183485473412292E-2</v>
      </c>
      <c r="AC276" s="1">
        <f t="shared" si="24"/>
        <v>4.3279420814619631E-4</v>
      </c>
      <c r="AE276" s="1">
        <f t="shared" si="28"/>
        <v>-12.972244809315061</v>
      </c>
      <c r="AF276" s="1">
        <f t="shared" si="29"/>
        <v>-6.0992047512491217E-2</v>
      </c>
      <c r="AH276" s="1">
        <f t="shared" si="25"/>
        <v>-5.9308865078419267E-6</v>
      </c>
      <c r="AI276" s="1">
        <f t="shared" si="26"/>
        <v>-6.2377802301902066E-6</v>
      </c>
    </row>
    <row r="277" spans="1:35" x14ac:dyDescent="0.25">
      <c r="A277" s="1">
        <v>275</v>
      </c>
      <c r="B277" s="1">
        <v>1.0481982000000001</v>
      </c>
      <c r="C277" s="1">
        <v>1.1937218999999999</v>
      </c>
      <c r="D277" s="1">
        <v>1.4912023999999999</v>
      </c>
      <c r="E277" s="1">
        <v>2.0444005000000001</v>
      </c>
      <c r="F277" s="1">
        <v>2.6172016</v>
      </c>
      <c r="G277" s="1">
        <v>2.8985395</v>
      </c>
      <c r="H277" s="1">
        <v>2.9474412999999999</v>
      </c>
      <c r="I277" s="1">
        <v>2.8161345</v>
      </c>
      <c r="J277" s="1">
        <v>2.6879474999999999</v>
      </c>
      <c r="K277" s="1">
        <v>2.9424584</v>
      </c>
      <c r="L277" s="1">
        <v>3.2695941999999998</v>
      </c>
      <c r="M277" s="1">
        <v>3.6748009000000001</v>
      </c>
      <c r="N277" s="1">
        <v>4.0326332999999996</v>
      </c>
      <c r="O277" s="1">
        <v>4.4195532999999996</v>
      </c>
      <c r="P277" s="1">
        <v>4.6519646999999997</v>
      </c>
      <c r="Q277" s="1">
        <v>4.6542563000000001</v>
      </c>
      <c r="AA277" s="1">
        <v>1.0481982000000001</v>
      </c>
      <c r="AB277" s="1">
        <f t="shared" si="27"/>
        <v>3.7559399586046954E-2</v>
      </c>
      <c r="AC277" s="1">
        <f t="shared" si="24"/>
        <v>4.2686332163835439E-4</v>
      </c>
      <c r="AE277" s="1">
        <f t="shared" si="28"/>
        <v>-13.030432323386819</v>
      </c>
      <c r="AF277" s="1">
        <f t="shared" si="29"/>
        <v>-5.6269120467039302E-2</v>
      </c>
      <c r="AH277" s="1">
        <f t="shared" si="25"/>
        <v>-5.9554101945421579E-6</v>
      </c>
      <c r="AI277" s="1">
        <f t="shared" si="26"/>
        <v>-6.24245024618074E-6</v>
      </c>
    </row>
    <row r="278" spans="1:35" x14ac:dyDescent="0.25">
      <c r="A278" s="1">
        <v>276</v>
      </c>
      <c r="B278" s="1">
        <v>1.0443477999999999</v>
      </c>
      <c r="C278" s="1">
        <v>1.1875749</v>
      </c>
      <c r="D278" s="1">
        <v>1.4864094999999999</v>
      </c>
      <c r="E278" s="1">
        <v>2.0093459999999999</v>
      </c>
      <c r="F278" s="1">
        <v>2.5914926999999999</v>
      </c>
      <c r="G278" s="1">
        <v>2.9033623</v>
      </c>
      <c r="H278" s="1">
        <v>2.9647001999999998</v>
      </c>
      <c r="I278" s="1">
        <v>2.8502573999999998</v>
      </c>
      <c r="J278" s="1">
        <v>2.6941147000000001</v>
      </c>
      <c r="K278" s="1">
        <v>2.9318236999999998</v>
      </c>
      <c r="L278" s="1">
        <v>3.2555114999999999</v>
      </c>
      <c r="M278" s="1">
        <v>3.6531696</v>
      </c>
      <c r="N278" s="1">
        <v>4.0068390000000003</v>
      </c>
      <c r="O278" s="1">
        <v>4.3918685999999996</v>
      </c>
      <c r="P278" s="1">
        <v>4.6274734000000004</v>
      </c>
      <c r="Q278" s="1">
        <v>4.63469</v>
      </c>
      <c r="AA278" s="1">
        <v>1.0443477999999999</v>
      </c>
      <c r="AB278" s="1">
        <f t="shared" si="27"/>
        <v>3.6932733159203153E-2</v>
      </c>
      <c r="AC278" s="1">
        <f t="shared" si="24"/>
        <v>4.2090791144381223E-4</v>
      </c>
      <c r="AE278" s="1">
        <f t="shared" si="28"/>
        <v>-13.084311998785225</v>
      </c>
      <c r="AF278" s="1">
        <f t="shared" si="29"/>
        <v>-5.1488772075511259E-2</v>
      </c>
      <c r="AH278" s="1">
        <f t="shared" si="25"/>
        <v>-5.9779319604348776E-6</v>
      </c>
      <c r="AI278" s="1">
        <f t="shared" si="26"/>
        <v>-6.2430400914298515E-6</v>
      </c>
    </row>
    <row r="279" spans="1:35" x14ac:dyDescent="0.25">
      <c r="A279" s="1">
        <v>277</v>
      </c>
      <c r="B279" s="1">
        <v>1.0405690000000001</v>
      </c>
      <c r="C279" s="1">
        <v>1.1805273000000001</v>
      </c>
      <c r="D279" s="1">
        <v>1.4825368999999999</v>
      </c>
      <c r="E279" s="1">
        <v>1.9744699999999999</v>
      </c>
      <c r="F279" s="1">
        <v>2.564111</v>
      </c>
      <c r="G279" s="1">
        <v>2.908239</v>
      </c>
      <c r="H279" s="1">
        <v>2.980372</v>
      </c>
      <c r="I279" s="1">
        <v>2.8825910000000001</v>
      </c>
      <c r="J279" s="1">
        <v>2.7058863999999998</v>
      </c>
      <c r="K279" s="1">
        <v>2.9236023000000002</v>
      </c>
      <c r="L279" s="1">
        <v>3.2445526</v>
      </c>
      <c r="M279" s="1">
        <v>3.6348113999999998</v>
      </c>
      <c r="N279" s="1">
        <v>3.9829729999999999</v>
      </c>
      <c r="O279" s="1">
        <v>4.3647169999999997</v>
      </c>
      <c r="P279" s="1">
        <v>4.6032989999999998</v>
      </c>
      <c r="Q279" s="1">
        <v>4.6153912999999998</v>
      </c>
      <c r="AA279" s="1">
        <v>1.0405690000000001</v>
      </c>
      <c r="AB279" s="1">
        <f t="shared" si="27"/>
        <v>3.6303696847817875E-2</v>
      </c>
      <c r="AC279" s="1">
        <f t="shared" si="24"/>
        <v>4.1492997948337735E-4</v>
      </c>
      <c r="AE279" s="1">
        <f t="shared" si="28"/>
        <v>-13.133793361458446</v>
      </c>
      <c r="AF279" s="1">
        <f t="shared" si="29"/>
        <v>-4.6668092479074802E-2</v>
      </c>
      <c r="AH279" s="1">
        <f t="shared" si="25"/>
        <v>-5.9984115584974114E-6</v>
      </c>
      <c r="AI279" s="1">
        <f t="shared" si="26"/>
        <v>-6.2417611170140933E-6</v>
      </c>
    </row>
    <row r="280" spans="1:35" x14ac:dyDescent="0.25">
      <c r="A280" s="1">
        <v>278</v>
      </c>
      <c r="B280" s="1">
        <v>1.0371926</v>
      </c>
      <c r="C280" s="1">
        <v>1.1727026</v>
      </c>
      <c r="D280" s="1">
        <v>1.4796716999999999</v>
      </c>
      <c r="E280" s="1">
        <v>1.9401143999999999</v>
      </c>
      <c r="F280" s="1">
        <v>2.5354861999999998</v>
      </c>
      <c r="G280" s="1">
        <v>2.9132707</v>
      </c>
      <c r="H280" s="1">
        <v>2.9944834999999999</v>
      </c>
      <c r="I280" s="1">
        <v>2.9123952000000002</v>
      </c>
      <c r="J280" s="1">
        <v>2.7224805000000001</v>
      </c>
      <c r="K280" s="1">
        <v>2.9177770000000001</v>
      </c>
      <c r="L280" s="1">
        <v>3.2357149999999999</v>
      </c>
      <c r="M280" s="1">
        <v>3.6199465000000002</v>
      </c>
      <c r="N280" s="1">
        <v>3.961443</v>
      </c>
      <c r="O280" s="1">
        <v>4.3381467000000002</v>
      </c>
      <c r="P280" s="1">
        <v>4.5794424999999999</v>
      </c>
      <c r="Q280" s="1">
        <v>4.5963263999999997</v>
      </c>
      <c r="AA280" s="1">
        <v>1.0371926</v>
      </c>
      <c r="AB280" s="1">
        <f t="shared" si="27"/>
        <v>3.5672505541877758E-2</v>
      </c>
      <c r="AC280" s="1">
        <f t="shared" si="24"/>
        <v>4.0893156792487994E-4</v>
      </c>
      <c r="AE280" s="1">
        <f t="shared" si="28"/>
        <v>-13.178787986833786</v>
      </c>
      <c r="AF280" s="1">
        <f t="shared" si="29"/>
        <v>-4.1812116629768907E-2</v>
      </c>
      <c r="AH280" s="1">
        <f t="shared" si="25"/>
        <v>-6.016809743248871E-6</v>
      </c>
      <c r="AI280" s="1">
        <f t="shared" si="26"/>
        <v>-6.2405905413056293E-6</v>
      </c>
    </row>
    <row r="281" spans="1:35" x14ac:dyDescent="0.25">
      <c r="A281" s="1">
        <v>279</v>
      </c>
      <c r="B281" s="1">
        <v>1.0343986999999999</v>
      </c>
      <c r="C281" s="1">
        <v>1.1642113999999999</v>
      </c>
      <c r="D281" s="1">
        <v>1.4780495</v>
      </c>
      <c r="E281" s="1">
        <v>1.9067171000000001</v>
      </c>
      <c r="F281" s="1">
        <v>2.5057638</v>
      </c>
      <c r="G281" s="1">
        <v>2.9182283999999998</v>
      </c>
      <c r="H281" s="1">
        <v>3.0070190000000001</v>
      </c>
      <c r="I281" s="1">
        <v>2.9397945000000001</v>
      </c>
      <c r="J281" s="1">
        <v>2.7450890000000001</v>
      </c>
      <c r="K281" s="1">
        <v>2.9139156000000002</v>
      </c>
      <c r="L281" s="1">
        <v>3.2292904999999998</v>
      </c>
      <c r="M281" s="1">
        <v>3.6086211000000001</v>
      </c>
      <c r="N281" s="1">
        <v>3.9426869999999998</v>
      </c>
      <c r="O281" s="1">
        <v>4.3122379999999998</v>
      </c>
      <c r="P281" s="1">
        <v>4.5558769999999997</v>
      </c>
      <c r="Q281" s="1">
        <v>4.5775123000000004</v>
      </c>
      <c r="AA281" s="1">
        <v>1.0343986999999999</v>
      </c>
      <c r="AB281" s="1">
        <f t="shared" si="27"/>
        <v>3.5039378261030464E-2</v>
      </c>
      <c r="AC281" s="1">
        <f t="shared" si="24"/>
        <v>4.0291475818163107E-4</v>
      </c>
      <c r="AE281" s="1">
        <f t="shared" si="28"/>
        <v>-13.219209650772235</v>
      </c>
      <c r="AF281" s="1">
        <f t="shared" si="29"/>
        <v>-3.6921775810722514E-2</v>
      </c>
      <c r="AH281" s="1">
        <f t="shared" si="25"/>
        <v>-6.0330883380187183E-6</v>
      </c>
      <c r="AI281" s="1">
        <f t="shared" si="26"/>
        <v>-6.2406187338317221E-6</v>
      </c>
    </row>
    <row r="282" spans="1:35" x14ac:dyDescent="0.25">
      <c r="A282" s="1">
        <v>280</v>
      </c>
      <c r="B282" s="1">
        <v>1.0323488000000001</v>
      </c>
      <c r="C282" s="1">
        <v>1.1552125</v>
      </c>
      <c r="D282" s="1">
        <v>1.4778827000000001</v>
      </c>
      <c r="E282" s="1">
        <v>1.8748075</v>
      </c>
      <c r="F282" s="1">
        <v>2.4751867999999999</v>
      </c>
      <c r="G282" s="1">
        <v>2.9223020000000002</v>
      </c>
      <c r="H282" s="1">
        <v>3.018005</v>
      </c>
      <c r="I282" s="1">
        <v>2.9649613000000001</v>
      </c>
      <c r="J282" s="1">
        <v>2.7721019</v>
      </c>
      <c r="K282" s="1">
        <v>2.9125657</v>
      </c>
      <c r="L282" s="1">
        <v>3.2247043</v>
      </c>
      <c r="M282" s="1">
        <v>3.6006643999999999</v>
      </c>
      <c r="N282" s="1">
        <v>3.9271411999999999</v>
      </c>
      <c r="O282" s="1">
        <v>4.2871202999999998</v>
      </c>
      <c r="P282" s="1">
        <v>4.5326149999999998</v>
      </c>
      <c r="Q282" s="1">
        <v>4.5589165999999999</v>
      </c>
      <c r="AA282" s="1">
        <v>1.0323488000000001</v>
      </c>
      <c r="AB282" s="1">
        <f t="shared" si="27"/>
        <v>3.4404538042117572E-2</v>
      </c>
      <c r="AC282" s="1">
        <f t="shared" si="24"/>
        <v>3.9688166984361235E-4</v>
      </c>
      <c r="AE282" s="1">
        <f t="shared" si="28"/>
        <v>-13.254974477360616</v>
      </c>
      <c r="AF282" s="1">
        <f t="shared" si="29"/>
        <v>-3.1992073147859977E-2</v>
      </c>
      <c r="AH282" s="1">
        <f t="shared" si="25"/>
        <v>-6.0472103006223125E-6</v>
      </c>
      <c r="AI282" s="1">
        <f t="shared" si="26"/>
        <v>-6.2428302971950843E-6</v>
      </c>
    </row>
    <row r="283" spans="1:35" x14ac:dyDescent="0.25">
      <c r="A283" s="1">
        <v>281</v>
      </c>
      <c r="B283" s="1">
        <v>1.0311174000000001</v>
      </c>
      <c r="C283" s="1">
        <v>1.1457862000000001</v>
      </c>
      <c r="D283" s="1">
        <v>1.4794465999999999</v>
      </c>
      <c r="E283" s="1">
        <v>1.8449553000000001</v>
      </c>
      <c r="F283" s="1">
        <v>2.4437106000000002</v>
      </c>
      <c r="G283" s="1">
        <v>2.924455</v>
      </c>
      <c r="H283" s="1">
        <v>3.0275287999999998</v>
      </c>
      <c r="I283" s="1">
        <v>2.9883424999999999</v>
      </c>
      <c r="J283" s="1">
        <v>2.8032629999999998</v>
      </c>
      <c r="K283" s="1">
        <v>2.9141401999999998</v>
      </c>
      <c r="L283" s="1">
        <v>3.2216567999999999</v>
      </c>
      <c r="M283" s="1">
        <v>3.5957873</v>
      </c>
      <c r="N283" s="1">
        <v>3.9151647000000001</v>
      </c>
      <c r="O283" s="1">
        <v>4.2630090000000003</v>
      </c>
      <c r="P283" s="1">
        <v>4.5097019999999999</v>
      </c>
      <c r="Q283" s="1">
        <v>4.5405379999999997</v>
      </c>
      <c r="AA283" s="1">
        <v>1.0311174000000001</v>
      </c>
      <c r="AB283" s="1">
        <f t="shared" si="27"/>
        <v>3.3768211819796737E-2</v>
      </c>
      <c r="AC283" s="1">
        <f t="shared" si="24"/>
        <v>3.9083445954299004E-4</v>
      </c>
      <c r="AE283" s="1">
        <f t="shared" si="28"/>
        <v>-13.286001083203811</v>
      </c>
      <c r="AF283" s="1">
        <f t="shared" si="29"/>
        <v>-2.7013237720349092E-2</v>
      </c>
      <c r="AH283" s="1">
        <f t="shared" si="25"/>
        <v>-6.0591397872543536E-6</v>
      </c>
      <c r="AI283" s="1">
        <f t="shared" si="26"/>
        <v>-6.2476844636702627E-6</v>
      </c>
    </row>
    <row r="284" spans="1:35" x14ac:dyDescent="0.25">
      <c r="A284" s="1">
        <v>282</v>
      </c>
      <c r="B284" s="1">
        <v>1.0306606</v>
      </c>
      <c r="C284" s="1">
        <v>1.136053</v>
      </c>
      <c r="D284" s="1">
        <v>1.4824349000000001</v>
      </c>
      <c r="E284" s="1">
        <v>1.8176547000000001</v>
      </c>
      <c r="F284" s="1">
        <v>2.4114434999999999</v>
      </c>
      <c r="G284" s="1">
        <v>2.9235774999999999</v>
      </c>
      <c r="H284" s="1">
        <v>3.0358105000000002</v>
      </c>
      <c r="I284" s="1">
        <v>3.0101347000000001</v>
      </c>
      <c r="J284" s="1">
        <v>2.8366609999999999</v>
      </c>
      <c r="K284" s="1">
        <v>2.9186169999999998</v>
      </c>
      <c r="L284" s="1">
        <v>3.2199488000000001</v>
      </c>
      <c r="M284" s="1">
        <v>3.593648</v>
      </c>
      <c r="N284" s="1">
        <v>3.9069745999999999</v>
      </c>
      <c r="O284" s="1">
        <v>4.2401090000000003</v>
      </c>
      <c r="P284" s="1">
        <v>4.4871005999999998</v>
      </c>
      <c r="Q284" s="1">
        <v>4.5223594</v>
      </c>
      <c r="AA284" s="1">
        <v>1.0306606</v>
      </c>
      <c r="AB284" s="1">
        <f t="shared" si="27"/>
        <v>3.31306303004405E-2</v>
      </c>
      <c r="AC284" s="1">
        <f t="shared" si="24"/>
        <v>3.8477531975573568E-4</v>
      </c>
      <c r="AE284" s="1">
        <f t="shared" si="28"/>
        <v>-13.31221071780161</v>
      </c>
      <c r="AF284" s="1">
        <f t="shared" si="29"/>
        <v>-2.1977989321849422E-2</v>
      </c>
      <c r="AH284" s="1">
        <f t="shared" si="25"/>
        <v>-6.0688422144594386E-6</v>
      </c>
      <c r="AI284" s="1">
        <f t="shared" si="26"/>
        <v>-6.2549165580600938E-6</v>
      </c>
    </row>
    <row r="285" spans="1:35" x14ac:dyDescent="0.25">
      <c r="A285" s="1">
        <v>283</v>
      </c>
      <c r="B285" s="1">
        <v>1.031023</v>
      </c>
      <c r="C285" s="1">
        <v>1.1261382</v>
      </c>
      <c r="D285" s="1">
        <v>1.4865872</v>
      </c>
      <c r="E285" s="1">
        <v>1.7933439</v>
      </c>
      <c r="F285" s="1">
        <v>2.3783213999999999</v>
      </c>
      <c r="G285" s="1">
        <v>2.9185367000000002</v>
      </c>
      <c r="H285" s="1">
        <v>3.0430619999999999</v>
      </c>
      <c r="I285" s="1">
        <v>3.0302886999999998</v>
      </c>
      <c r="J285" s="1">
        <v>2.8711646000000002</v>
      </c>
      <c r="K285" s="1">
        <v>2.9267150000000002</v>
      </c>
      <c r="L285" s="1">
        <v>3.2193656000000002</v>
      </c>
      <c r="M285" s="1">
        <v>3.5938119999999998</v>
      </c>
      <c r="N285" s="1">
        <v>3.9025571000000001</v>
      </c>
      <c r="O285" s="1">
        <v>4.2186813000000001</v>
      </c>
      <c r="P285" s="1">
        <v>4.4648219999999998</v>
      </c>
      <c r="Q285" s="1">
        <v>4.5043426000000002</v>
      </c>
      <c r="AA285" s="1">
        <v>1.031023</v>
      </c>
      <c r="AB285" s="1">
        <f t="shared" si="27"/>
        <v>3.2492027829514228E-2</v>
      </c>
      <c r="AC285" s="1">
        <f t="shared" si="24"/>
        <v>3.7870647754127625E-4</v>
      </c>
      <c r="AE285" s="1">
        <f t="shared" si="28"/>
        <v>-13.333527399700898</v>
      </c>
      <c r="AF285" s="1">
        <f t="shared" si="29"/>
        <v>-1.6877523460663419E-2</v>
      </c>
      <c r="AH285" s="1">
        <f t="shared" si="25"/>
        <v>-6.0762843190074523E-6</v>
      </c>
      <c r="AI285" s="1">
        <f t="shared" si="26"/>
        <v>-6.264788887436021E-6</v>
      </c>
    </row>
    <row r="286" spans="1:35" x14ac:dyDescent="0.25">
      <c r="A286" s="1">
        <v>284</v>
      </c>
      <c r="B286" s="1">
        <v>1.0322235</v>
      </c>
      <c r="C286" s="1">
        <v>1.1162368</v>
      </c>
      <c r="D286" s="1">
        <v>1.4912304000000001</v>
      </c>
      <c r="E286" s="1">
        <v>1.7722226000000001</v>
      </c>
      <c r="F286" s="1">
        <v>2.3444574</v>
      </c>
      <c r="G286" s="1">
        <v>2.9091567999999999</v>
      </c>
      <c r="H286" s="1">
        <v>3.0494466</v>
      </c>
      <c r="I286" s="1">
        <v>3.0484051999999999</v>
      </c>
      <c r="J286" s="1">
        <v>2.9056592000000001</v>
      </c>
      <c r="K286" s="1">
        <v>2.9390272999999998</v>
      </c>
      <c r="L286" s="1">
        <v>3.2198012</v>
      </c>
      <c r="M286" s="1">
        <v>3.5958435999999998</v>
      </c>
      <c r="N286" s="1">
        <v>3.9016606999999999</v>
      </c>
      <c r="O286" s="1">
        <v>4.1990575999999997</v>
      </c>
      <c r="P286" s="1">
        <v>4.4429235</v>
      </c>
      <c r="Q286" s="1">
        <v>4.4864899999999999</v>
      </c>
      <c r="AA286" s="1">
        <v>1.0322235</v>
      </c>
      <c r="AB286" s="1">
        <f t="shared" si="27"/>
        <v>3.185264225265353E-2</v>
      </c>
      <c r="AC286" s="1">
        <f t="shared" si="24"/>
        <v>3.7263019322226879E-4</v>
      </c>
      <c r="AE286" s="1">
        <f t="shared" si="28"/>
        <v>-13.349878048044657</v>
      </c>
      <c r="AF286" s="1">
        <f t="shared" si="29"/>
        <v>-1.1701676469540087E-2</v>
      </c>
      <c r="AH286" s="1">
        <f t="shared" si="25"/>
        <v>-6.0814342155512762E-6</v>
      </c>
      <c r="AI286" s="1">
        <f t="shared" si="26"/>
        <v>-6.2773993109960926E-6</v>
      </c>
    </row>
    <row r="287" spans="1:35" x14ac:dyDescent="0.25">
      <c r="A287" s="1">
        <v>285</v>
      </c>
      <c r="B287" s="1">
        <v>1.0342138999999999</v>
      </c>
      <c r="C287" s="1">
        <v>1.1066389999999999</v>
      </c>
      <c r="D287" s="1">
        <v>1.4957952000000001</v>
      </c>
      <c r="E287" s="1">
        <v>1.7544687999999999</v>
      </c>
      <c r="F287" s="1">
        <v>2.3098200000000002</v>
      </c>
      <c r="G287" s="1">
        <v>2.8954589999999998</v>
      </c>
      <c r="H287" s="1">
        <v>3.0550795000000002</v>
      </c>
      <c r="I287" s="1">
        <v>3.0644314000000001</v>
      </c>
      <c r="J287" s="1">
        <v>2.9394825</v>
      </c>
      <c r="K287" s="1">
        <v>2.9559329999999999</v>
      </c>
      <c r="L287" s="1">
        <v>3.2212512000000002</v>
      </c>
      <c r="M287" s="1">
        <v>3.5993533000000002</v>
      </c>
      <c r="N287" s="1">
        <v>3.9039055999999999</v>
      </c>
      <c r="O287" s="1">
        <v>4.1816297000000002</v>
      </c>
      <c r="P287" s="1">
        <v>4.4214370000000001</v>
      </c>
      <c r="Q287" s="1">
        <v>4.4687679999999999</v>
      </c>
      <c r="AA287" s="1">
        <v>1.0342138999999999</v>
      </c>
      <c r="AB287" s="1">
        <f t="shared" si="27"/>
        <v>3.1212714770674575E-2</v>
      </c>
      <c r="AC287" s="1">
        <f t="shared" si="24"/>
        <v>3.6654875900671752E-4</v>
      </c>
      <c r="AE287" s="1">
        <f t="shared" si="28"/>
        <v>-13.36119260924862</v>
      </c>
      <c r="AF287" s="1">
        <f t="shared" si="29"/>
        <v>-6.4408264609282515E-3</v>
      </c>
      <c r="AH287" s="1">
        <f t="shared" si="25"/>
        <v>-6.0842614519235382E-6</v>
      </c>
      <c r="AI287" s="1">
        <f t="shared" si="26"/>
        <v>-6.2924277648135044E-6</v>
      </c>
    </row>
    <row r="288" spans="1:35" x14ac:dyDescent="0.25">
      <c r="A288" s="1">
        <v>286</v>
      </c>
      <c r="B288" s="1">
        <v>1.0369081</v>
      </c>
      <c r="C288" s="1">
        <v>1.0976541</v>
      </c>
      <c r="D288" s="1">
        <v>1.4998134000000001</v>
      </c>
      <c r="E288" s="1">
        <v>1.7397305999999999</v>
      </c>
      <c r="F288" s="1">
        <v>2.2745736000000001</v>
      </c>
      <c r="G288" s="1">
        <v>2.8778217000000001</v>
      </c>
      <c r="H288" s="1">
        <v>3.0600554999999998</v>
      </c>
      <c r="I288" s="1">
        <v>3.0787703999999998</v>
      </c>
      <c r="J288" s="1">
        <v>2.9720906999999999</v>
      </c>
      <c r="K288" s="1">
        <v>2.9779445999999998</v>
      </c>
      <c r="L288" s="1">
        <v>3.2237353</v>
      </c>
      <c r="M288" s="1">
        <v>3.6040032000000002</v>
      </c>
      <c r="N288" s="1">
        <v>3.9088539999999998</v>
      </c>
      <c r="O288" s="1">
        <v>4.1670059999999998</v>
      </c>
      <c r="P288" s="1">
        <v>4.4004159999999999</v>
      </c>
      <c r="Q288" s="1">
        <v>4.4511609999999999</v>
      </c>
      <c r="AA288" s="1">
        <v>1.0369081</v>
      </c>
      <c r="AB288" s="1">
        <f t="shared" si="27"/>
        <v>3.0572489788765748E-2</v>
      </c>
      <c r="AC288" s="1">
        <f t="shared" si="24"/>
        <v>3.6046449755479398E-4</v>
      </c>
      <c r="AE288" s="1">
        <f t="shared" si="28"/>
        <v>-13.367404178490801</v>
      </c>
      <c r="AF288" s="1">
        <f t="shared" si="29"/>
        <v>-1.0867895047148534E-3</v>
      </c>
      <c r="AH288" s="1">
        <f t="shared" si="25"/>
        <v>-6.084737061952492E-6</v>
      </c>
      <c r="AI288" s="1">
        <f t="shared" si="26"/>
        <v>-6.3093131459087406E-6</v>
      </c>
    </row>
    <row r="289" spans="1:35" x14ac:dyDescent="0.25">
      <c r="A289" s="1">
        <v>287</v>
      </c>
      <c r="B289" s="1">
        <v>1.0400524</v>
      </c>
      <c r="C289" s="1">
        <v>1.0896565</v>
      </c>
      <c r="D289" s="1">
        <v>1.5028414000000001</v>
      </c>
      <c r="E289" s="1">
        <v>1.7278243</v>
      </c>
      <c r="F289" s="1">
        <v>2.2387864999999998</v>
      </c>
      <c r="G289" s="1">
        <v>2.8563217999999999</v>
      </c>
      <c r="H289" s="1">
        <v>3.0644917</v>
      </c>
      <c r="I289" s="1">
        <v>3.0915406000000001</v>
      </c>
      <c r="J289" s="1">
        <v>3.0030589999999999</v>
      </c>
      <c r="K289" s="1">
        <v>3.0048370000000002</v>
      </c>
      <c r="L289" s="1">
        <v>3.2274961000000002</v>
      </c>
      <c r="M289" s="1">
        <v>3.6095133000000001</v>
      </c>
      <c r="N289" s="1">
        <v>3.9159636</v>
      </c>
      <c r="O289" s="1">
        <v>4.1555150000000003</v>
      </c>
      <c r="P289" s="1">
        <v>4.3799973000000003</v>
      </c>
      <c r="Q289" s="1">
        <v>4.4336567000000002</v>
      </c>
      <c r="AA289" s="1">
        <v>1.0400524</v>
      </c>
      <c r="AB289" s="1">
        <f t="shared" si="27"/>
        <v>2.9932214760121655E-2</v>
      </c>
      <c r="AC289" s="1">
        <f t="shared" si="24"/>
        <v>3.5437976049284149E-4</v>
      </c>
      <c r="AE289" s="1">
        <f t="shared" si="28"/>
        <v>-13.368449115750419</v>
      </c>
      <c r="AF289" s="1">
        <f t="shared" si="29"/>
        <v>4.3630446960374525E-3</v>
      </c>
      <c r="AH289" s="1">
        <f t="shared" si="25"/>
        <v>-6.0828336156971692E-6</v>
      </c>
      <c r="AI289" s="1">
        <f t="shared" si="26"/>
        <v>-6.3264657008065185E-6</v>
      </c>
    </row>
    <row r="290" spans="1:35" x14ac:dyDescent="0.25">
      <c r="A290" s="1">
        <v>288</v>
      </c>
      <c r="B290" s="1">
        <v>1.0433015000000001</v>
      </c>
      <c r="C290" s="1">
        <v>1.0830976999999999</v>
      </c>
      <c r="D290" s="1">
        <v>1.5047808</v>
      </c>
      <c r="E290" s="1">
        <v>1.7183771000000001</v>
      </c>
      <c r="F290" s="1">
        <v>2.2025442000000002</v>
      </c>
      <c r="G290" s="1">
        <v>2.8315644</v>
      </c>
      <c r="H290" s="1">
        <v>3.0684282999999999</v>
      </c>
      <c r="I290" s="1">
        <v>3.1026902000000001</v>
      </c>
      <c r="J290" s="1">
        <v>3.0319821999999998</v>
      </c>
      <c r="K290" s="1">
        <v>3.0362901999999998</v>
      </c>
      <c r="L290" s="1">
        <v>3.2327287</v>
      </c>
      <c r="M290" s="1">
        <v>3.6156579999999998</v>
      </c>
      <c r="N290" s="1">
        <v>3.9247505999999999</v>
      </c>
      <c r="O290" s="1">
        <v>4.1474894999999998</v>
      </c>
      <c r="P290" s="1">
        <v>4.360341</v>
      </c>
      <c r="Q290" s="1">
        <v>4.4162306999999998</v>
      </c>
      <c r="AA290" s="1">
        <v>1.0433015000000001</v>
      </c>
      <c r="AB290" s="1">
        <f t="shared" si="27"/>
        <v>2.9292140024291074E-2</v>
      </c>
      <c r="AC290" s="1">
        <f t="shared" si="24"/>
        <v>3.4829692687714432E-4</v>
      </c>
      <c r="AE290" s="1">
        <f t="shared" si="28"/>
        <v>-13.364267156176856</v>
      </c>
      <c r="AF290" s="1">
        <f t="shared" si="29"/>
        <v>9.9048777021495619E-3</v>
      </c>
      <c r="AH290" s="1">
        <f t="shared" si="25"/>
        <v>-6.0785252669872053E-6</v>
      </c>
      <c r="AI290" s="1">
        <f t="shared" si="26"/>
        <v>-6.3417345288356527E-6</v>
      </c>
    </row>
    <row r="291" spans="1:35" x14ac:dyDescent="0.25">
      <c r="A291" s="1">
        <v>289</v>
      </c>
      <c r="B291" s="1">
        <v>1.0464032000000001</v>
      </c>
      <c r="C291" s="1">
        <v>1.078149</v>
      </c>
      <c r="D291" s="1">
        <v>1.5053436</v>
      </c>
      <c r="E291" s="1">
        <v>1.7112141000000001</v>
      </c>
      <c r="F291" s="1">
        <v>2.1659183999999998</v>
      </c>
      <c r="G291" s="1">
        <v>2.8038254</v>
      </c>
      <c r="H291" s="1">
        <v>3.0719044000000002</v>
      </c>
      <c r="I291" s="1">
        <v>3.1122510000000001</v>
      </c>
      <c r="J291" s="1">
        <v>3.0585439999999999</v>
      </c>
      <c r="K291" s="1">
        <v>3.0705523000000001</v>
      </c>
      <c r="L291" s="1">
        <v>3.2397673</v>
      </c>
      <c r="M291" s="1">
        <v>3.6222544000000001</v>
      </c>
      <c r="N291" s="1">
        <v>3.9347927999999999</v>
      </c>
      <c r="O291" s="1">
        <v>4.1431649999999998</v>
      </c>
      <c r="P291" s="1">
        <v>4.3416075999999997</v>
      </c>
      <c r="Q291" s="1">
        <v>4.3988842999999997</v>
      </c>
      <c r="AA291" s="1">
        <v>1.0464032000000001</v>
      </c>
      <c r="AB291" s="1">
        <f t="shared" si="27"/>
        <v>2.8652518640522481E-2</v>
      </c>
      <c r="AC291" s="1">
        <f t="shared" si="24"/>
        <v>3.4221840161015711E-4</v>
      </c>
      <c r="AE291" s="1">
        <f t="shared" si="28"/>
        <v>-13.354801514536856</v>
      </c>
      <c r="AF291" s="1">
        <f t="shared" si="29"/>
        <v>1.5530165641681561E-2</v>
      </c>
      <c r="AH291" s="1">
        <f t="shared" si="25"/>
        <v>-6.0717877981976247E-6</v>
      </c>
      <c r="AI291" s="1">
        <f t="shared" si="26"/>
        <v>-6.3535381817549492E-6</v>
      </c>
    </row>
    <row r="292" spans="1:35" x14ac:dyDescent="0.25">
      <c r="A292" s="1">
        <v>290</v>
      </c>
      <c r="B292" s="1">
        <v>1.0491561</v>
      </c>
      <c r="C292" s="1">
        <v>1.0750862000000001</v>
      </c>
      <c r="D292" s="1">
        <v>1.504597</v>
      </c>
      <c r="E292" s="1">
        <v>1.705864</v>
      </c>
      <c r="F292" s="1">
        <v>2.1289353000000002</v>
      </c>
      <c r="G292" s="1">
        <v>2.7737485999999998</v>
      </c>
      <c r="H292" s="1">
        <v>3.0747960000000001</v>
      </c>
      <c r="I292" s="1">
        <v>3.1205270000000001</v>
      </c>
      <c r="J292" s="1">
        <v>3.0828774000000001</v>
      </c>
      <c r="K292" s="1">
        <v>3.1069684</v>
      </c>
      <c r="L292" s="1">
        <v>3.2490225000000001</v>
      </c>
      <c r="M292" s="1">
        <v>3.6291525</v>
      </c>
      <c r="N292" s="1">
        <v>3.9457561999999999</v>
      </c>
      <c r="O292" s="1">
        <v>4.1426129999999999</v>
      </c>
      <c r="P292" s="1">
        <v>4.3240995</v>
      </c>
      <c r="Q292" s="1">
        <v>4.3816122999999996</v>
      </c>
      <c r="AA292" s="1">
        <v>1.0491561</v>
      </c>
      <c r="AB292" s="1">
        <f t="shared" si="27"/>
        <v>2.8013606216398045E-2</v>
      </c>
      <c r="AC292" s="1">
        <f t="shared" si="24"/>
        <v>3.3614661381195949E-4</v>
      </c>
      <c r="AE292" s="1">
        <f t="shared" si="28"/>
        <v>-13.339998983586808</v>
      </c>
      <c r="AF292" s="1">
        <f t="shared" si="29"/>
        <v>2.1226045983745941E-2</v>
      </c>
      <c r="AH292" s="1">
        <f t="shared" si="25"/>
        <v>-6.0625986621698968E-6</v>
      </c>
      <c r="AI292" s="1">
        <f t="shared" si="26"/>
        <v>-6.3606123682673868E-6</v>
      </c>
    </row>
    <row r="293" spans="1:35" x14ac:dyDescent="0.25">
      <c r="A293" s="1">
        <v>291</v>
      </c>
      <c r="B293" s="1">
        <v>1.0513691000000001</v>
      </c>
      <c r="C293" s="1">
        <v>1.0738318</v>
      </c>
      <c r="D293" s="1">
        <v>1.5023683000000001</v>
      </c>
      <c r="E293" s="1">
        <v>1.7019811</v>
      </c>
      <c r="F293" s="1">
        <v>2.0916731</v>
      </c>
      <c r="G293" s="1">
        <v>2.7415284999999998</v>
      </c>
      <c r="H293" s="1">
        <v>3.0767918000000001</v>
      </c>
      <c r="I293" s="1">
        <v>3.1274076000000002</v>
      </c>
      <c r="J293" s="1">
        <v>3.104949</v>
      </c>
      <c r="K293" s="1">
        <v>3.1441080000000001</v>
      </c>
      <c r="L293" s="1">
        <v>3.2610451999999999</v>
      </c>
      <c r="M293" s="1">
        <v>3.6362321</v>
      </c>
      <c r="N293" s="1">
        <v>3.9573884000000001</v>
      </c>
      <c r="O293" s="1">
        <v>4.1458297000000002</v>
      </c>
      <c r="P293" s="1">
        <v>4.308217</v>
      </c>
      <c r="Q293" s="1">
        <v>4.3644046999999997</v>
      </c>
      <c r="AA293" s="1">
        <v>1.0513691000000001</v>
      </c>
      <c r="AB293" s="1">
        <f t="shared" si="27"/>
        <v>2.737566073205646E-2</v>
      </c>
      <c r="AC293" s="1">
        <f t="shared" si="24"/>
        <v>3.3008401514978959E-4</v>
      </c>
      <c r="AE293" s="1">
        <f t="shared" si="28"/>
        <v>-13.319810026175233</v>
      </c>
      <c r="AF293" s="1">
        <f t="shared" si="29"/>
        <v>2.697788020924068E-2</v>
      </c>
      <c r="AH293" s="1">
        <f t="shared" si="25"/>
        <v>-6.050937021229066E-6</v>
      </c>
      <c r="AI293" s="1">
        <f t="shared" si="26"/>
        <v>-6.3617682101662847E-6</v>
      </c>
    </row>
    <row r="294" spans="1:35" x14ac:dyDescent="0.25">
      <c r="A294" s="1">
        <v>292</v>
      </c>
      <c r="B294" s="1">
        <v>1.0529529</v>
      </c>
      <c r="C294" s="1">
        <v>1.0742666000000001</v>
      </c>
      <c r="D294" s="1">
        <v>1.4988425999999999</v>
      </c>
      <c r="E294" s="1">
        <v>1.6992836</v>
      </c>
      <c r="F294" s="1">
        <v>2.0541502999999999</v>
      </c>
      <c r="G294" s="1">
        <v>2.7074509999999998</v>
      </c>
      <c r="H294" s="1">
        <v>3.0773860000000002</v>
      </c>
      <c r="I294" s="1">
        <v>3.1330966999999998</v>
      </c>
      <c r="J294" s="1">
        <v>3.1253413999999999</v>
      </c>
      <c r="K294" s="1">
        <v>3.1810450000000001</v>
      </c>
      <c r="L294" s="1">
        <v>3.2765635999999998</v>
      </c>
      <c r="M294" s="1">
        <v>3.6434107</v>
      </c>
      <c r="N294" s="1">
        <v>3.9695062999999999</v>
      </c>
      <c r="O294" s="1">
        <v>4.1521850000000002</v>
      </c>
      <c r="P294" s="1">
        <v>4.2942232999999996</v>
      </c>
      <c r="Q294" s="1">
        <v>4.3472720000000002</v>
      </c>
      <c r="AA294" s="1">
        <v>1.0529529</v>
      </c>
      <c r="AB294" s="1">
        <f t="shared" si="27"/>
        <v>2.6738942360310106E-2</v>
      </c>
      <c r="AC294" s="1">
        <f t="shared" si="24"/>
        <v>3.2403307812856053E-4</v>
      </c>
      <c r="AE294" s="1">
        <f t="shared" si="28"/>
        <v>-13.294188860965241</v>
      </c>
      <c r="AF294" s="1">
        <f t="shared" si="29"/>
        <v>3.2769211458909091E-2</v>
      </c>
      <c r="AH294" s="1">
        <f t="shared" si="25"/>
        <v>-6.0367837832350454E-6</v>
      </c>
      <c r="AI294" s="1">
        <f t="shared" si="26"/>
        <v>-6.3564489912303118E-6</v>
      </c>
    </row>
    <row r="295" spans="1:35" x14ac:dyDescent="0.25">
      <c r="A295" s="1">
        <v>293</v>
      </c>
      <c r="B295" s="1">
        <v>1.053831</v>
      </c>
      <c r="C295" s="1">
        <v>1.0761845000000001</v>
      </c>
      <c r="D295" s="1">
        <v>1.4939779</v>
      </c>
      <c r="E295" s="1">
        <v>1.6976061</v>
      </c>
      <c r="F295" s="1">
        <v>2.0164716</v>
      </c>
      <c r="G295" s="1">
        <v>2.6717675000000001</v>
      </c>
      <c r="H295" s="1">
        <v>3.075917</v>
      </c>
      <c r="I295" s="1">
        <v>3.1377183999999998</v>
      </c>
      <c r="J295" s="1">
        <v>3.1437716</v>
      </c>
      <c r="K295" s="1">
        <v>3.2171620000000001</v>
      </c>
      <c r="L295" s="1">
        <v>3.2951986999999998</v>
      </c>
      <c r="M295" s="1">
        <v>3.6506566999999999</v>
      </c>
      <c r="N295" s="1">
        <v>3.9819689999999999</v>
      </c>
      <c r="O295" s="1">
        <v>4.1612023999999996</v>
      </c>
      <c r="P295" s="1">
        <v>4.2825765999999996</v>
      </c>
      <c r="Q295" s="1">
        <v>4.3302339999999999</v>
      </c>
      <c r="AA295" s="1">
        <v>1.053831</v>
      </c>
      <c r="AB295" s="1">
        <f t="shared" si="27"/>
        <v>2.6103713282968722E-2</v>
      </c>
      <c r="AC295" s="1">
        <f t="shared" si="24"/>
        <v>3.1799629434532548E-4</v>
      </c>
      <c r="AE295" s="1">
        <f t="shared" si="28"/>
        <v>-13.263093541640881</v>
      </c>
      <c r="AF295" s="1">
        <f t="shared" si="29"/>
        <v>3.8581956587336375E-2</v>
      </c>
      <c r="AH295" s="1">
        <f t="shared" si="25"/>
        <v>-6.0201216346343579E-6</v>
      </c>
      <c r="AI295" s="1">
        <f t="shared" si="26"/>
        <v>-6.3441908023483597E-6</v>
      </c>
    </row>
    <row r="296" spans="1:35" x14ac:dyDescent="0.25">
      <c r="A296" s="1">
        <v>294</v>
      </c>
      <c r="B296" s="1">
        <v>1.0539354999999999</v>
      </c>
      <c r="C296" s="1">
        <v>1.0793858000000001</v>
      </c>
      <c r="D296" s="1">
        <v>1.4880388</v>
      </c>
      <c r="E296" s="1">
        <v>1.6968867999999999</v>
      </c>
      <c r="F296" s="1">
        <v>1.9787583</v>
      </c>
      <c r="G296" s="1">
        <v>2.6347991999999998</v>
      </c>
      <c r="H296" s="1">
        <v>3.0716665000000001</v>
      </c>
      <c r="I296" s="1">
        <v>3.1412323</v>
      </c>
      <c r="J296" s="1">
        <v>3.1605344</v>
      </c>
      <c r="K296" s="1">
        <v>3.2519263999999999</v>
      </c>
      <c r="L296" s="1">
        <v>3.3179314</v>
      </c>
      <c r="M296" s="1">
        <v>3.6580086000000001</v>
      </c>
      <c r="N296" s="1">
        <v>3.9946549999999998</v>
      </c>
      <c r="O296" s="1">
        <v>4.1723546999999996</v>
      </c>
      <c r="P296" s="1">
        <v>4.2739010000000004</v>
      </c>
      <c r="Q296" s="1">
        <v>4.3133416000000002</v>
      </c>
      <c r="AA296" s="1">
        <v>1.0539354999999999</v>
      </c>
      <c r="AB296" s="1">
        <f t="shared" si="27"/>
        <v>2.5470237503685073E-2</v>
      </c>
      <c r="AC296" s="1">
        <f t="shared" si="24"/>
        <v>3.1197617271069112E-4</v>
      </c>
      <c r="AE296" s="1">
        <f t="shared" si="28"/>
        <v>-13.226486029523359</v>
      </c>
      <c r="AF296" s="1">
        <f t="shared" si="29"/>
        <v>4.4394457840800886E-2</v>
      </c>
      <c r="AH296" s="1">
        <f t="shared" si="25"/>
        <v>-6.0009350704869524E-6</v>
      </c>
      <c r="AI296" s="1">
        <f t="shared" si="26"/>
        <v>-6.324598503981201E-6</v>
      </c>
    </row>
    <row r="297" spans="1:35" x14ac:dyDescent="0.25">
      <c r="A297" s="1">
        <v>295</v>
      </c>
      <c r="B297" s="1">
        <v>1.0531550999999999</v>
      </c>
      <c r="C297" s="1">
        <v>1.0835524000000001</v>
      </c>
      <c r="D297" s="1">
        <v>1.4810289000000001</v>
      </c>
      <c r="E297" s="1">
        <v>1.6971624000000001</v>
      </c>
      <c r="F297" s="1">
        <v>1.9411981</v>
      </c>
      <c r="G297" s="1">
        <v>2.5967665000000002</v>
      </c>
      <c r="H297" s="1">
        <v>3.0639842000000002</v>
      </c>
      <c r="I297" s="1">
        <v>3.1435297000000002</v>
      </c>
      <c r="J297" s="1">
        <v>3.1754286</v>
      </c>
      <c r="K297" s="1">
        <v>3.2852394999999999</v>
      </c>
      <c r="L297" s="1">
        <v>3.3445144</v>
      </c>
      <c r="M297" s="1">
        <v>3.6655921999999999</v>
      </c>
      <c r="N297" s="1">
        <v>4.0074477000000002</v>
      </c>
      <c r="O297" s="1">
        <v>4.1851143999999998</v>
      </c>
      <c r="P297" s="1">
        <v>4.2683239999999998</v>
      </c>
      <c r="Q297" s="1">
        <v>4.2966899999999999</v>
      </c>
      <c r="AA297" s="1">
        <v>1.0531550999999999</v>
      </c>
      <c r="AB297" s="1">
        <f t="shared" si="27"/>
        <v>2.4838780657641099E-2</v>
      </c>
      <c r="AC297" s="1">
        <f t="shared" si="24"/>
        <v>3.0597523764020417E-4</v>
      </c>
      <c r="AE297" s="1">
        <f t="shared" si="28"/>
        <v>-13.18433225954133</v>
      </c>
      <c r="AF297" s="1">
        <f t="shared" si="29"/>
        <v>5.0188945674633535E-2</v>
      </c>
      <c r="AH297" s="1">
        <f t="shared" si="25"/>
        <v>-5.979210421445003E-6</v>
      </c>
      <c r="AI297" s="1">
        <f t="shared" si="26"/>
        <v>-6.297035949317954E-6</v>
      </c>
    </row>
    <row r="298" spans="1:35" x14ac:dyDescent="0.25">
      <c r="A298" s="1">
        <v>296</v>
      </c>
      <c r="B298" s="1">
        <v>1.0515165</v>
      </c>
      <c r="C298" s="1">
        <v>1.0885134999999999</v>
      </c>
      <c r="D298" s="1">
        <v>1.4730677999999999</v>
      </c>
      <c r="E298" s="1">
        <v>1.6983819</v>
      </c>
      <c r="F298" s="1">
        <v>1.9041102999999999</v>
      </c>
      <c r="G298" s="1">
        <v>2.5579006999999998</v>
      </c>
      <c r="H298" s="1">
        <v>3.0524944999999999</v>
      </c>
      <c r="I298" s="1">
        <v>3.1445379999999998</v>
      </c>
      <c r="J298" s="1">
        <v>3.18858</v>
      </c>
      <c r="K298" s="1">
        <v>3.3163840000000002</v>
      </c>
      <c r="L298" s="1">
        <v>3.3747189999999998</v>
      </c>
      <c r="M298" s="1">
        <v>3.6736333000000001</v>
      </c>
      <c r="N298" s="1">
        <v>4.0202494</v>
      </c>
      <c r="O298" s="1">
        <v>4.1990533000000001</v>
      </c>
      <c r="P298" s="1">
        <v>4.2661575999999997</v>
      </c>
      <c r="Q298" s="1">
        <v>4.2804536999999998</v>
      </c>
      <c r="AA298" s="1">
        <v>1.0515165</v>
      </c>
      <c r="AB298" s="1">
        <f t="shared" si="27"/>
        <v>2.4209609818395119E-2</v>
      </c>
      <c r="AC298" s="1">
        <f t="shared" si="24"/>
        <v>2.9999602721875917E-4</v>
      </c>
      <c r="AE298" s="1">
        <f t="shared" si="28"/>
        <v>-13.13660219950458</v>
      </c>
      <c r="AF298" s="1">
        <f t="shared" si="29"/>
        <v>5.5948475300727378E-2</v>
      </c>
      <c r="AH298" s="1">
        <f t="shared" si="25"/>
        <v>-5.9549358776884065E-6</v>
      </c>
      <c r="AI298" s="1">
        <f t="shared" si="26"/>
        <v>-6.2617133318313407E-6</v>
      </c>
    </row>
    <row r="299" spans="1:35" x14ac:dyDescent="0.25">
      <c r="A299" s="1">
        <v>297</v>
      </c>
      <c r="B299" s="1">
        <v>1.0490543000000001</v>
      </c>
      <c r="C299" s="1">
        <v>1.094157</v>
      </c>
      <c r="D299" s="1">
        <v>1.4641405000000001</v>
      </c>
      <c r="E299" s="1">
        <v>1.7005494000000001</v>
      </c>
      <c r="F299" s="1">
        <v>1.8678437000000001</v>
      </c>
      <c r="G299" s="1">
        <v>2.5183035999999999</v>
      </c>
      <c r="H299" s="1">
        <v>3.0367953999999999</v>
      </c>
      <c r="I299" s="1">
        <v>3.1444519999999998</v>
      </c>
      <c r="J299" s="1">
        <v>3.2000402999999999</v>
      </c>
      <c r="K299" s="1">
        <v>3.3450890000000002</v>
      </c>
      <c r="L299" s="1">
        <v>3.4077027000000002</v>
      </c>
      <c r="M299" s="1">
        <v>3.6824740999999999</v>
      </c>
      <c r="N299" s="1">
        <v>4.0329560000000004</v>
      </c>
      <c r="O299" s="1">
        <v>4.2137130000000003</v>
      </c>
      <c r="P299" s="1">
        <v>4.2678349999999998</v>
      </c>
      <c r="Q299" s="1">
        <v>4.2648760000000001</v>
      </c>
      <c r="AA299" s="1">
        <v>1.0490543000000001</v>
      </c>
      <c r="AB299" s="1">
        <f t="shared" si="27"/>
        <v>2.3582993302210403E-2</v>
      </c>
      <c r="AC299" s="1">
        <f t="shared" si="24"/>
        <v>2.9404109134107076E-4</v>
      </c>
      <c r="AE299" s="1">
        <f t="shared" si="28"/>
        <v>-13.083269902691415</v>
      </c>
      <c r="AF299" s="1">
        <f t="shared" si="29"/>
        <v>6.1670522392302404E-2</v>
      </c>
      <c r="AH299" s="1">
        <f t="shared" si="25"/>
        <v>-5.9281015098106905E-6</v>
      </c>
      <c r="AI299" s="1">
        <f t="shared" si="26"/>
        <v>-6.2189003797033978E-6</v>
      </c>
    </row>
    <row r="300" spans="1:35" x14ac:dyDescent="0.25">
      <c r="A300" s="1">
        <v>298</v>
      </c>
      <c r="B300" s="1">
        <v>1.0460370000000001</v>
      </c>
      <c r="C300" s="1">
        <v>1.1004338</v>
      </c>
      <c r="D300" s="1">
        <v>1.4542273999999999</v>
      </c>
      <c r="E300" s="1">
        <v>1.7035832</v>
      </c>
      <c r="F300" s="1">
        <v>1.8328184999999999</v>
      </c>
      <c r="G300" s="1">
        <v>2.4781599999999999</v>
      </c>
      <c r="H300" s="1">
        <v>3.0169792000000002</v>
      </c>
      <c r="I300" s="1">
        <v>3.1433499999999999</v>
      </c>
      <c r="J300" s="1">
        <v>3.2097788</v>
      </c>
      <c r="K300" s="1">
        <v>3.3711606999999999</v>
      </c>
      <c r="L300" s="1">
        <v>3.4424839999999999</v>
      </c>
      <c r="M300" s="1">
        <v>3.6925370000000002</v>
      </c>
      <c r="N300" s="1">
        <v>4.045445</v>
      </c>
      <c r="O300" s="1">
        <v>4.2287765000000004</v>
      </c>
      <c r="P300" s="1">
        <v>4.2728558000000003</v>
      </c>
      <c r="Q300" s="1">
        <v>4.2500596000000002</v>
      </c>
      <c r="AA300" s="1">
        <v>1.0460370000000001</v>
      </c>
      <c r="AB300" s="1">
        <f t="shared" si="27"/>
        <v>2.2959200470186004E-2</v>
      </c>
      <c r="AC300" s="1">
        <f t="shared" si="24"/>
        <v>2.8811298983126007E-4</v>
      </c>
      <c r="AE300" s="1">
        <f t="shared" si="28"/>
        <v>-13.024313553735974</v>
      </c>
      <c r="AF300" s="1">
        <f t="shared" si="29"/>
        <v>6.7360678189414991E-2</v>
      </c>
      <c r="AH300" s="1">
        <f t="shared" si="25"/>
        <v>-5.8986992866823826E-6</v>
      </c>
      <c r="AI300" s="1">
        <f t="shared" si="26"/>
        <v>-6.1702577057433801E-6</v>
      </c>
    </row>
    <row r="301" spans="1:35" x14ac:dyDescent="0.25">
      <c r="A301" s="1">
        <v>299</v>
      </c>
      <c r="B301" s="1">
        <v>1.0427664999999999</v>
      </c>
      <c r="C301" s="1">
        <v>1.1072905</v>
      </c>
      <c r="D301" s="1">
        <v>1.4432415999999999</v>
      </c>
      <c r="E301" s="1">
        <v>1.7072935</v>
      </c>
      <c r="F301" s="1">
        <v>1.7997841000000001</v>
      </c>
      <c r="G301" s="1">
        <v>2.4375634000000002</v>
      </c>
      <c r="H301" s="1">
        <v>2.9932485</v>
      </c>
      <c r="I301" s="1">
        <v>3.1414917</v>
      </c>
      <c r="J301" s="1">
        <v>3.2178884000000001</v>
      </c>
      <c r="K301" s="1">
        <v>3.3943886999999999</v>
      </c>
      <c r="L301" s="1">
        <v>3.4780204000000001</v>
      </c>
      <c r="M301" s="1">
        <v>3.7043241999999998</v>
      </c>
      <c r="N301" s="1">
        <v>4.057588</v>
      </c>
      <c r="O301" s="1">
        <v>4.2439995000000001</v>
      </c>
      <c r="P301" s="1">
        <v>4.2809014000000003</v>
      </c>
      <c r="Q301" s="1">
        <v>4.2363249999999999</v>
      </c>
      <c r="AA301" s="1">
        <v>1.0427664999999999</v>
      </c>
      <c r="AB301" s="1">
        <f t="shared" si="27"/>
        <v>2.2338501528507897E-2</v>
      </c>
      <c r="AC301" s="1">
        <f t="shared" si="24"/>
        <v>2.8221429054457769E-4</v>
      </c>
      <c r="AE301" s="1">
        <f t="shared" si="28"/>
        <v>-12.959715507874877</v>
      </c>
      <c r="AF301" s="1">
        <f t="shared" si="29"/>
        <v>7.3026927529513813E-2</v>
      </c>
      <c r="AH301" s="1">
        <f t="shared" si="25"/>
        <v>-5.8667230903097301E-6</v>
      </c>
      <c r="AI301" s="1">
        <f t="shared" si="26"/>
        <v>-6.1176223033514609E-6</v>
      </c>
    </row>
    <row r="302" spans="1:35" x14ac:dyDescent="0.25">
      <c r="A302" s="1">
        <v>300</v>
      </c>
      <c r="B302" s="1">
        <v>1.0394821000000001</v>
      </c>
      <c r="C302" s="1">
        <v>1.1145640000000001</v>
      </c>
      <c r="D302" s="1">
        <v>1.4310685000000001</v>
      </c>
      <c r="E302" s="1">
        <v>1.7114153999999999</v>
      </c>
      <c r="F302" s="1">
        <v>1.7691851000000001</v>
      </c>
      <c r="G302" s="1">
        <v>2.3965695</v>
      </c>
      <c r="H302" s="1">
        <v>2.9659225999999999</v>
      </c>
      <c r="I302" s="1">
        <v>3.139221</v>
      </c>
      <c r="J302" s="1">
        <v>3.2242475000000002</v>
      </c>
      <c r="K302" s="1">
        <v>3.4150279000000001</v>
      </c>
      <c r="L302" s="1">
        <v>3.5133589999999999</v>
      </c>
      <c r="M302" s="1">
        <v>3.7183540000000002</v>
      </c>
      <c r="N302" s="1">
        <v>4.0692697000000004</v>
      </c>
      <c r="O302" s="1">
        <v>4.2591910000000004</v>
      </c>
      <c r="P302" s="1">
        <v>4.2917139999999998</v>
      </c>
      <c r="Q302" s="1">
        <v>4.2239269999999998</v>
      </c>
      <c r="AA302" s="1">
        <v>1.0394821000000001</v>
      </c>
      <c r="AB302" s="1">
        <f t="shared" si="27"/>
        <v>2.1721167327136554E-2</v>
      </c>
      <c r="AC302" s="1">
        <f t="shared" si="24"/>
        <v>2.7634756745426796E-4</v>
      </c>
      <c r="AE302" s="1">
        <f t="shared" si="28"/>
        <v>-12.889462323592518</v>
      </c>
      <c r="AF302" s="1">
        <f t="shared" si="29"/>
        <v>7.8682724758016326E-2</v>
      </c>
      <c r="AH302" s="1">
        <f t="shared" si="25"/>
        <v>-5.8321687277303495E-6</v>
      </c>
      <c r="AI302" s="1">
        <f t="shared" si="26"/>
        <v>-6.0624349966554723E-6</v>
      </c>
    </row>
    <row r="303" spans="1:35" x14ac:dyDescent="0.25">
      <c r="A303" s="1">
        <v>301</v>
      </c>
      <c r="B303" s="1">
        <v>1.0364236</v>
      </c>
      <c r="C303" s="1">
        <v>1.121907</v>
      </c>
      <c r="D303" s="1">
        <v>1.4177135000000001</v>
      </c>
      <c r="E303" s="1">
        <v>1.7156712000000001</v>
      </c>
      <c r="F303" s="1">
        <v>1.7417037</v>
      </c>
      <c r="G303" s="1">
        <v>2.3552566000000001</v>
      </c>
      <c r="H303" s="1">
        <v>2.9354005000000001</v>
      </c>
      <c r="I303" s="1">
        <v>3.1366436000000002</v>
      </c>
      <c r="J303" s="1">
        <v>3.2287523999999999</v>
      </c>
      <c r="K303" s="1">
        <v>3.4329369999999999</v>
      </c>
      <c r="L303" s="1">
        <v>3.547717</v>
      </c>
      <c r="M303" s="1">
        <v>3.7350724</v>
      </c>
      <c r="N303" s="1">
        <v>4.0803884999999998</v>
      </c>
      <c r="O303" s="1">
        <v>4.2741822999999997</v>
      </c>
      <c r="P303" s="1">
        <v>4.3044276000000004</v>
      </c>
      <c r="Q303" s="1">
        <v>4.2131166000000002</v>
      </c>
      <c r="AA303" s="1">
        <v>1.0364236</v>
      </c>
      <c r="AB303" s="1">
        <f t="shared" si="27"/>
        <v>2.1107469157242834E-2</v>
      </c>
      <c r="AC303" s="1">
        <f t="shared" si="24"/>
        <v>2.7051539872653761E-4</v>
      </c>
      <c r="AE303" s="1">
        <f t="shared" si="28"/>
        <v>-12.81354478875636</v>
      </c>
      <c r="AF303" s="1">
        <f t="shared" si="29"/>
        <v>8.4341612056077653E-2</v>
      </c>
      <c r="AH303" s="1">
        <f t="shared" si="25"/>
        <v>-5.7950339399813673E-6</v>
      </c>
      <c r="AI303" s="1">
        <f t="shared" si="26"/>
        <v>-6.0061099381976723E-6</v>
      </c>
    </row>
    <row r="304" spans="1:35" x14ac:dyDescent="0.25">
      <c r="A304" s="1">
        <v>302</v>
      </c>
      <c r="B304" s="1">
        <v>1.0337647999999999</v>
      </c>
      <c r="C304" s="1">
        <v>1.1287802</v>
      </c>
      <c r="D304" s="1">
        <v>1.4032131000000001</v>
      </c>
      <c r="E304" s="1">
        <v>1.7198262</v>
      </c>
      <c r="F304" s="1">
        <v>1.7183207</v>
      </c>
      <c r="G304" s="1">
        <v>2.3136532000000001</v>
      </c>
      <c r="H304" s="1">
        <v>2.9020288000000001</v>
      </c>
      <c r="I304" s="1">
        <v>3.1337492</v>
      </c>
      <c r="J304" s="1">
        <v>3.2313353999999999</v>
      </c>
      <c r="K304" s="1">
        <v>3.448715</v>
      </c>
      <c r="L304" s="1">
        <v>3.5806369999999998</v>
      </c>
      <c r="M304" s="1">
        <v>3.7547798000000001</v>
      </c>
      <c r="N304" s="1">
        <v>4.0908980000000001</v>
      </c>
      <c r="O304" s="1">
        <v>4.288843</v>
      </c>
      <c r="P304" s="1">
        <v>4.318511</v>
      </c>
      <c r="Q304" s="1">
        <v>4.2044329999999999</v>
      </c>
      <c r="AA304" s="1">
        <v>1.0337647999999999</v>
      </c>
      <c r="AB304" s="1">
        <f t="shared" si="27"/>
        <v>2.049767854770013E-2</v>
      </c>
      <c r="AC304" s="1">
        <f t="shared" si="24"/>
        <v>2.6472036478655624E-4</v>
      </c>
      <c r="AE304" s="1">
        <f t="shared" si="28"/>
        <v>-12.731957940320354</v>
      </c>
      <c r="AF304" s="1">
        <f t="shared" si="29"/>
        <v>9.0017390503327979E-2</v>
      </c>
      <c r="AH304" s="1">
        <f t="shared" si="25"/>
        <v>-5.7553184081996834E-6</v>
      </c>
      <c r="AI304" s="1">
        <f t="shared" si="26"/>
        <v>-5.9496455831888634E-6</v>
      </c>
    </row>
    <row r="305" spans="1:35" x14ac:dyDescent="0.25">
      <c r="A305" s="1">
        <v>303</v>
      </c>
      <c r="B305" s="1">
        <v>1.0316368</v>
      </c>
      <c r="C305" s="1">
        <v>1.1346802</v>
      </c>
      <c r="D305" s="1">
        <v>1.3878462</v>
      </c>
      <c r="E305" s="1">
        <v>1.7237346</v>
      </c>
      <c r="F305" s="1">
        <v>1.6990824</v>
      </c>
      <c r="G305" s="1">
        <v>2.2717972</v>
      </c>
      <c r="H305" s="1">
        <v>2.8662456999999999</v>
      </c>
      <c r="I305" s="1">
        <v>3.1301584</v>
      </c>
      <c r="J305" s="1">
        <v>3.2318074999999999</v>
      </c>
      <c r="K305" s="1">
        <v>3.4619206999999999</v>
      </c>
      <c r="L305" s="1">
        <v>3.6118304999999999</v>
      </c>
      <c r="M305" s="1">
        <v>3.7775732999999998</v>
      </c>
      <c r="N305" s="1">
        <v>4.1008005000000001</v>
      </c>
      <c r="O305" s="1">
        <v>4.3030653000000001</v>
      </c>
      <c r="P305" s="1">
        <v>4.3334979999999996</v>
      </c>
      <c r="Q305" s="1">
        <v>4.1979227000000003</v>
      </c>
      <c r="AA305" s="1">
        <v>1.0316368</v>
      </c>
      <c r="AB305" s="1">
        <f t="shared" si="27"/>
        <v>1.9892067060934673E-2</v>
      </c>
      <c r="AC305" s="1">
        <f t="shared" si="24"/>
        <v>2.5896504637835656E-4</v>
      </c>
      <c r="AE305" s="1">
        <f t="shared" si="28"/>
        <v>-12.644701077727504</v>
      </c>
      <c r="AF305" s="1">
        <f t="shared" si="29"/>
        <v>9.5725846675860718E-2</v>
      </c>
      <c r="AH305" s="1">
        <f t="shared" si="25"/>
        <v>-5.7130237569090556E-6</v>
      </c>
      <c r="AI305" s="1">
        <f t="shared" si="26"/>
        <v>-5.8937655469016365E-6</v>
      </c>
    </row>
    <row r="306" spans="1:35" x14ac:dyDescent="0.25">
      <c r="A306" s="1">
        <v>304</v>
      </c>
      <c r="B306" s="1">
        <v>1.0301597</v>
      </c>
      <c r="C306" s="1">
        <v>1.1391286</v>
      </c>
      <c r="D306" s="1">
        <v>1.3718607</v>
      </c>
      <c r="E306" s="1">
        <v>1.7272909999999999</v>
      </c>
      <c r="F306" s="1">
        <v>1.6846646999999999</v>
      </c>
      <c r="G306" s="1">
        <v>2.2297129999999998</v>
      </c>
      <c r="H306" s="1">
        <v>2.8283377000000001</v>
      </c>
      <c r="I306" s="1">
        <v>3.1253888999999999</v>
      </c>
      <c r="J306" s="1">
        <v>3.2302186000000002</v>
      </c>
      <c r="K306" s="1">
        <v>3.4723856</v>
      </c>
      <c r="L306" s="1">
        <v>3.6410686999999999</v>
      </c>
      <c r="M306" s="1">
        <v>3.8032868</v>
      </c>
      <c r="N306" s="1">
        <v>4.1101513000000001</v>
      </c>
      <c r="O306" s="1">
        <v>4.3167415</v>
      </c>
      <c r="P306" s="1">
        <v>4.3488474000000004</v>
      </c>
      <c r="Q306" s="1">
        <v>4.194064</v>
      </c>
      <c r="AA306" s="1">
        <v>1.0301597</v>
      </c>
      <c r="AB306" s="1">
        <f t="shared" si="27"/>
        <v>1.9290906088429875E-2</v>
      </c>
      <c r="AC306" s="1">
        <f t="shared" si="24"/>
        <v>2.532520226214475E-4</v>
      </c>
      <c r="AE306" s="1">
        <f t="shared" si="28"/>
        <v>-12.551777770131739</v>
      </c>
      <c r="AF306" s="1">
        <f t="shared" si="29"/>
        <v>0.10148653001752131</v>
      </c>
      <c r="AH306" s="1">
        <f t="shared" si="25"/>
        <v>-5.6681535545606283E-6</v>
      </c>
      <c r="AI306" s="1">
        <f t="shared" si="26"/>
        <v>-5.8391033653201106E-6</v>
      </c>
    </row>
    <row r="307" spans="1:35" x14ac:dyDescent="0.25">
      <c r="A307" s="1">
        <v>305</v>
      </c>
      <c r="B307" s="1">
        <v>1.0294639999999999</v>
      </c>
      <c r="C307" s="1">
        <v>1.1420904000000001</v>
      </c>
      <c r="D307" s="1">
        <v>1.3555549</v>
      </c>
      <c r="E307" s="1">
        <v>1.7303949999999999</v>
      </c>
      <c r="F307" s="1">
        <v>1.6747596</v>
      </c>
      <c r="G307" s="1">
        <v>2.1874159999999998</v>
      </c>
      <c r="H307" s="1">
        <v>2.7885756000000002</v>
      </c>
      <c r="I307" s="1">
        <v>3.1185849999999999</v>
      </c>
      <c r="J307" s="1">
        <v>3.2265863000000001</v>
      </c>
      <c r="K307" s="1">
        <v>3.4806507</v>
      </c>
      <c r="L307" s="1">
        <v>3.6680552999999998</v>
      </c>
      <c r="M307" s="1">
        <v>3.8314910000000002</v>
      </c>
      <c r="N307" s="1">
        <v>4.1190769999999999</v>
      </c>
      <c r="O307" s="1">
        <v>4.3297679999999996</v>
      </c>
      <c r="P307" s="1">
        <v>4.3641972999999998</v>
      </c>
      <c r="Q307" s="1">
        <v>4.1928964000000004</v>
      </c>
      <c r="AA307" s="1">
        <v>1.0294639999999999</v>
      </c>
      <c r="AB307" s="1">
        <f t="shared" si="27"/>
        <v>1.8694466646173857E-2</v>
      </c>
      <c r="AC307" s="1">
        <f t="shared" si="24"/>
        <v>2.4758386906688687E-4</v>
      </c>
      <c r="AE307" s="1">
        <f t="shared" si="28"/>
        <v>-12.453195857585481</v>
      </c>
      <c r="AF307" s="1">
        <f t="shared" si="29"/>
        <v>0.10731311358906076</v>
      </c>
      <c r="AH307" s="1">
        <f t="shared" si="25"/>
        <v>-5.6207133114045895E-6</v>
      </c>
      <c r="AI307" s="1">
        <f t="shared" si="26"/>
        <v>-5.7863220084118141E-6</v>
      </c>
    </row>
    <row r="308" spans="1:35" x14ac:dyDescent="0.25">
      <c r="A308" s="1">
        <v>306</v>
      </c>
      <c r="B308" s="1">
        <v>1.0295955999999999</v>
      </c>
      <c r="C308" s="1">
        <v>1.1434962</v>
      </c>
      <c r="D308" s="1">
        <v>1.3391645999999999</v>
      </c>
      <c r="E308" s="1">
        <v>1.7329602</v>
      </c>
      <c r="F308" s="1">
        <v>1.6690503000000001</v>
      </c>
      <c r="G308" s="1">
        <v>2.1449525</v>
      </c>
      <c r="H308" s="1">
        <v>2.7471869999999998</v>
      </c>
      <c r="I308" s="1">
        <v>3.1088064000000002</v>
      </c>
      <c r="J308" s="1">
        <v>3.2208605000000001</v>
      </c>
      <c r="K308" s="1">
        <v>3.4862791999999998</v>
      </c>
      <c r="L308" s="1">
        <v>3.6924969999999999</v>
      </c>
      <c r="M308" s="1">
        <v>3.8615385999999998</v>
      </c>
      <c r="N308" s="1">
        <v>4.1277714000000003</v>
      </c>
      <c r="O308" s="1">
        <v>4.342009</v>
      </c>
      <c r="P308" s="1">
        <v>4.3792343000000002</v>
      </c>
      <c r="Q308" s="1">
        <v>4.1943000000000001</v>
      </c>
      <c r="AA308" s="1">
        <v>1.0295955999999999</v>
      </c>
      <c r="AB308" s="1">
        <f t="shared" si="27"/>
        <v>1.8103019170330914E-2</v>
      </c>
      <c r="AC308" s="1">
        <f t="shared" si="24"/>
        <v>2.4196315575548228E-4</v>
      </c>
      <c r="AE308" s="1">
        <f t="shared" si="28"/>
        <v>-12.348967446363579</v>
      </c>
      <c r="AF308" s="1">
        <f t="shared" si="29"/>
        <v>0.1132225923042753</v>
      </c>
      <c r="AH308" s="1">
        <f t="shared" si="25"/>
        <v>-5.5707104747580076E-6</v>
      </c>
      <c r="AI308" s="1">
        <f t="shared" si="26"/>
        <v>-5.7355789936847551E-6</v>
      </c>
    </row>
    <row r="309" spans="1:35" x14ac:dyDescent="0.25">
      <c r="A309" s="1">
        <v>307</v>
      </c>
      <c r="B309" s="1">
        <v>1.0306215999999999</v>
      </c>
      <c r="C309" s="1">
        <v>1.1434373</v>
      </c>
      <c r="D309" s="1">
        <v>1.3228960000000001</v>
      </c>
      <c r="E309" s="1">
        <v>1.7348828000000001</v>
      </c>
      <c r="F309" s="1">
        <v>1.6669539</v>
      </c>
      <c r="G309" s="1">
        <v>2.102271</v>
      </c>
      <c r="H309" s="1">
        <v>2.7043976999999999</v>
      </c>
      <c r="I309" s="1">
        <v>3.0954478000000001</v>
      </c>
      <c r="J309" s="1">
        <v>3.2133484000000001</v>
      </c>
      <c r="K309" s="1">
        <v>3.4893694000000002</v>
      </c>
      <c r="L309" s="1">
        <v>3.7140233999999999</v>
      </c>
      <c r="M309" s="1">
        <v>3.8926436999999998</v>
      </c>
      <c r="N309" s="1">
        <v>4.1365074999999996</v>
      </c>
      <c r="O309" s="1">
        <v>4.3533897000000001</v>
      </c>
      <c r="P309" s="1">
        <v>4.3937134999999996</v>
      </c>
      <c r="Q309" s="1">
        <v>4.1984409999999999</v>
      </c>
      <c r="AA309" s="1">
        <v>1.0306215999999999</v>
      </c>
      <c r="AB309" s="1">
        <f t="shared" si="27"/>
        <v>1.7516833313410887E-2</v>
      </c>
      <c r="AC309" s="1">
        <f t="shared" si="24"/>
        <v>2.3639244528072428E-4</v>
      </c>
      <c r="AE309" s="1">
        <f t="shared" si="28"/>
        <v>-12.239108898566526</v>
      </c>
      <c r="AF309" s="1">
        <f t="shared" si="29"/>
        <v>0.11921398239932174</v>
      </c>
      <c r="AH309" s="1">
        <f t="shared" si="25"/>
        <v>-5.5181544217705472E-6</v>
      </c>
      <c r="AI309" s="1">
        <f t="shared" si="26"/>
        <v>-5.687129139212236E-6</v>
      </c>
    </row>
    <row r="310" spans="1:35" x14ac:dyDescent="0.25">
      <c r="A310" s="1">
        <v>308</v>
      </c>
      <c r="B310" s="1">
        <v>1.0324409999999999</v>
      </c>
      <c r="C310" s="1">
        <v>1.1419455000000001</v>
      </c>
      <c r="D310" s="1">
        <v>1.30697</v>
      </c>
      <c r="E310" s="1">
        <v>1.7359667999999999</v>
      </c>
      <c r="F310" s="1">
        <v>1.6674966</v>
      </c>
      <c r="G310" s="1">
        <v>2.0593922</v>
      </c>
      <c r="H310" s="1">
        <v>2.6603962999999999</v>
      </c>
      <c r="I310" s="1">
        <v>3.0783179000000001</v>
      </c>
      <c r="J310" s="1">
        <v>3.2038351999999999</v>
      </c>
      <c r="K310" s="1">
        <v>3.490459</v>
      </c>
      <c r="L310" s="1">
        <v>3.7329378000000002</v>
      </c>
      <c r="M310" s="1">
        <v>3.9239809999999999</v>
      </c>
      <c r="N310" s="1">
        <v>4.1456293999999998</v>
      </c>
      <c r="O310" s="1">
        <v>4.3638687000000003</v>
      </c>
      <c r="P310" s="1">
        <v>4.4075093000000001</v>
      </c>
      <c r="Q310" s="1">
        <v>4.2046900000000003</v>
      </c>
      <c r="AA310" s="1">
        <v>1.0324409999999999</v>
      </c>
      <c r="AB310" s="1">
        <f t="shared" si="27"/>
        <v>1.6936177741199862E-2</v>
      </c>
      <c r="AC310" s="1">
        <f t="shared" si="24"/>
        <v>2.3087429085895373E-4</v>
      </c>
      <c r="AE310" s="1">
        <f t="shared" si="28"/>
        <v>-12.1236408162264</v>
      </c>
      <c r="AF310" s="1">
        <f t="shared" si="29"/>
        <v>0.12526366610056483</v>
      </c>
      <c r="AH310" s="1">
        <f t="shared" si="25"/>
        <v>-5.4630564497545235E-6</v>
      </c>
      <c r="AI310" s="1">
        <f t="shared" si="26"/>
        <v>-5.6402834640410101E-6</v>
      </c>
    </row>
    <row r="311" spans="1:35" x14ac:dyDescent="0.25">
      <c r="A311" s="1">
        <v>309</v>
      </c>
      <c r="B311" s="1">
        <v>1.0347854000000001</v>
      </c>
      <c r="C311" s="1">
        <v>1.1390373</v>
      </c>
      <c r="D311" s="1">
        <v>1.2915368</v>
      </c>
      <c r="E311" s="1">
        <v>1.7358838000000001</v>
      </c>
      <c r="F311" s="1">
        <v>1.6701576</v>
      </c>
      <c r="G311" s="1">
        <v>2.0164053000000002</v>
      </c>
      <c r="H311" s="1">
        <v>2.6153412</v>
      </c>
      <c r="I311" s="1">
        <v>3.0567837</v>
      </c>
      <c r="J311" s="1">
        <v>3.1928185999999998</v>
      </c>
      <c r="K311" s="1">
        <v>3.4892528</v>
      </c>
      <c r="L311" s="1">
        <v>3.7486402999999999</v>
      </c>
      <c r="M311" s="1">
        <v>3.9547818000000001</v>
      </c>
      <c r="N311" s="1">
        <v>4.1554950000000002</v>
      </c>
      <c r="O311" s="1">
        <v>4.3733788000000002</v>
      </c>
      <c r="P311" s="1">
        <v>4.4204698000000002</v>
      </c>
      <c r="Q311" s="1">
        <v>4.2128030000000001</v>
      </c>
      <c r="AA311" s="1">
        <v>1.0347854000000001</v>
      </c>
      <c r="AB311" s="1">
        <f t="shared" si="27"/>
        <v>1.6361319930708291E-2</v>
      </c>
      <c r="AC311" s="1">
        <f t="shared" si="24"/>
        <v>2.2541123440919921E-4</v>
      </c>
      <c r="AE311" s="1">
        <f t="shared" si="28"/>
        <v>-12.002588020061548</v>
      </c>
      <c r="AF311" s="1">
        <f t="shared" si="29"/>
        <v>0.13134061611594397</v>
      </c>
      <c r="AH311" s="1">
        <f t="shared" si="25"/>
        <v>-5.4054297641917292E-6</v>
      </c>
      <c r="AI311" s="1">
        <f t="shared" si="26"/>
        <v>-5.593459800711045E-6</v>
      </c>
    </row>
    <row r="312" spans="1:35" x14ac:dyDescent="0.25">
      <c r="A312" s="1">
        <v>310</v>
      </c>
      <c r="B312" s="1">
        <v>1.0373760000000001</v>
      </c>
      <c r="C312" s="1">
        <v>1.1349853999999999</v>
      </c>
      <c r="D312" s="1">
        <v>1.2768484</v>
      </c>
      <c r="E312" s="1">
        <v>1.7342346</v>
      </c>
      <c r="F312" s="1">
        <v>1.6740499</v>
      </c>
      <c r="G312" s="1">
        <v>1.9734001000000001</v>
      </c>
      <c r="H312" s="1">
        <v>2.5693429000000001</v>
      </c>
      <c r="I312" s="1">
        <v>3.0306616000000002</v>
      </c>
      <c r="J312" s="1">
        <v>3.1801263999999998</v>
      </c>
      <c r="K312" s="1">
        <v>3.4860253000000001</v>
      </c>
      <c r="L312" s="1">
        <v>3.7611534999999998</v>
      </c>
      <c r="M312" s="1">
        <v>3.9843893000000001</v>
      </c>
      <c r="N312" s="1">
        <v>4.1664332999999996</v>
      </c>
      <c r="O312" s="1">
        <v>4.3818454999999998</v>
      </c>
      <c r="P312" s="1">
        <v>4.4323964</v>
      </c>
      <c r="Q312" s="1">
        <v>4.2222220000000004</v>
      </c>
      <c r="AA312" s="1">
        <v>1.0373760000000001</v>
      </c>
      <c r="AB312" s="1">
        <f t="shared" si="27"/>
        <v>1.5792525969381237E-2</v>
      </c>
      <c r="AC312" s="1">
        <f t="shared" si="24"/>
        <v>2.2000580464500748E-4</v>
      </c>
      <c r="AE312" s="1">
        <f t="shared" si="28"/>
        <v>-11.875979523127029</v>
      </c>
      <c r="AF312" s="1">
        <f t="shared" si="29"/>
        <v>0.13740720036501511</v>
      </c>
      <c r="AH312" s="1">
        <f t="shared" si="25"/>
        <v>-5.3452894644886442E-6</v>
      </c>
      <c r="AI312" s="1">
        <f t="shared" si="26"/>
        <v>-5.545075003513372E-6</v>
      </c>
    </row>
    <row r="313" spans="1:35" x14ac:dyDescent="0.25">
      <c r="A313" s="1">
        <v>311</v>
      </c>
      <c r="B313" s="1">
        <v>1.0399314</v>
      </c>
      <c r="C313" s="1">
        <v>1.129896</v>
      </c>
      <c r="D313" s="1">
        <v>1.2631315999999999</v>
      </c>
      <c r="E313" s="1">
        <v>1.7306763000000001</v>
      </c>
      <c r="F313" s="1">
        <v>1.6787342999999999</v>
      </c>
      <c r="G313" s="1">
        <v>1.9305117999999999</v>
      </c>
      <c r="H313" s="1">
        <v>2.5226449999999998</v>
      </c>
      <c r="I313" s="1">
        <v>3.0008539999999999</v>
      </c>
      <c r="J313" s="1">
        <v>3.1662613999999998</v>
      </c>
      <c r="K313" s="1">
        <v>3.4808873999999999</v>
      </c>
      <c r="L313" s="1">
        <v>3.7706192000000001</v>
      </c>
      <c r="M313" s="1">
        <v>4.0122520000000002</v>
      </c>
      <c r="N313" s="1">
        <v>4.1787042999999997</v>
      </c>
      <c r="O313" s="1">
        <v>4.3891499999999999</v>
      </c>
      <c r="P313" s="1">
        <v>4.443238</v>
      </c>
      <c r="Q313" s="1">
        <v>4.2323719999999998</v>
      </c>
      <c r="AA313" s="1">
        <v>1.0399314</v>
      </c>
      <c r="AB313" s="1">
        <f t="shared" si="27"/>
        <v>1.5230060355807424E-2</v>
      </c>
      <c r="AC313" s="1">
        <f t="shared" si="24"/>
        <v>2.1466051518051883E-4</v>
      </c>
      <c r="AE313" s="1">
        <f t="shared" si="28"/>
        <v>-11.743848499518149</v>
      </c>
      <c r="AF313" s="1">
        <f t="shared" si="29"/>
        <v>0.14342702853501021</v>
      </c>
      <c r="AH313" s="1">
        <f t="shared" si="25"/>
        <v>-5.2826525275948455E-6</v>
      </c>
      <c r="AI313" s="1">
        <f t="shared" si="26"/>
        <v>-5.4935962387352461E-6</v>
      </c>
    </row>
    <row r="314" spans="1:35" x14ac:dyDescent="0.25">
      <c r="A314" s="1">
        <v>312</v>
      </c>
      <c r="B314" s="1">
        <v>1.0422245000000001</v>
      </c>
      <c r="C314" s="1">
        <v>1.1239680000000001</v>
      </c>
      <c r="D314" s="1">
        <v>1.2504712</v>
      </c>
      <c r="E314" s="1">
        <v>1.725033</v>
      </c>
      <c r="F314" s="1">
        <v>1.6837523000000001</v>
      </c>
      <c r="G314" s="1">
        <v>1.8879374</v>
      </c>
      <c r="H314" s="1">
        <v>2.4753677999999999</v>
      </c>
      <c r="I314" s="1">
        <v>2.9670339000000001</v>
      </c>
      <c r="J314" s="1">
        <v>3.1511426</v>
      </c>
      <c r="K314" s="1">
        <v>3.4738387999999998</v>
      </c>
      <c r="L314" s="1">
        <v>3.7770877</v>
      </c>
      <c r="M314" s="1">
        <v>4.0379642999999996</v>
      </c>
      <c r="N314" s="1">
        <v>4.1924663000000004</v>
      </c>
      <c r="O314" s="1">
        <v>4.395238</v>
      </c>
      <c r="P314" s="1">
        <v>4.4528837000000001</v>
      </c>
      <c r="Q314" s="1">
        <v>4.2427830000000002</v>
      </c>
      <c r="AA314" s="1">
        <v>1.0422245000000001</v>
      </c>
      <c r="AB314" s="1">
        <f t="shared" si="27"/>
        <v>1.4674185802152139E-2</v>
      </c>
      <c r="AC314" s="1">
        <f t="shared" si="24"/>
        <v>2.0937786265292399E-4</v>
      </c>
      <c r="AE314" s="1">
        <f t="shared" si="28"/>
        <v>-11.606232248379349</v>
      </c>
      <c r="AF314" s="1">
        <f t="shared" si="29"/>
        <v>0.14937306514334581</v>
      </c>
      <c r="AH314" s="1">
        <f t="shared" si="25"/>
        <v>-5.2175377895730341E-6</v>
      </c>
      <c r="AI314" s="1">
        <f t="shared" si="26"/>
        <v>-5.4378457139688608E-6</v>
      </c>
    </row>
    <row r="315" spans="1:35" x14ac:dyDescent="0.25">
      <c r="A315" s="1">
        <v>313</v>
      </c>
      <c r="B315" s="1">
        <v>1.0441281</v>
      </c>
      <c r="C315" s="1">
        <v>1.1171523000000001</v>
      </c>
      <c r="D315" s="1">
        <v>1.2391006</v>
      </c>
      <c r="E315" s="1">
        <v>1.7172362000000001</v>
      </c>
      <c r="F315" s="1">
        <v>1.6888795000000001</v>
      </c>
      <c r="G315" s="1">
        <v>1.8460425</v>
      </c>
      <c r="H315" s="1">
        <v>2.4276004000000002</v>
      </c>
      <c r="I315" s="1">
        <v>2.9297187</v>
      </c>
      <c r="J315" s="1">
        <v>3.1351626000000001</v>
      </c>
      <c r="K315" s="1">
        <v>3.4650129999999999</v>
      </c>
      <c r="L315" s="1">
        <v>3.7806090000000001</v>
      </c>
      <c r="M315" s="1">
        <v>4.0611769999999998</v>
      </c>
      <c r="N315" s="1">
        <v>4.2077374000000001</v>
      </c>
      <c r="O315" s="1">
        <v>4.4001045000000003</v>
      </c>
      <c r="P315" s="1">
        <v>4.4610852999999997</v>
      </c>
      <c r="Q315" s="1">
        <v>4.2529693000000002</v>
      </c>
      <c r="AA315" s="1">
        <v>1.0441281</v>
      </c>
      <c r="AB315" s="1">
        <f t="shared" si="27"/>
        <v>1.4125163038529457E-2</v>
      </c>
      <c r="AC315" s="1">
        <f t="shared" si="24"/>
        <v>2.0416032486335095E-4</v>
      </c>
      <c r="AE315" s="1">
        <f t="shared" si="28"/>
        <v>-11.463172153412701</v>
      </c>
      <c r="AF315" s="1">
        <f t="shared" si="29"/>
        <v>0.15521636177417861</v>
      </c>
      <c r="AH315" s="1">
        <f t="shared" si="25"/>
        <v>-5.1499659252186901E-6</v>
      </c>
      <c r="AI315" s="1">
        <f t="shared" si="26"/>
        <v>-5.3772241365633331E-6</v>
      </c>
    </row>
    <row r="316" spans="1:35" x14ac:dyDescent="0.25">
      <c r="A316" s="1">
        <v>314</v>
      </c>
      <c r="B316" s="1">
        <v>1.0455201000000001</v>
      </c>
      <c r="C316" s="1">
        <v>1.1094685</v>
      </c>
      <c r="D316" s="1">
        <v>1.2290570999999999</v>
      </c>
      <c r="E316" s="1">
        <v>1.7075260999999999</v>
      </c>
      <c r="F316" s="1">
        <v>1.6940291999999999</v>
      </c>
      <c r="G316" s="1">
        <v>1.8051622000000001</v>
      </c>
      <c r="H316" s="1">
        <v>2.3795104</v>
      </c>
      <c r="I316" s="1">
        <v>2.889818</v>
      </c>
      <c r="J316" s="1">
        <v>3.1182284</v>
      </c>
      <c r="K316" s="1">
        <v>3.4541867000000002</v>
      </c>
      <c r="L316" s="1">
        <v>3.7811403000000001</v>
      </c>
      <c r="M316" s="1">
        <v>4.0815609999999998</v>
      </c>
      <c r="N316" s="1">
        <v>4.2243814000000004</v>
      </c>
      <c r="O316" s="1">
        <v>4.4037537999999996</v>
      </c>
      <c r="P316" s="1">
        <v>4.467886</v>
      </c>
      <c r="Q316" s="1">
        <v>4.2625760000000001</v>
      </c>
      <c r="AA316" s="1">
        <v>1.0455201000000001</v>
      </c>
      <c r="AB316" s="1">
        <f t="shared" si="27"/>
        <v>1.3583250619518955E-2</v>
      </c>
      <c r="AC316" s="1">
        <f t="shared" si="24"/>
        <v>1.9901035893813226E-4</v>
      </c>
      <c r="AE316" s="1">
        <f t="shared" si="28"/>
        <v>-11.314713638101347</v>
      </c>
      <c r="AF316" s="1">
        <f t="shared" si="29"/>
        <v>0.16092414907639413</v>
      </c>
      <c r="AH316" s="1">
        <f t="shared" si="25"/>
        <v>-5.079959425839187E-6</v>
      </c>
      <c r="AI316" s="1">
        <f t="shared" si="26"/>
        <v>-5.3111996868993296E-6</v>
      </c>
    </row>
    <row r="317" spans="1:35" x14ac:dyDescent="0.25">
      <c r="A317" s="1">
        <v>315</v>
      </c>
      <c r="B317" s="1">
        <v>1.0462697000000001</v>
      </c>
      <c r="C317" s="1">
        <v>1.1008709999999999</v>
      </c>
      <c r="D317" s="1">
        <v>1.2203187</v>
      </c>
      <c r="E317" s="1">
        <v>1.6960360999999999</v>
      </c>
      <c r="F317" s="1">
        <v>1.6992451</v>
      </c>
      <c r="G317" s="1">
        <v>1.7658064</v>
      </c>
      <c r="H317" s="1">
        <v>2.3312216000000001</v>
      </c>
      <c r="I317" s="1">
        <v>2.8472469999999999</v>
      </c>
      <c r="J317" s="1">
        <v>3.1005691999999998</v>
      </c>
      <c r="K317" s="1">
        <v>3.4416994999999999</v>
      </c>
      <c r="L317" s="1">
        <v>3.7788415</v>
      </c>
      <c r="M317" s="1">
        <v>4.0988129999999998</v>
      </c>
      <c r="N317" s="1">
        <v>4.2421063999999999</v>
      </c>
      <c r="O317" s="1">
        <v>4.4062380000000001</v>
      </c>
      <c r="P317" s="1">
        <v>4.4732229999999999</v>
      </c>
      <c r="Q317" s="1">
        <v>4.2712326000000003</v>
      </c>
      <c r="AA317" s="1">
        <v>1.0462697000000001</v>
      </c>
      <c r="AB317" s="1">
        <f t="shared" si="27"/>
        <v>1.3048704733020727E-2</v>
      </c>
      <c r="AC317" s="1">
        <f t="shared" si="24"/>
        <v>1.9393039951229307E-4</v>
      </c>
      <c r="AE317" s="1">
        <f t="shared" si="28"/>
        <v>-11.160906116889183</v>
      </c>
      <c r="AF317" s="1">
        <f t="shared" si="29"/>
        <v>0.16645964376791145</v>
      </c>
      <c r="AH317" s="1">
        <f t="shared" si="25"/>
        <v>-5.0075425752782866E-6</v>
      </c>
      <c r="AI317" s="1">
        <f t="shared" si="26"/>
        <v>-5.239240067973641E-6</v>
      </c>
    </row>
    <row r="318" spans="1:35" x14ac:dyDescent="0.25">
      <c r="A318" s="1">
        <v>316</v>
      </c>
      <c r="B318" s="1">
        <v>1.0462370999999999</v>
      </c>
      <c r="C318" s="1">
        <v>1.0916554999999999</v>
      </c>
      <c r="D318" s="1">
        <v>1.2129171000000001</v>
      </c>
      <c r="E318" s="1">
        <v>1.682906</v>
      </c>
      <c r="F318" s="1">
        <v>1.7046524000000001</v>
      </c>
      <c r="G318" s="1">
        <v>1.7286954000000001</v>
      </c>
      <c r="H318" s="1">
        <v>2.2828702999999999</v>
      </c>
      <c r="I318" s="1">
        <v>2.8025438999999999</v>
      </c>
      <c r="J318" s="1">
        <v>3.0819426000000001</v>
      </c>
      <c r="K318" s="1">
        <v>3.427111</v>
      </c>
      <c r="L318" s="1">
        <v>3.7737386000000002</v>
      </c>
      <c r="M318" s="1">
        <v>4.1127004999999999</v>
      </c>
      <c r="N318" s="1">
        <v>4.2604949999999997</v>
      </c>
      <c r="O318" s="1">
        <v>4.4076376000000002</v>
      </c>
      <c r="P318" s="1">
        <v>4.4769196999999998</v>
      </c>
      <c r="Q318" s="1">
        <v>4.2788057000000004</v>
      </c>
      <c r="AA318" s="1">
        <v>1.0462370999999999</v>
      </c>
      <c r="AB318" s="1">
        <f t="shared" si="27"/>
        <v>1.2521779011633181E-2</v>
      </c>
      <c r="AC318" s="1">
        <f t="shared" si="24"/>
        <v>1.8892285693701479E-4</v>
      </c>
      <c r="AE318" s="1">
        <f t="shared" si="28"/>
        <v>-11.001802942505565</v>
      </c>
      <c r="AF318" s="1">
        <f t="shared" si="29"/>
        <v>0.17177750757034002</v>
      </c>
      <c r="AH318" s="1">
        <f t="shared" si="25"/>
        <v>-4.9327414242989625E-6</v>
      </c>
      <c r="AI318" s="1">
        <f t="shared" si="26"/>
        <v>-5.1608170828084156E-6</v>
      </c>
    </row>
    <row r="319" spans="1:35" x14ac:dyDescent="0.25">
      <c r="A319" s="1">
        <v>317</v>
      </c>
      <c r="B319" s="1">
        <v>1.0452467000000001</v>
      </c>
      <c r="C319" s="1">
        <v>1.0822951000000001</v>
      </c>
      <c r="D319" s="1">
        <v>1.2069650000000001</v>
      </c>
      <c r="E319" s="1">
        <v>1.6682520000000001</v>
      </c>
      <c r="F319" s="1">
        <v>1.7104229</v>
      </c>
      <c r="G319" s="1">
        <v>1.6945045000000001</v>
      </c>
      <c r="H319" s="1">
        <v>2.2346195999999998</v>
      </c>
      <c r="I319" s="1">
        <v>2.7562202999999998</v>
      </c>
      <c r="J319" s="1">
        <v>3.0623825</v>
      </c>
      <c r="K319" s="1">
        <v>3.410272</v>
      </c>
      <c r="L319" s="1">
        <v>3.7658972999999998</v>
      </c>
      <c r="M319" s="1">
        <v>4.1230583000000003</v>
      </c>
      <c r="N319" s="1">
        <v>4.2790869999999996</v>
      </c>
      <c r="O319" s="1">
        <v>4.4081893000000001</v>
      </c>
      <c r="P319" s="1">
        <v>4.4790660000000004</v>
      </c>
      <c r="Q319" s="1">
        <v>4.2850422999999997</v>
      </c>
      <c r="AA319" s="1">
        <v>1.0452467000000001</v>
      </c>
      <c r="AB319" s="1">
        <f t="shared" si="27"/>
        <v>1.2002724346726513E-2</v>
      </c>
      <c r="AC319" s="1">
        <f t="shared" si="24"/>
        <v>1.8399011551271583E-4</v>
      </c>
      <c r="AE319" s="1">
        <f t="shared" si="28"/>
        <v>-10.837461349683181</v>
      </c>
      <c r="AF319" s="1">
        <f t="shared" si="29"/>
        <v>0.17686709232775977</v>
      </c>
      <c r="AH319" s="1">
        <f t="shared" si="25"/>
        <v>-4.8555837634132396E-6</v>
      </c>
      <c r="AI319" s="1">
        <f t="shared" si="26"/>
        <v>-5.0752829052812696E-6</v>
      </c>
    </row>
    <row r="320" spans="1:35" x14ac:dyDescent="0.25">
      <c r="A320" s="1">
        <v>318</v>
      </c>
      <c r="B320" s="1">
        <v>1.043347</v>
      </c>
      <c r="C320" s="1">
        <v>1.0734798000000001</v>
      </c>
      <c r="D320" s="1">
        <v>1.2024547000000001</v>
      </c>
      <c r="E320" s="1">
        <v>1.6522072999999999</v>
      </c>
      <c r="F320" s="1">
        <v>1.7166944</v>
      </c>
      <c r="G320" s="1">
        <v>1.6639470999999999</v>
      </c>
      <c r="H320" s="1">
        <v>2.1865776000000001</v>
      </c>
      <c r="I320" s="1">
        <v>2.7084779999999999</v>
      </c>
      <c r="J320" s="1">
        <v>3.0414180000000002</v>
      </c>
      <c r="K320" s="1">
        <v>3.3915123999999999</v>
      </c>
      <c r="L320" s="1">
        <v>3.7552743</v>
      </c>
      <c r="M320" s="1">
        <v>4.1297946000000003</v>
      </c>
      <c r="N320" s="1">
        <v>4.2974285999999999</v>
      </c>
      <c r="O320" s="1">
        <v>4.4082679999999996</v>
      </c>
      <c r="P320" s="1">
        <v>4.4797989999999999</v>
      </c>
      <c r="Q320" s="1">
        <v>4.2899799999999999</v>
      </c>
      <c r="AA320" s="1">
        <v>1.043347</v>
      </c>
      <c r="AB320" s="1">
        <f t="shared" si="27"/>
        <v>1.1491788705375131E-2</v>
      </c>
      <c r="AC320" s="1">
        <f t="shared" si="24"/>
        <v>1.7913453174930259E-4</v>
      </c>
      <c r="AE320" s="1">
        <f t="shared" si="28"/>
        <v>-10.667942395463962</v>
      </c>
      <c r="AF320" s="1">
        <f t="shared" si="29"/>
        <v>0.18174305259974041</v>
      </c>
      <c r="AH320" s="1">
        <f t="shared" si="25"/>
        <v>-4.776099094266819E-6</v>
      </c>
      <c r="AI320" s="1">
        <f t="shared" si="26"/>
        <v>-4.9831286617060031E-6</v>
      </c>
    </row>
    <row r="321" spans="1:35" x14ac:dyDescent="0.25">
      <c r="A321" s="1">
        <v>319</v>
      </c>
      <c r="B321" s="1">
        <v>1.0407232</v>
      </c>
      <c r="C321" s="1">
        <v>1.0657561</v>
      </c>
      <c r="D321" s="1">
        <v>1.199695</v>
      </c>
      <c r="E321" s="1">
        <v>1.6348315</v>
      </c>
      <c r="F321" s="1">
        <v>1.7234695</v>
      </c>
      <c r="G321" s="1">
        <v>1.6382159000000001</v>
      </c>
      <c r="H321" s="1">
        <v>2.1388292</v>
      </c>
      <c r="I321" s="1">
        <v>2.659586</v>
      </c>
      <c r="J321" s="1">
        <v>3.0187995000000001</v>
      </c>
      <c r="K321" s="1">
        <v>3.3703306</v>
      </c>
      <c r="L321" s="1">
        <v>3.7419104999999999</v>
      </c>
      <c r="M321" s="1">
        <v>4.1328835000000002</v>
      </c>
      <c r="N321" s="1">
        <v>4.3150250000000003</v>
      </c>
      <c r="O321" s="1">
        <v>4.4081754999999996</v>
      </c>
      <c r="P321" s="1">
        <v>4.4790960000000002</v>
      </c>
      <c r="Q321" s="1">
        <v>4.2935840000000001</v>
      </c>
      <c r="AA321" s="1">
        <v>1.0407232</v>
      </c>
      <c r="AB321" s="1">
        <f t="shared" si="27"/>
        <v>1.0989216950301221E-2</v>
      </c>
      <c r="AC321" s="1">
        <f t="shared" si="24"/>
        <v>1.7435843265503577E-4</v>
      </c>
      <c r="AE321" s="1">
        <f t="shared" si="28"/>
        <v>-10.493310896329763</v>
      </c>
      <c r="AF321" s="1">
        <f t="shared" si="29"/>
        <v>0.18643974287840878</v>
      </c>
      <c r="AH321" s="1">
        <f t="shared" si="25"/>
        <v>-4.6943185996633E-6</v>
      </c>
      <c r="AI321" s="1">
        <f t="shared" si="26"/>
        <v>-4.8854862748611081E-6</v>
      </c>
    </row>
    <row r="322" spans="1:35" x14ac:dyDescent="0.25">
      <c r="A322" s="1">
        <v>320</v>
      </c>
      <c r="B322" s="1">
        <v>1.0376468000000001</v>
      </c>
      <c r="C322" s="1">
        <v>1.0594565</v>
      </c>
      <c r="D322" s="1">
        <v>1.1986308999999999</v>
      </c>
      <c r="E322" s="1">
        <v>1.6161707999999999</v>
      </c>
      <c r="F322" s="1">
        <v>1.7305655</v>
      </c>
      <c r="G322" s="1">
        <v>1.6177927000000001</v>
      </c>
      <c r="H322" s="1">
        <v>2.0914462</v>
      </c>
      <c r="I322" s="1">
        <v>2.6098053000000001</v>
      </c>
      <c r="J322" s="1">
        <v>2.9942414999999998</v>
      </c>
      <c r="K322" s="1">
        <v>3.3471975</v>
      </c>
      <c r="L322" s="1">
        <v>3.7258505999999998</v>
      </c>
      <c r="M322" s="1">
        <v>4.1323147000000002</v>
      </c>
      <c r="N322" s="1">
        <v>4.3313629999999996</v>
      </c>
      <c r="O322" s="1">
        <v>4.4081697000000002</v>
      </c>
      <c r="P322" s="1">
        <v>4.4769176999999996</v>
      </c>
      <c r="Q322" s="1">
        <v>4.2955775000000003</v>
      </c>
      <c r="AA322" s="1">
        <v>1.0376468000000001</v>
      </c>
      <c r="AB322" s="1">
        <f t="shared" si="27"/>
        <v>1.0495250662972536E-2</v>
      </c>
      <c r="AC322" s="1">
        <f t="shared" si="24"/>
        <v>1.6966411405537247E-4</v>
      </c>
      <c r="AE322" s="1">
        <f t="shared" si="28"/>
        <v>-10.313635362344202</v>
      </c>
      <c r="AF322" s="1">
        <f t="shared" si="29"/>
        <v>0.19100307233864966</v>
      </c>
      <c r="AH322" s="1">
        <f t="shared" si="25"/>
        <v>-4.6102751123329509E-6</v>
      </c>
      <c r="AI322" s="1">
        <f t="shared" si="26"/>
        <v>-4.7838372174319271E-6</v>
      </c>
    </row>
    <row r="323" spans="1:35" x14ac:dyDescent="0.25">
      <c r="A323" s="1">
        <v>321</v>
      </c>
      <c r="B323" s="1">
        <v>1.0344203999999999</v>
      </c>
      <c r="C323" s="1">
        <v>1.0547172</v>
      </c>
      <c r="D323" s="1">
        <v>1.1995914999999999</v>
      </c>
      <c r="E323" s="1">
        <v>1.5962995</v>
      </c>
      <c r="F323" s="1">
        <v>1.7376453000000001</v>
      </c>
      <c r="G323" s="1">
        <v>1.6030861999999999</v>
      </c>
      <c r="H323" s="1">
        <v>2.0445004</v>
      </c>
      <c r="I323" s="1">
        <v>2.5594182000000001</v>
      </c>
      <c r="J323" s="1">
        <v>2.9669902000000001</v>
      </c>
      <c r="K323" s="1">
        <v>3.3218176000000001</v>
      </c>
      <c r="L323" s="1">
        <v>3.7073773999999999</v>
      </c>
      <c r="M323" s="1">
        <v>4.1282709999999998</v>
      </c>
      <c r="N323" s="1">
        <v>4.3459370000000002</v>
      </c>
      <c r="O323" s="1">
        <v>4.4084586999999997</v>
      </c>
      <c r="P323" s="1">
        <v>4.4733133</v>
      </c>
      <c r="Q323" s="1">
        <v>4.296036</v>
      </c>
      <c r="AA323" s="1">
        <v>1.0344203999999999</v>
      </c>
      <c r="AB323" s="1">
        <f t="shared" si="27"/>
        <v>1.0010127969986529E-2</v>
      </c>
      <c r="AC323" s="1">
        <f t="shared" ref="AC323:AC386" si="30">($Z$5+(((PI()*$T$12*$T$12)/4)*AB323))</f>
        <v>1.6505383894303952E-4</v>
      </c>
      <c r="AE323" s="1">
        <f t="shared" si="28"/>
        <v>-10.128987928536198</v>
      </c>
      <c r="AF323" s="1">
        <f t="shared" si="29"/>
        <v>0.19548204721631851</v>
      </c>
      <c r="AH323" s="1">
        <f t="shared" ref="AH323:AH386" si="31">AC324-AC323</f>
        <v>-4.5240030825311373E-6</v>
      </c>
      <c r="AI323" s="1">
        <f t="shared" ref="AI323:AI386" si="32">B323*AH323</f>
        <v>-4.6797210782330915E-6</v>
      </c>
    </row>
    <row r="324" spans="1:35" x14ac:dyDescent="0.25">
      <c r="A324" s="1">
        <v>322</v>
      </c>
      <c r="B324" s="1">
        <v>1.0313300000000001</v>
      </c>
      <c r="C324" s="1">
        <v>1.0516828</v>
      </c>
      <c r="D324" s="1">
        <v>1.2023988999999999</v>
      </c>
      <c r="E324" s="1">
        <v>1.5753501999999999</v>
      </c>
      <c r="F324" s="1">
        <v>1.7443506</v>
      </c>
      <c r="G324" s="1">
        <v>1.5948951</v>
      </c>
      <c r="H324" s="1">
        <v>1.9980614999999999</v>
      </c>
      <c r="I324" s="1">
        <v>2.508588</v>
      </c>
      <c r="J324" s="1">
        <v>2.9372752000000002</v>
      </c>
      <c r="K324" s="1">
        <v>3.2943539999999998</v>
      </c>
      <c r="L324" s="1">
        <v>3.6862085000000002</v>
      </c>
      <c r="M324" s="1">
        <v>4.1209920000000002</v>
      </c>
      <c r="N324" s="1">
        <v>4.3582687</v>
      </c>
      <c r="O324" s="1">
        <v>4.4092229999999999</v>
      </c>
      <c r="P324" s="1">
        <v>4.4682274</v>
      </c>
      <c r="Q324" s="1">
        <v>4.2947183000000004</v>
      </c>
      <c r="AA324" s="1">
        <v>1.0313300000000001</v>
      </c>
      <c r="AB324" s="1">
        <f t="shared" ref="AB324:AB387" si="33" xml:space="preserve"> $T$18*(1-COS(RADIANS(A324))) + $T$12*(1-SQRT(1-($T$18/$T$12)^2*SIN(RADIANS(A324))^2))</f>
        <v>9.5340833728640162E-3</v>
      </c>
      <c r="AC324" s="1">
        <f t="shared" si="30"/>
        <v>1.6052983586050838E-4</v>
      </c>
      <c r="AE324" s="1">
        <f t="shared" ref="AE324:AE387" si="34">SUM($AA$2:$AA$722)*(AC324-AC323)</f>
        <v>-9.9394442837122146</v>
      </c>
      <c r="AF324" s="1">
        <f t="shared" ref="AF324:AF387" si="35">B325*(AE325-AE324)</f>
        <v>0.19991633155791819</v>
      </c>
      <c r="AH324" s="1">
        <f t="shared" si="31"/>
        <v>-4.4355385445579416E-6</v>
      </c>
      <c r="AI324" s="1">
        <f t="shared" si="32"/>
        <v>-4.574503967158942E-6</v>
      </c>
    </row>
    <row r="325" spans="1:35" x14ac:dyDescent="0.25">
      <c r="A325" s="1">
        <v>323</v>
      </c>
      <c r="B325" s="1">
        <v>1.0285842000000001</v>
      </c>
      <c r="C325" s="1">
        <v>1.0504005000000001</v>
      </c>
      <c r="D325" s="1">
        <v>1.2071418</v>
      </c>
      <c r="E325" s="1">
        <v>1.5534834</v>
      </c>
      <c r="F325" s="1">
        <v>1.7503432999999999</v>
      </c>
      <c r="G325" s="1">
        <v>1.5929884000000001</v>
      </c>
      <c r="H325" s="1">
        <v>1.9521842</v>
      </c>
      <c r="I325" s="1">
        <v>2.4574826000000001</v>
      </c>
      <c r="J325" s="1">
        <v>2.9044425</v>
      </c>
      <c r="K325" s="1">
        <v>3.2652888</v>
      </c>
      <c r="L325" s="1">
        <v>3.6626553999999998</v>
      </c>
      <c r="M325" s="1">
        <v>4.1106049999999996</v>
      </c>
      <c r="N325" s="1">
        <v>4.3679322999999997</v>
      </c>
      <c r="O325" s="1">
        <v>4.4105243999999999</v>
      </c>
      <c r="P325" s="1">
        <v>4.4614986999999999</v>
      </c>
      <c r="Q325" s="1">
        <v>4.2915124999999996</v>
      </c>
      <c r="AA325" s="1">
        <v>1.0285842000000001</v>
      </c>
      <c r="AB325" s="1">
        <f t="shared" si="33"/>
        <v>9.0673475813658165E-3</v>
      </c>
      <c r="AC325" s="1">
        <f t="shared" si="30"/>
        <v>1.5609429731595044E-4</v>
      </c>
      <c r="AE325" s="1">
        <f t="shared" si="34"/>
        <v>-9.745083596898322</v>
      </c>
      <c r="AF325" s="1">
        <f t="shared" si="35"/>
        <v>0.20433808728694214</v>
      </c>
      <c r="AH325" s="1">
        <f t="shared" si="31"/>
        <v>-4.3449190822898319E-6</v>
      </c>
      <c r="AI325" s="1">
        <f t="shared" si="32"/>
        <v>-4.469115118321821E-6</v>
      </c>
    </row>
    <row r="326" spans="1:35" x14ac:dyDescent="0.25">
      <c r="A326" s="1">
        <v>324</v>
      </c>
      <c r="B326" s="1">
        <v>1.0263338</v>
      </c>
      <c r="C326" s="1">
        <v>1.0508535000000001</v>
      </c>
      <c r="D326" s="1">
        <v>1.2134427999999999</v>
      </c>
      <c r="E326" s="1">
        <v>1.5308841</v>
      </c>
      <c r="F326" s="1">
        <v>1.7553270999999999</v>
      </c>
      <c r="G326" s="1">
        <v>1.5962907</v>
      </c>
      <c r="H326" s="1">
        <v>1.9069532</v>
      </c>
      <c r="I326" s="1">
        <v>2.4063024999999998</v>
      </c>
      <c r="J326" s="1">
        <v>2.8683155</v>
      </c>
      <c r="K326" s="1">
        <v>3.2345467000000001</v>
      </c>
      <c r="L326" s="1">
        <v>3.6367142000000001</v>
      </c>
      <c r="M326" s="1">
        <v>4.0971970000000004</v>
      </c>
      <c r="N326" s="1">
        <v>4.3745599999999998</v>
      </c>
      <c r="O326" s="1">
        <v>4.4123463999999997</v>
      </c>
      <c r="P326" s="1">
        <v>4.4532704000000001</v>
      </c>
      <c r="Q326" s="1">
        <v>4.2864694999999999</v>
      </c>
      <c r="AA326" s="1">
        <v>1.0263338</v>
      </c>
      <c r="AB326" s="1">
        <f t="shared" si="33"/>
        <v>8.6101473504364076E-3</v>
      </c>
      <c r="AC326" s="1">
        <f t="shared" si="30"/>
        <v>1.5174937823366061E-4</v>
      </c>
      <c r="AE326" s="1">
        <f t="shared" si="34"/>
        <v>-9.5459884416116676</v>
      </c>
      <c r="AF326" s="1">
        <f t="shared" si="35"/>
        <v>0.20878623802391222</v>
      </c>
      <c r="AH326" s="1">
        <f t="shared" si="31"/>
        <v>-4.2521837937971568E-6</v>
      </c>
      <c r="AI326" s="1">
        <f t="shared" si="32"/>
        <v>-4.3641599513862519E-6</v>
      </c>
    </row>
    <row r="327" spans="1:35" x14ac:dyDescent="0.25">
      <c r="A327" s="1">
        <v>325</v>
      </c>
      <c r="B327" s="1">
        <v>1.0247493000000001</v>
      </c>
      <c r="C327" s="1">
        <v>1.0529360000000001</v>
      </c>
      <c r="D327" s="1">
        <v>1.2210352</v>
      </c>
      <c r="E327" s="1">
        <v>1.5077882</v>
      </c>
      <c r="F327" s="1">
        <v>1.7591237</v>
      </c>
      <c r="G327" s="1">
        <v>1.6038886000000001</v>
      </c>
      <c r="H327" s="1">
        <v>1.8625373000000001</v>
      </c>
      <c r="I327" s="1">
        <v>2.3552675000000001</v>
      </c>
      <c r="J327" s="1">
        <v>2.8294248999999998</v>
      </c>
      <c r="K327" s="1">
        <v>3.2024490000000001</v>
      </c>
      <c r="L327" s="1">
        <v>3.609054</v>
      </c>
      <c r="M327" s="1">
        <v>4.0808369999999998</v>
      </c>
      <c r="N327" s="1">
        <v>4.3778569999999997</v>
      </c>
      <c r="O327" s="1">
        <v>4.4145865000000004</v>
      </c>
      <c r="P327" s="1">
        <v>4.4435725000000001</v>
      </c>
      <c r="Q327" s="1">
        <v>4.2792672999999999</v>
      </c>
      <c r="AA327" s="1">
        <v>1.0247493000000001</v>
      </c>
      <c r="AB327" s="1">
        <f t="shared" si="33"/>
        <v>8.1627053208707459E-3</v>
      </c>
      <c r="AC327" s="1">
        <f t="shared" si="30"/>
        <v>1.4749719443986345E-4</v>
      </c>
      <c r="AE327" s="1">
        <f t="shared" si="34"/>
        <v>-9.3422447181234816</v>
      </c>
      <c r="AF327" s="1">
        <f t="shared" si="35"/>
        <v>0.21329269191045785</v>
      </c>
      <c r="AH327" s="1">
        <f t="shared" si="31"/>
        <v>-4.1573732551401148E-6</v>
      </c>
      <c r="AI327" s="1">
        <f t="shared" si="32"/>
        <v>-4.2602653330435545E-6</v>
      </c>
    </row>
    <row r="328" spans="1:35" x14ac:dyDescent="0.25">
      <c r="A328" s="1">
        <v>326</v>
      </c>
      <c r="B328" s="1">
        <v>1.0239533000000001</v>
      </c>
      <c r="C328" s="1">
        <v>1.0564830999999999</v>
      </c>
      <c r="D328" s="1">
        <v>1.2293589</v>
      </c>
      <c r="E328" s="1">
        <v>1.484572</v>
      </c>
      <c r="F328" s="1">
        <v>1.7616811999999999</v>
      </c>
      <c r="G328" s="1">
        <v>1.6146654</v>
      </c>
      <c r="H328" s="1">
        <v>1.8189789999999999</v>
      </c>
      <c r="I328" s="1">
        <v>2.3045330000000002</v>
      </c>
      <c r="J328" s="1">
        <v>2.7874162</v>
      </c>
      <c r="K328" s="1">
        <v>3.1693007999999998</v>
      </c>
      <c r="L328" s="1">
        <v>3.5793892999999999</v>
      </c>
      <c r="M328" s="1">
        <v>4.0615934999999999</v>
      </c>
      <c r="N328" s="1">
        <v>4.3777299999999997</v>
      </c>
      <c r="O328" s="1">
        <v>4.4171553000000001</v>
      </c>
      <c r="P328" s="1">
        <v>4.4325520000000003</v>
      </c>
      <c r="Q328" s="1">
        <v>4.2702809999999998</v>
      </c>
      <c r="AA328" s="1">
        <v>1.0239533000000001</v>
      </c>
      <c r="AB328" s="1">
        <f t="shared" si="33"/>
        <v>7.7252398637906849E-3</v>
      </c>
      <c r="AC328" s="1">
        <f t="shared" si="30"/>
        <v>1.4333982118472333E-4</v>
      </c>
      <c r="AE328" s="1">
        <f t="shared" si="34"/>
        <v>-9.1339415739171415</v>
      </c>
      <c r="AF328" s="1">
        <f t="shared" si="35"/>
        <v>0.21789639743463465</v>
      </c>
      <c r="AH328" s="1">
        <f t="shared" si="31"/>
        <v>-4.0605294834099824E-6</v>
      </c>
      <c r="AI328" s="1">
        <f t="shared" si="32"/>
        <v>-4.1577925642849469E-6</v>
      </c>
    </row>
    <row r="329" spans="1:35" x14ac:dyDescent="0.25">
      <c r="A329" s="1">
        <v>327</v>
      </c>
      <c r="B329" s="1">
        <v>1.0240924</v>
      </c>
      <c r="C329" s="1">
        <v>1.0611672000000001</v>
      </c>
      <c r="D329" s="1">
        <v>1.2379241999999999</v>
      </c>
      <c r="E329" s="1">
        <v>1.4614780999999999</v>
      </c>
      <c r="F329" s="1">
        <v>1.7628888</v>
      </c>
      <c r="G329" s="1">
        <v>1.6269939</v>
      </c>
      <c r="H329" s="1">
        <v>1.7764778000000001</v>
      </c>
      <c r="I329" s="1">
        <v>2.2542355000000001</v>
      </c>
      <c r="J329" s="1">
        <v>2.7426572</v>
      </c>
      <c r="K329" s="1">
        <v>3.1352541</v>
      </c>
      <c r="L329" s="1">
        <v>3.5479965</v>
      </c>
      <c r="M329" s="1">
        <v>4.0393895999999998</v>
      </c>
      <c r="N329" s="1">
        <v>4.3742228000000001</v>
      </c>
      <c r="O329" s="1">
        <v>4.419905</v>
      </c>
      <c r="P329" s="1">
        <v>4.4205769999999998</v>
      </c>
      <c r="Q329" s="1">
        <v>4.259601</v>
      </c>
      <c r="AA329" s="1">
        <v>1.0240924</v>
      </c>
      <c r="AB329" s="1">
        <f t="shared" si="33"/>
        <v>7.2979649290104672E-3</v>
      </c>
      <c r="AC329" s="1">
        <f t="shared" si="30"/>
        <v>1.3927929170131335E-4</v>
      </c>
      <c r="AE329" s="1">
        <f t="shared" si="34"/>
        <v>-8.9211713224880373</v>
      </c>
      <c r="AF329" s="1">
        <f t="shared" si="35"/>
        <v>0.2226202146614506</v>
      </c>
      <c r="AH329" s="1">
        <f t="shared" si="31"/>
        <v>-3.9616958990984085E-6</v>
      </c>
      <c r="AI329" s="1">
        <f t="shared" si="32"/>
        <v>-4.0571426613778471E-6</v>
      </c>
    </row>
    <row r="330" spans="1:35" x14ac:dyDescent="0.25">
      <c r="A330" s="1">
        <v>328</v>
      </c>
      <c r="B330" s="1">
        <v>1.0252289000000001</v>
      </c>
      <c r="C330" s="1">
        <v>1.0669782999999999</v>
      </c>
      <c r="D330" s="1">
        <v>1.2463006000000001</v>
      </c>
      <c r="E330" s="1">
        <v>1.4387649</v>
      </c>
      <c r="F330" s="1">
        <v>1.7629033000000001</v>
      </c>
      <c r="G330" s="1">
        <v>1.6399016</v>
      </c>
      <c r="H330" s="1">
        <v>1.7352896</v>
      </c>
      <c r="I330" s="1">
        <v>2.2044907</v>
      </c>
      <c r="J330" s="1">
        <v>2.6957795999999998</v>
      </c>
      <c r="K330" s="1">
        <v>3.1005729999999998</v>
      </c>
      <c r="L330" s="1">
        <v>3.5148012999999998</v>
      </c>
      <c r="M330" s="1">
        <v>4.0145407000000004</v>
      </c>
      <c r="N330" s="1">
        <v>4.3673700000000002</v>
      </c>
      <c r="O330" s="1">
        <v>4.4225124999999998</v>
      </c>
      <c r="P330" s="1">
        <v>4.4078759999999999</v>
      </c>
      <c r="Q330" s="1">
        <v>4.247204</v>
      </c>
      <c r="AA330" s="1">
        <v>1.0252289000000001</v>
      </c>
      <c r="AB330" s="1">
        <f t="shared" si="33"/>
        <v>6.8810898973619364E-3</v>
      </c>
      <c r="AC330" s="1">
        <f t="shared" si="30"/>
        <v>1.3531759580221494E-4</v>
      </c>
      <c r="AE330" s="1">
        <f t="shared" si="34"/>
        <v>-8.7040293606671693</v>
      </c>
      <c r="AF330" s="1">
        <f t="shared" si="35"/>
        <v>0.22743752801600256</v>
      </c>
      <c r="AH330" s="1">
        <f t="shared" si="31"/>
        <v>-3.8609172878561397E-6</v>
      </c>
      <c r="AI330" s="1">
        <f t="shared" si="32"/>
        <v>-3.9583239840197338E-6</v>
      </c>
    </row>
    <row r="331" spans="1:35" x14ac:dyDescent="0.25">
      <c r="A331" s="1">
        <v>329</v>
      </c>
      <c r="B331" s="1">
        <v>1.0271988999999999</v>
      </c>
      <c r="C331" s="1">
        <v>1.0740615</v>
      </c>
      <c r="D331" s="1">
        <v>1.2540994999999999</v>
      </c>
      <c r="E331" s="1">
        <v>1.4166673000000001</v>
      </c>
      <c r="F331" s="1">
        <v>1.7616471</v>
      </c>
      <c r="G331" s="1">
        <v>1.6525148999999999</v>
      </c>
      <c r="H331" s="1">
        <v>1.6958274</v>
      </c>
      <c r="I331" s="1">
        <v>2.1553960000000001</v>
      </c>
      <c r="J331" s="1">
        <v>2.6468541999999999</v>
      </c>
      <c r="K331" s="1">
        <v>3.0652393999999998</v>
      </c>
      <c r="L331" s="1">
        <v>3.4800176999999999</v>
      </c>
      <c r="M331" s="1">
        <v>3.9870171999999999</v>
      </c>
      <c r="N331" s="1">
        <v>4.3572082999999999</v>
      </c>
      <c r="O331" s="1">
        <v>4.4245289999999997</v>
      </c>
      <c r="P331" s="1">
        <v>4.3945923000000002</v>
      </c>
      <c r="Q331" s="1">
        <v>4.2332726000000003</v>
      </c>
      <c r="AA331" s="1">
        <v>1.0271988999999999</v>
      </c>
      <c r="AB331" s="1">
        <f t="shared" si="33"/>
        <v>6.4748194370437499E-3</v>
      </c>
      <c r="AC331" s="1">
        <f t="shared" si="30"/>
        <v>1.314566785143588E-4</v>
      </c>
      <c r="AE331" s="1">
        <f t="shared" si="34"/>
        <v>-8.4826140846033002</v>
      </c>
      <c r="AF331" s="1">
        <f t="shared" si="35"/>
        <v>0.23229820835569104</v>
      </c>
      <c r="AH331" s="1">
        <f t="shared" si="31"/>
        <v>-3.7582397617147412E-6</v>
      </c>
      <c r="AI331" s="1">
        <f t="shared" si="32"/>
        <v>-3.8604597491696439E-6</v>
      </c>
    </row>
    <row r="332" spans="1:35" x14ac:dyDescent="0.25">
      <c r="A332" s="1">
        <v>330</v>
      </c>
      <c r="B332" s="1">
        <v>1.0297487000000001</v>
      </c>
      <c r="C332" s="1">
        <v>1.0826237000000001</v>
      </c>
      <c r="D332" s="1">
        <v>1.2610888</v>
      </c>
      <c r="E332" s="1">
        <v>1.3954936</v>
      </c>
      <c r="F332" s="1">
        <v>1.7589351</v>
      </c>
      <c r="G332" s="1">
        <v>1.664458</v>
      </c>
      <c r="H332" s="1">
        <v>1.6584809</v>
      </c>
      <c r="I332" s="1">
        <v>2.1070039999999999</v>
      </c>
      <c r="J332" s="1">
        <v>2.5963101000000002</v>
      </c>
      <c r="K332" s="1">
        <v>3.0292284</v>
      </c>
      <c r="L332" s="1">
        <v>3.4435927999999998</v>
      </c>
      <c r="M332" s="1">
        <v>3.9571109999999998</v>
      </c>
      <c r="N332" s="1">
        <v>4.3437960000000002</v>
      </c>
      <c r="O332" s="1">
        <v>4.4254737000000004</v>
      </c>
      <c r="P332" s="1">
        <v>4.3808579999999999</v>
      </c>
      <c r="Q332" s="1">
        <v>4.2176504000000001</v>
      </c>
      <c r="AA332" s="1">
        <v>1.0297487000000001</v>
      </c>
      <c r="AB332" s="1">
        <f t="shared" si="33"/>
        <v>6.0793533640510836E-3</v>
      </c>
      <c r="AC332" s="1">
        <f t="shared" si="30"/>
        <v>1.2769843875264406E-4</v>
      </c>
      <c r="AE332" s="1">
        <f t="shared" si="34"/>
        <v>-8.2570268045652764</v>
      </c>
      <c r="AF332" s="1">
        <f t="shared" si="35"/>
        <v>0.23714516472828642</v>
      </c>
      <c r="AH332" s="1">
        <f t="shared" si="31"/>
        <v>-3.6537107198308884E-6</v>
      </c>
      <c r="AI332" s="1">
        <f t="shared" si="32"/>
        <v>-3.762403863921922E-6</v>
      </c>
    </row>
    <row r="333" spans="1:35" x14ac:dyDescent="0.25">
      <c r="A333" s="1">
        <v>331</v>
      </c>
      <c r="B333" s="1">
        <v>1.0326142</v>
      </c>
      <c r="C333" s="1">
        <v>1.0923704999999999</v>
      </c>
      <c r="D333" s="1">
        <v>1.2670519</v>
      </c>
      <c r="E333" s="1">
        <v>1.3756535999999999</v>
      </c>
      <c r="F333" s="1">
        <v>1.7544782000000001</v>
      </c>
      <c r="G333" s="1">
        <v>1.6757548</v>
      </c>
      <c r="H333" s="1">
        <v>1.6236442</v>
      </c>
      <c r="I333" s="1">
        <v>2.0593555000000001</v>
      </c>
      <c r="J333" s="1">
        <v>2.5446916000000002</v>
      </c>
      <c r="K333" s="1">
        <v>2.9921335999999998</v>
      </c>
      <c r="L333" s="1">
        <v>3.405532</v>
      </c>
      <c r="M333" s="1">
        <v>3.9249627999999999</v>
      </c>
      <c r="N333" s="1">
        <v>4.3272285000000004</v>
      </c>
      <c r="O333" s="1">
        <v>4.4248734000000001</v>
      </c>
      <c r="P333" s="1">
        <v>4.3668300000000002</v>
      </c>
      <c r="Q333" s="1">
        <v>4.2003979999999999</v>
      </c>
      <c r="AA333" s="1">
        <v>1.0326142</v>
      </c>
      <c r="AB333" s="1">
        <f t="shared" si="33"/>
        <v>5.694886506736086E-3</v>
      </c>
      <c r="AC333" s="1">
        <f t="shared" si="30"/>
        <v>1.2404472803281317E-4</v>
      </c>
      <c r="AE333" s="1">
        <f t="shared" si="34"/>
        <v>-8.0273716586954187</v>
      </c>
      <c r="AF333" s="1">
        <f t="shared" si="35"/>
        <v>0.24192961991824308</v>
      </c>
      <c r="AH333" s="1">
        <f t="shared" si="31"/>
        <v>-3.547378808811723E-6</v>
      </c>
      <c r="AI333" s="1">
        <f t="shared" si="32"/>
        <v>-3.6630737307580703E-6</v>
      </c>
    </row>
    <row r="334" spans="1:35" x14ac:dyDescent="0.25">
      <c r="A334" s="1">
        <v>332</v>
      </c>
      <c r="B334" s="1">
        <v>1.0355861</v>
      </c>
      <c r="C334" s="1">
        <v>1.1027297</v>
      </c>
      <c r="D334" s="1">
        <v>1.2721343000000001</v>
      </c>
      <c r="E334" s="1">
        <v>1.3575440999999999</v>
      </c>
      <c r="F334" s="1">
        <v>1.7480726</v>
      </c>
      <c r="G334" s="1">
        <v>1.6866215</v>
      </c>
      <c r="H334" s="1">
        <v>1.5921624000000001</v>
      </c>
      <c r="I334" s="1">
        <v>2.0124984000000001</v>
      </c>
      <c r="J334" s="1">
        <v>2.492429</v>
      </c>
      <c r="K334" s="1">
        <v>2.9538213999999998</v>
      </c>
      <c r="L334" s="1">
        <v>3.3658861999999998</v>
      </c>
      <c r="M334" s="1">
        <v>3.8905789999999998</v>
      </c>
      <c r="N334" s="1">
        <v>4.3076353000000003</v>
      </c>
      <c r="O334" s="1">
        <v>4.4222964999999999</v>
      </c>
      <c r="P334" s="1">
        <v>4.3526150000000001</v>
      </c>
      <c r="Q334" s="1">
        <v>4.1815886000000004</v>
      </c>
      <c r="AA334" s="1">
        <v>1.0355861</v>
      </c>
      <c r="AB334" s="1">
        <f t="shared" si="33"/>
        <v>5.3216085745431433E-3</v>
      </c>
      <c r="AC334" s="1">
        <f t="shared" si="30"/>
        <v>1.2049734922400145E-4</v>
      </c>
      <c r="AE334" s="1">
        <f t="shared" si="34"/>
        <v>-7.7937555258424931</v>
      </c>
      <c r="AF334" s="1">
        <f t="shared" si="35"/>
        <v>0.24660253891538592</v>
      </c>
      <c r="AH334" s="1">
        <f t="shared" si="31"/>
        <v>-3.439293882680756E-6</v>
      </c>
      <c r="AI334" s="1">
        <f t="shared" si="32"/>
        <v>-3.5616849387192215E-6</v>
      </c>
    </row>
    <row r="335" spans="1:35" x14ac:dyDescent="0.25">
      <c r="A335" s="1">
        <v>333</v>
      </c>
      <c r="B335" s="1">
        <v>1.0384682000000001</v>
      </c>
      <c r="C335" s="1">
        <v>1.1126927</v>
      </c>
      <c r="D335" s="1">
        <v>1.2763956999999999</v>
      </c>
      <c r="E335" s="1">
        <v>1.3415646999999999</v>
      </c>
      <c r="F335" s="1">
        <v>1.7395335000000001</v>
      </c>
      <c r="G335" s="1">
        <v>1.6973369</v>
      </c>
      <c r="H335" s="1">
        <v>1.5649974</v>
      </c>
      <c r="I335" s="1">
        <v>1.9664261000000001</v>
      </c>
      <c r="J335" s="1">
        <v>2.4398165000000001</v>
      </c>
      <c r="K335" s="1">
        <v>2.9137892999999999</v>
      </c>
      <c r="L335" s="1">
        <v>3.3250768000000002</v>
      </c>
      <c r="M335" s="1">
        <v>3.8539110000000001</v>
      </c>
      <c r="N335" s="1">
        <v>4.2851739999999996</v>
      </c>
      <c r="O335" s="1">
        <v>4.4173730000000004</v>
      </c>
      <c r="P335" s="1">
        <v>4.3383050000000001</v>
      </c>
      <c r="Q335" s="1">
        <v>4.1610019999999999</v>
      </c>
      <c r="AA335" s="1">
        <v>1.0384682000000001</v>
      </c>
      <c r="AB335" s="1">
        <f t="shared" si="33"/>
        <v>4.9597040309567898E-3</v>
      </c>
      <c r="AC335" s="1">
        <f t="shared" si="30"/>
        <v>1.1705805534132069E-4</v>
      </c>
      <c r="AE335" s="1">
        <f t="shared" si="34"/>
        <v>-7.5562879376049468</v>
      </c>
      <c r="AF335" s="1">
        <f t="shared" si="35"/>
        <v>0.25114595257366307</v>
      </c>
      <c r="AH335" s="1">
        <f t="shared" si="31"/>
        <v>-3.3295069625289718E-6</v>
      </c>
      <c r="AI335" s="1">
        <f t="shared" si="32"/>
        <v>-3.4575871022649288E-6</v>
      </c>
    </row>
    <row r="336" spans="1:35" x14ac:dyDescent="0.25">
      <c r="A336" s="1">
        <v>334</v>
      </c>
      <c r="B336" s="1">
        <v>1.0412052999999999</v>
      </c>
      <c r="C336" s="1">
        <v>1.1217982</v>
      </c>
      <c r="D336" s="1">
        <v>1.2803108000000001</v>
      </c>
      <c r="E336" s="1">
        <v>1.3284039999999999</v>
      </c>
      <c r="F336" s="1">
        <v>1.7291281999999999</v>
      </c>
      <c r="G336" s="1">
        <v>1.7083063000000001</v>
      </c>
      <c r="H336" s="1">
        <v>1.5428762</v>
      </c>
      <c r="I336" s="1">
        <v>1.9211598999999999</v>
      </c>
      <c r="J336" s="1">
        <v>2.3871326000000002</v>
      </c>
      <c r="K336" s="1">
        <v>2.8721738000000001</v>
      </c>
      <c r="L336" s="1">
        <v>3.2830219999999999</v>
      </c>
      <c r="M336" s="1">
        <v>3.8150132000000001</v>
      </c>
      <c r="N336" s="1">
        <v>4.2599650000000002</v>
      </c>
      <c r="O336" s="1">
        <v>4.4097689999999998</v>
      </c>
      <c r="P336" s="1">
        <v>4.3239219999999996</v>
      </c>
      <c r="Q336" s="1">
        <v>4.1388420000000004</v>
      </c>
      <c r="AA336" s="1">
        <v>1.0412052999999999</v>
      </c>
      <c r="AB336" s="1">
        <f t="shared" si="33"/>
        <v>4.6093519706953898E-3</v>
      </c>
      <c r="AC336" s="1">
        <f t="shared" si="30"/>
        <v>1.1372854837879172E-4</v>
      </c>
      <c r="AE336" s="1">
        <f t="shared" si="34"/>
        <v>-7.315080989682512</v>
      </c>
      <c r="AF336" s="1">
        <f t="shared" si="35"/>
        <v>0.25551102807857445</v>
      </c>
      <c r="AH336" s="1">
        <f t="shared" si="31"/>
        <v>-3.2180701959065914E-6</v>
      </c>
      <c r="AI336" s="1">
        <f t="shared" si="32"/>
        <v>-3.3506717437499808E-6</v>
      </c>
    </row>
    <row r="337" spans="1:35" x14ac:dyDescent="0.25">
      <c r="A337" s="1">
        <v>335</v>
      </c>
      <c r="B337" s="1">
        <v>1.0436189</v>
      </c>
      <c r="C337" s="1">
        <v>1.1296834</v>
      </c>
      <c r="D337" s="1">
        <v>1.2839563000000001</v>
      </c>
      <c r="E337" s="1">
        <v>1.3183719</v>
      </c>
      <c r="F337" s="1">
        <v>1.717285</v>
      </c>
      <c r="G337" s="1">
        <v>1.7198492000000001</v>
      </c>
      <c r="H337" s="1">
        <v>1.5266365</v>
      </c>
      <c r="I337" s="1">
        <v>1.8767990000000001</v>
      </c>
      <c r="J337" s="1">
        <v>2.3346334</v>
      </c>
      <c r="K337" s="1">
        <v>2.8284063000000002</v>
      </c>
      <c r="L337" s="1">
        <v>3.2399787999999998</v>
      </c>
      <c r="M337" s="1">
        <v>3.7739248000000001</v>
      </c>
      <c r="N337" s="1">
        <v>4.2320856999999998</v>
      </c>
      <c r="O337" s="1">
        <v>4.3990935999999996</v>
      </c>
      <c r="P337" s="1">
        <v>4.3094140000000003</v>
      </c>
      <c r="Q337" s="1">
        <v>4.1150190000000002</v>
      </c>
      <c r="AA337" s="1">
        <v>1.0436189</v>
      </c>
      <c r="AB337" s="1">
        <f t="shared" si="33"/>
        <v>4.2707260011778762E-3</v>
      </c>
      <c r="AC337" s="1">
        <f t="shared" si="30"/>
        <v>1.1051047818288513E-4</v>
      </c>
      <c r="AE337" s="1">
        <f t="shared" si="34"/>
        <v>-7.0702492526580345</v>
      </c>
      <c r="AF337" s="1">
        <f t="shared" si="35"/>
        <v>0.25963030409613908</v>
      </c>
      <c r="AH337" s="1">
        <f t="shared" si="31"/>
        <v>-3.1050368159941873E-6</v>
      </c>
      <c r="AI337" s="1">
        <f t="shared" si="32"/>
        <v>-3.2404751063673563E-6</v>
      </c>
    </row>
    <row r="338" spans="1:35" x14ac:dyDescent="0.25">
      <c r="A338" s="1">
        <v>336</v>
      </c>
      <c r="B338" s="1">
        <v>1.0454649</v>
      </c>
      <c r="C338" s="1">
        <v>1.1361760000000001</v>
      </c>
      <c r="D338" s="1">
        <v>1.2872638000000001</v>
      </c>
      <c r="E338" s="1">
        <v>1.3117429</v>
      </c>
      <c r="F338" s="1">
        <v>1.7043611999999999</v>
      </c>
      <c r="G338" s="1">
        <v>1.7320993</v>
      </c>
      <c r="H338" s="1">
        <v>1.5168170000000001</v>
      </c>
      <c r="I338" s="1">
        <v>1.8333887</v>
      </c>
      <c r="J338" s="1">
        <v>2.2824779999999998</v>
      </c>
      <c r="K338" s="1">
        <v>2.7829098999999999</v>
      </c>
      <c r="L338" s="1">
        <v>3.1959903000000001</v>
      </c>
      <c r="M338" s="1">
        <v>3.7307386</v>
      </c>
      <c r="N338" s="1">
        <v>4.2016200000000001</v>
      </c>
      <c r="O338" s="1">
        <v>4.3851630000000004</v>
      </c>
      <c r="P338" s="1">
        <v>4.2946949999999999</v>
      </c>
      <c r="Q338" s="1">
        <v>4.0894899999999996</v>
      </c>
      <c r="AA338" s="1">
        <v>1.0454649</v>
      </c>
      <c r="AB338" s="1">
        <f t="shared" si="33"/>
        <v>3.9439941282867728E-3</v>
      </c>
      <c r="AC338" s="1">
        <f t="shared" si="30"/>
        <v>1.0740544136689094E-4</v>
      </c>
      <c r="AE338" s="1">
        <f t="shared" si="34"/>
        <v>-6.8219096822945158</v>
      </c>
      <c r="AF338" s="1">
        <f t="shared" si="35"/>
        <v>0.26343562647344493</v>
      </c>
      <c r="AH338" s="1">
        <f t="shared" si="31"/>
        <v>-2.9904611005976016E-6</v>
      </c>
      <c r="AI338" s="1">
        <f t="shared" si="32"/>
        <v>-3.1264221154901616E-6</v>
      </c>
    </row>
    <row r="339" spans="1:35" x14ac:dyDescent="0.25">
      <c r="A339" s="1">
        <v>337</v>
      </c>
      <c r="B339" s="1">
        <v>1.0465084</v>
      </c>
      <c r="C339" s="1">
        <v>1.1410796999999999</v>
      </c>
      <c r="D339" s="1">
        <v>1.2899417</v>
      </c>
      <c r="E339" s="1">
        <v>1.3081236000000001</v>
      </c>
      <c r="F339" s="1">
        <v>1.6908038999999999</v>
      </c>
      <c r="G339" s="1">
        <v>1.7451817999999999</v>
      </c>
      <c r="H339" s="1">
        <v>1.5145394999999999</v>
      </c>
      <c r="I339" s="1">
        <v>1.7909161</v>
      </c>
      <c r="J339" s="1">
        <v>2.2309047999999998</v>
      </c>
      <c r="K339" s="1">
        <v>2.7354376</v>
      </c>
      <c r="L339" s="1">
        <v>3.1510910000000001</v>
      </c>
      <c r="M339" s="1">
        <v>3.6853832999999998</v>
      </c>
      <c r="N339" s="1">
        <v>4.1686509999999997</v>
      </c>
      <c r="O339" s="1">
        <v>4.3678660000000002</v>
      </c>
      <c r="P339" s="1">
        <v>4.2795677000000003</v>
      </c>
      <c r="Q339" s="1">
        <v>4.0624846999999997</v>
      </c>
      <c r="AA339" s="1">
        <v>1.0465084</v>
      </c>
      <c r="AB339" s="1">
        <f t="shared" si="33"/>
        <v>3.6293186464460211E-3</v>
      </c>
      <c r="AC339" s="1">
        <f t="shared" si="30"/>
        <v>1.0441498026629334E-4</v>
      </c>
      <c r="AE339" s="1">
        <f t="shared" si="34"/>
        <v>-6.5701815294450547</v>
      </c>
      <c r="AF339" s="1">
        <f t="shared" si="35"/>
        <v>0.2668719144442207</v>
      </c>
      <c r="AH339" s="1">
        <f t="shared" si="31"/>
        <v>-2.8743983310018228E-6</v>
      </c>
      <c r="AI339" s="1">
        <f t="shared" si="32"/>
        <v>-3.0080819983393881E-6</v>
      </c>
    </row>
    <row r="340" spans="1:35" x14ac:dyDescent="0.25">
      <c r="A340" s="1">
        <v>338</v>
      </c>
      <c r="B340" s="1">
        <v>1.0465758999999999</v>
      </c>
      <c r="C340" s="1">
        <v>1.1444308000000001</v>
      </c>
      <c r="D340" s="1">
        <v>1.2916445999999999</v>
      </c>
      <c r="E340" s="1">
        <v>1.3075589999999999</v>
      </c>
      <c r="F340" s="1">
        <v>1.6769531</v>
      </c>
      <c r="G340" s="1">
        <v>1.7591011999999999</v>
      </c>
      <c r="H340" s="1">
        <v>1.5190532000000001</v>
      </c>
      <c r="I340" s="1">
        <v>1.7495813</v>
      </c>
      <c r="J340" s="1">
        <v>2.180078</v>
      </c>
      <c r="K340" s="1">
        <v>2.6865320000000001</v>
      </c>
      <c r="L340" s="1">
        <v>3.1054347</v>
      </c>
      <c r="M340" s="1">
        <v>3.6384691999999998</v>
      </c>
      <c r="N340" s="1">
        <v>4.1332582999999996</v>
      </c>
      <c r="O340" s="1">
        <v>4.3471155000000001</v>
      </c>
      <c r="P340" s="1">
        <v>4.2638230000000004</v>
      </c>
      <c r="Q340" s="1">
        <v>4.0339790000000004</v>
      </c>
      <c r="AA340" s="1">
        <v>1.0465758999999999</v>
      </c>
      <c r="AB340" s="1">
        <f t="shared" si="33"/>
        <v>3.3268560330284767E-3</v>
      </c>
      <c r="AC340" s="1">
        <f t="shared" si="30"/>
        <v>1.0154058193529152E-4</v>
      </c>
      <c r="AE340" s="1">
        <f t="shared" si="34"/>
        <v>-6.3151862496529052</v>
      </c>
      <c r="AF340" s="1">
        <f t="shared" si="35"/>
        <v>0.26990408254630466</v>
      </c>
      <c r="AH340" s="1">
        <f t="shared" si="31"/>
        <v>-2.7569047507170256E-6</v>
      </c>
      <c r="AI340" s="1">
        <f t="shared" si="32"/>
        <v>-2.8853100706959464E-6</v>
      </c>
    </row>
    <row r="341" spans="1:35" x14ac:dyDescent="0.25">
      <c r="A341" s="1">
        <v>339</v>
      </c>
      <c r="B341" s="1">
        <v>1.0455772000000001</v>
      </c>
      <c r="C341" s="1">
        <v>1.1458725000000001</v>
      </c>
      <c r="D341" s="1">
        <v>1.2917794</v>
      </c>
      <c r="E341" s="1">
        <v>1.3091406000000001</v>
      </c>
      <c r="F341" s="1">
        <v>1.6627713</v>
      </c>
      <c r="G341" s="1">
        <v>1.7734608999999999</v>
      </c>
      <c r="H341" s="1">
        <v>1.5300864000000001</v>
      </c>
      <c r="I341" s="1">
        <v>1.7096144</v>
      </c>
      <c r="J341" s="1">
        <v>2.1300664</v>
      </c>
      <c r="K341" s="1">
        <v>2.6360079999999999</v>
      </c>
      <c r="L341" s="1">
        <v>3.059075</v>
      </c>
      <c r="M341" s="1">
        <v>3.5896235000000001</v>
      </c>
      <c r="N341" s="1">
        <v>4.0954914000000002</v>
      </c>
      <c r="O341" s="1">
        <v>4.3228739999999997</v>
      </c>
      <c r="P341" s="1">
        <v>4.2471886000000003</v>
      </c>
      <c r="Q341" s="1">
        <v>4.0041313000000001</v>
      </c>
      <c r="AA341" s="1">
        <v>1.0455772000000001</v>
      </c>
      <c r="AB341" s="1">
        <f t="shared" si="33"/>
        <v>3.0367568471044151E-3</v>
      </c>
      <c r="AC341" s="1">
        <f t="shared" si="30"/>
        <v>9.8783677184574494E-5</v>
      </c>
      <c r="AE341" s="1">
        <f t="shared" si="34"/>
        <v>-6.0570474125146196</v>
      </c>
      <c r="AF341" s="1">
        <f t="shared" si="35"/>
        <v>0.27265036470606341</v>
      </c>
      <c r="AH341" s="1">
        <f t="shared" si="31"/>
        <v>-2.6380375241502748E-6</v>
      </c>
      <c r="AI341" s="1">
        <f t="shared" si="32"/>
        <v>-2.758271887995977E-6</v>
      </c>
    </row>
    <row r="342" spans="1:35" x14ac:dyDescent="0.25">
      <c r="A342" s="1">
        <v>340</v>
      </c>
      <c r="B342" s="1">
        <v>1.0440102</v>
      </c>
      <c r="C342" s="1">
        <v>1.1458569999999999</v>
      </c>
      <c r="D342" s="1">
        <v>1.2905953999999999</v>
      </c>
      <c r="E342" s="1">
        <v>1.3128005</v>
      </c>
      <c r="F342" s="1">
        <v>1.6484460999999999</v>
      </c>
      <c r="G342" s="1">
        <v>1.7877563000000001</v>
      </c>
      <c r="H342" s="1">
        <v>1.5466468</v>
      </c>
      <c r="I342" s="1">
        <v>1.6711419999999999</v>
      </c>
      <c r="J342" s="1">
        <v>2.0810070000000001</v>
      </c>
      <c r="K342" s="1">
        <v>2.5843410000000002</v>
      </c>
      <c r="L342" s="1">
        <v>3.0122106</v>
      </c>
      <c r="M342" s="1">
        <v>3.5392158</v>
      </c>
      <c r="N342" s="1">
        <v>4.0553803000000004</v>
      </c>
      <c r="O342" s="1">
        <v>4.2951546</v>
      </c>
      <c r="P342" s="1">
        <v>4.2293380000000003</v>
      </c>
      <c r="Q342" s="1">
        <v>3.9731314000000002</v>
      </c>
      <c r="AA342" s="1">
        <v>1.0440102</v>
      </c>
      <c r="AB342" s="1">
        <f t="shared" si="33"/>
        <v>2.7591656325388473E-3</v>
      </c>
      <c r="AC342" s="1">
        <f t="shared" si="30"/>
        <v>9.614563966042422E-5</v>
      </c>
      <c r="AE342" s="1">
        <f t="shared" si="34"/>
        <v>-5.7958906108798622</v>
      </c>
      <c r="AF342" s="1">
        <f t="shared" si="35"/>
        <v>0.27522103365250095</v>
      </c>
      <c r="AH342" s="1">
        <f t="shared" si="31"/>
        <v>-2.517854695227085E-6</v>
      </c>
      <c r="AI342" s="1">
        <f t="shared" si="32"/>
        <v>-2.628665983934968E-6</v>
      </c>
    </row>
    <row r="343" spans="1:35" x14ac:dyDescent="0.25">
      <c r="A343" s="1">
        <v>341</v>
      </c>
      <c r="B343" s="1">
        <v>1.0423173999999999</v>
      </c>
      <c r="C343" s="1">
        <v>1.1448993999999999</v>
      </c>
      <c r="D343" s="1">
        <v>1.2883248</v>
      </c>
      <c r="E343" s="1">
        <v>1.3185983999999999</v>
      </c>
      <c r="F343" s="1">
        <v>1.634274</v>
      </c>
      <c r="G343" s="1">
        <v>1.8014019999999999</v>
      </c>
      <c r="H343" s="1">
        <v>1.5677779000000001</v>
      </c>
      <c r="I343" s="1">
        <v>1.6343738999999999</v>
      </c>
      <c r="J343" s="1">
        <v>2.0330734000000001</v>
      </c>
      <c r="K343" s="1">
        <v>2.5315241999999998</v>
      </c>
      <c r="L343" s="1">
        <v>2.9648376000000001</v>
      </c>
      <c r="M343" s="1">
        <v>3.4874399999999999</v>
      </c>
      <c r="N343" s="1">
        <v>4.0129675999999996</v>
      </c>
      <c r="O343" s="1">
        <v>4.2640266000000002</v>
      </c>
      <c r="P343" s="1">
        <v>4.209835</v>
      </c>
      <c r="Q343" s="1">
        <v>3.9410297999999999</v>
      </c>
      <c r="AA343" s="1">
        <v>1.0423173999999999</v>
      </c>
      <c r="AB343" s="1">
        <f t="shared" si="33"/>
        <v>2.4942208254429602E-3</v>
      </c>
      <c r="AC343" s="1">
        <f t="shared" si="30"/>
        <v>9.3627784965197135E-5</v>
      </c>
      <c r="AE343" s="1">
        <f t="shared" si="34"/>
        <v>-5.5318433699410647</v>
      </c>
      <c r="AF343" s="1">
        <f t="shared" si="35"/>
        <v>0.27765033630569752</v>
      </c>
      <c r="AH343" s="1">
        <f t="shared" si="31"/>
        <v>-2.3964151459886939E-6</v>
      </c>
      <c r="AI343" s="1">
        <f t="shared" si="32"/>
        <v>-2.4978252042875558E-6</v>
      </c>
    </row>
    <row r="344" spans="1:35" x14ac:dyDescent="0.25">
      <c r="A344" s="1">
        <v>342</v>
      </c>
      <c r="B344" s="1">
        <v>1.0406359999999999</v>
      </c>
      <c r="C344" s="1">
        <v>1.1432017000000001</v>
      </c>
      <c r="D344" s="1">
        <v>1.2849382</v>
      </c>
      <c r="E344" s="1">
        <v>1.3261752</v>
      </c>
      <c r="F344" s="1">
        <v>1.6201521999999999</v>
      </c>
      <c r="G344" s="1">
        <v>1.8137203</v>
      </c>
      <c r="H344" s="1">
        <v>1.5918574000000001</v>
      </c>
      <c r="I344" s="1">
        <v>1.5995339</v>
      </c>
      <c r="J344" s="1">
        <v>1.9862462999999999</v>
      </c>
      <c r="K344" s="1">
        <v>2.4780164</v>
      </c>
      <c r="L344" s="1">
        <v>2.9170492000000001</v>
      </c>
      <c r="M344" s="1">
        <v>3.4344486999999999</v>
      </c>
      <c r="N344" s="1">
        <v>3.9686846999999998</v>
      </c>
      <c r="O344" s="1">
        <v>4.2299660000000001</v>
      </c>
      <c r="P344" s="1">
        <v>4.1887856000000001</v>
      </c>
      <c r="Q344" s="1">
        <v>3.9085352000000002</v>
      </c>
      <c r="AA344" s="1">
        <v>1.0406359999999999</v>
      </c>
      <c r="AB344" s="1">
        <f t="shared" si="33"/>
        <v>2.2420546659822093E-3</v>
      </c>
      <c r="AC344" s="1">
        <f t="shared" si="30"/>
        <v>9.1231369819208441E-5</v>
      </c>
      <c r="AE344" s="1">
        <f t="shared" si="34"/>
        <v>-5.2650350562697161</v>
      </c>
      <c r="AF344" s="1">
        <f t="shared" si="35"/>
        <v>0.28001269763358871</v>
      </c>
      <c r="AH344" s="1">
        <f t="shared" si="31"/>
        <v>-2.273778555186124E-6</v>
      </c>
      <c r="AI344" s="1">
        <f t="shared" si="32"/>
        <v>-2.3661758205546671E-6</v>
      </c>
    </row>
    <row r="345" spans="1:35" x14ac:dyDescent="0.25">
      <c r="A345" s="1">
        <v>343</v>
      </c>
      <c r="B345" s="1">
        <v>1.0392462</v>
      </c>
      <c r="C345" s="1">
        <v>1.1409094</v>
      </c>
      <c r="D345" s="1">
        <v>1.2806597</v>
      </c>
      <c r="E345" s="1">
        <v>1.3355262999999999</v>
      </c>
      <c r="F345" s="1">
        <v>1.6060354999999999</v>
      </c>
      <c r="G345" s="1">
        <v>1.8241909999999999</v>
      </c>
      <c r="H345" s="1">
        <v>1.6176200000000001</v>
      </c>
      <c r="I345" s="1">
        <v>1.567032</v>
      </c>
      <c r="J345" s="1">
        <v>1.9404992999999999</v>
      </c>
      <c r="K345" s="1">
        <v>2.4241044999999999</v>
      </c>
      <c r="L345" s="1">
        <v>2.8690064</v>
      </c>
      <c r="M345" s="1">
        <v>3.3802227999999999</v>
      </c>
      <c r="N345" s="1">
        <v>3.9230857000000001</v>
      </c>
      <c r="O345" s="1">
        <v>4.1935697000000003</v>
      </c>
      <c r="P345" s="1">
        <v>4.1662755000000002</v>
      </c>
      <c r="Q345" s="1">
        <v>3.8761174999999999</v>
      </c>
      <c r="AA345" s="1">
        <v>1.0392462</v>
      </c>
      <c r="AB345" s="1">
        <f t="shared" si="33"/>
        <v>2.0027931145414029E-3</v>
      </c>
      <c r="AC345" s="1">
        <f t="shared" si="30"/>
        <v>8.8957591264022317E-5</v>
      </c>
      <c r="AE345" s="1">
        <f t="shared" si="34"/>
        <v>-4.9955967868456002</v>
      </c>
      <c r="AF345" s="1">
        <f t="shared" si="35"/>
        <v>0.28235375806222762</v>
      </c>
      <c r="AH345" s="1">
        <f t="shared" si="31"/>
        <v>-2.1500053568872138E-6</v>
      </c>
      <c r="AI345" s="1">
        <f t="shared" si="32"/>
        <v>-2.2343848971246806E-6</v>
      </c>
    </row>
    <row r="346" spans="1:35" x14ac:dyDescent="0.25">
      <c r="A346" s="1">
        <v>344</v>
      </c>
      <c r="B346" s="1">
        <v>1.0383116999999999</v>
      </c>
      <c r="C346" s="1">
        <v>1.1379564</v>
      </c>
      <c r="D346" s="1">
        <v>1.2758121</v>
      </c>
      <c r="E346" s="1">
        <v>1.3466996</v>
      </c>
      <c r="F346" s="1">
        <v>1.5919977000000001</v>
      </c>
      <c r="G346" s="1">
        <v>1.8327746</v>
      </c>
      <c r="H346" s="1">
        <v>1.6438391000000001</v>
      </c>
      <c r="I346" s="1">
        <v>1.5374467000000001</v>
      </c>
      <c r="J346" s="1">
        <v>1.8958257000000001</v>
      </c>
      <c r="K346" s="1">
        <v>2.3701129999999999</v>
      </c>
      <c r="L346" s="1">
        <v>2.8208202999999998</v>
      </c>
      <c r="M346" s="1">
        <v>3.3249409999999999</v>
      </c>
      <c r="N346" s="1">
        <v>3.8764183999999999</v>
      </c>
      <c r="O346" s="1">
        <v>4.1552873000000004</v>
      </c>
      <c r="P346" s="1">
        <v>4.1422033000000003</v>
      </c>
      <c r="Q346" s="1">
        <v>3.8440444</v>
      </c>
      <c r="AA346" s="1">
        <v>1.0383116999999999</v>
      </c>
      <c r="AB346" s="1">
        <f t="shared" si="33"/>
        <v>1.7765557722454334E-3</v>
      </c>
      <c r="AC346" s="1">
        <f t="shared" si="30"/>
        <v>8.6807585907135103E-5</v>
      </c>
      <c r="AE346" s="1">
        <f t="shared" si="34"/>
        <v>-4.7236613381145229</v>
      </c>
      <c r="AF346" s="1">
        <f t="shared" si="35"/>
        <v>0.28468656242987095</v>
      </c>
      <c r="AH346" s="1">
        <f t="shared" si="31"/>
        <v>-2.0251566991163784E-6</v>
      </c>
      <c r="AI346" s="1">
        <f t="shared" si="32"/>
        <v>-2.1027438950259153E-6</v>
      </c>
    </row>
    <row r="347" spans="1:35" x14ac:dyDescent="0.25">
      <c r="A347" s="1">
        <v>345</v>
      </c>
      <c r="B347" s="1">
        <v>1.0378722</v>
      </c>
      <c r="C347" s="1">
        <v>1.1342207</v>
      </c>
      <c r="D347" s="1">
        <v>1.2705032999999999</v>
      </c>
      <c r="E347" s="1">
        <v>1.3593189999999999</v>
      </c>
      <c r="F347" s="1">
        <v>1.5779529999999999</v>
      </c>
      <c r="G347" s="1">
        <v>1.8395938999999999</v>
      </c>
      <c r="H347" s="1">
        <v>1.6694416999999999</v>
      </c>
      <c r="I347" s="1">
        <v>1.5117556999999999</v>
      </c>
      <c r="J347" s="1">
        <v>1.8522927</v>
      </c>
      <c r="K347" s="1">
        <v>2.316284</v>
      </c>
      <c r="L347" s="1">
        <v>2.7722657000000002</v>
      </c>
      <c r="M347" s="1">
        <v>3.2689238</v>
      </c>
      <c r="N347" s="1">
        <v>3.828735</v>
      </c>
      <c r="O347" s="1">
        <v>4.1153417000000001</v>
      </c>
      <c r="P347" s="1">
        <v>4.1163119999999997</v>
      </c>
      <c r="Q347" s="1">
        <v>3.8123423999999999</v>
      </c>
      <c r="AA347" s="1">
        <v>1.0378722</v>
      </c>
      <c r="AB347" s="1">
        <f t="shared" si="33"/>
        <v>1.5634558058321851E-3</v>
      </c>
      <c r="AC347" s="1">
        <f t="shared" si="30"/>
        <v>8.4782429208018725E-5</v>
      </c>
      <c r="AE347" s="1">
        <f t="shared" si="34"/>
        <v>-4.4493630551179546</v>
      </c>
      <c r="AF347" s="1">
        <f t="shared" si="35"/>
        <v>0.28707819094927706</v>
      </c>
      <c r="AH347" s="1">
        <f t="shared" si="31"/>
        <v>-1.8992944025369795E-6</v>
      </c>
      <c r="AI347" s="1">
        <f t="shared" si="32"/>
        <v>-1.9712248600087404E-6</v>
      </c>
    </row>
    <row r="348" spans="1:35" x14ac:dyDescent="0.25">
      <c r="A348" s="1">
        <v>346</v>
      </c>
      <c r="B348" s="1">
        <v>1.0381625000000001</v>
      </c>
      <c r="C348" s="1">
        <v>1.1299669000000001</v>
      </c>
      <c r="D348" s="1">
        <v>1.2652384999999999</v>
      </c>
      <c r="E348" s="1">
        <v>1.3730297</v>
      </c>
      <c r="F348" s="1">
        <v>1.5639552999999999</v>
      </c>
      <c r="G348" s="1">
        <v>1.8448359999999999</v>
      </c>
      <c r="H348" s="1">
        <v>1.6935571</v>
      </c>
      <c r="I348" s="1">
        <v>1.4904405000000001</v>
      </c>
      <c r="J348" s="1">
        <v>1.8102963999999999</v>
      </c>
      <c r="K348" s="1">
        <v>2.2629394999999999</v>
      </c>
      <c r="L348" s="1">
        <v>2.7231852999999999</v>
      </c>
      <c r="M348" s="1">
        <v>3.2128131</v>
      </c>
      <c r="N348" s="1">
        <v>3.7798595000000001</v>
      </c>
      <c r="O348" s="1">
        <v>4.0737996000000001</v>
      </c>
      <c r="P348" s="1">
        <v>4.0885220000000002</v>
      </c>
      <c r="Q348" s="1">
        <v>3.7809941999999999</v>
      </c>
      <c r="AA348" s="1">
        <v>1.0381625000000001</v>
      </c>
      <c r="AB348" s="1">
        <f t="shared" si="33"/>
        <v>1.3635998768731575E-3</v>
      </c>
      <c r="AC348" s="1">
        <f t="shared" si="30"/>
        <v>8.2883134805481745E-5</v>
      </c>
      <c r="AE348" s="1">
        <f t="shared" si="34"/>
        <v>-4.1728377607162814</v>
      </c>
      <c r="AF348" s="1">
        <f t="shared" si="35"/>
        <v>0.28962159011756733</v>
      </c>
      <c r="AH348" s="1">
        <f t="shared" si="31"/>
        <v>-1.7724809191861434E-6</v>
      </c>
      <c r="AI348" s="1">
        <f t="shared" si="32"/>
        <v>-1.8401232222645849E-6</v>
      </c>
    </row>
    <row r="349" spans="1:35" x14ac:dyDescent="0.25">
      <c r="A349" s="1">
        <v>347</v>
      </c>
      <c r="B349" s="1">
        <v>1.0395042999999999</v>
      </c>
      <c r="C349" s="1">
        <v>1.1259314</v>
      </c>
      <c r="D349" s="1">
        <v>1.2606127</v>
      </c>
      <c r="E349" s="1">
        <v>1.3879638999999999</v>
      </c>
      <c r="F349" s="1">
        <v>1.5502639</v>
      </c>
      <c r="G349" s="1">
        <v>1.8485233999999999</v>
      </c>
      <c r="H349" s="1">
        <v>1.7159827000000001</v>
      </c>
      <c r="I349" s="1">
        <v>1.4741789999999999</v>
      </c>
      <c r="J349" s="1">
        <v>1.7698758999999999</v>
      </c>
      <c r="K349" s="1">
        <v>2.2102020000000002</v>
      </c>
      <c r="L349" s="1">
        <v>2.6734580000000001</v>
      </c>
      <c r="M349" s="1">
        <v>3.1570146000000001</v>
      </c>
      <c r="N349" s="1">
        <v>3.7296762000000001</v>
      </c>
      <c r="O349" s="1">
        <v>4.0305666999999996</v>
      </c>
      <c r="P349" s="1">
        <v>4.0586653000000004</v>
      </c>
      <c r="Q349" s="1">
        <v>3.7499180000000001</v>
      </c>
      <c r="AA349" s="1">
        <v>1.0395042999999999</v>
      </c>
      <c r="AB349" s="1">
        <f t="shared" si="33"/>
        <v>1.1770880753362708E-3</v>
      </c>
      <c r="AC349" s="1">
        <f t="shared" si="30"/>
        <v>8.1110653886295602E-5</v>
      </c>
      <c r="AE349" s="1">
        <f t="shared" si="34"/>
        <v>-3.8942226649272911</v>
      </c>
      <c r="AF349" s="1">
        <f t="shared" si="35"/>
        <v>0.29236645177272036</v>
      </c>
      <c r="AH349" s="1">
        <f t="shared" si="31"/>
        <v>-1.6447792912744008E-6</v>
      </c>
      <c r="AI349" s="1">
        <f t="shared" si="32"/>
        <v>-1.7097551458306921E-6</v>
      </c>
    </row>
    <row r="350" spans="1:35" x14ac:dyDescent="0.25">
      <c r="A350" s="1">
        <v>348</v>
      </c>
      <c r="B350" s="1">
        <v>1.0420579999999999</v>
      </c>
      <c r="C350" s="1">
        <v>1.1228130999999999</v>
      </c>
      <c r="D350" s="1">
        <v>1.2571167000000001</v>
      </c>
      <c r="E350" s="1">
        <v>1.4039131</v>
      </c>
      <c r="F350" s="1">
        <v>1.5371071999999999</v>
      </c>
      <c r="G350" s="1">
        <v>1.8508416000000001</v>
      </c>
      <c r="H350" s="1">
        <v>1.7368184</v>
      </c>
      <c r="I350" s="1">
        <v>1.4635917000000001</v>
      </c>
      <c r="J350" s="1">
        <v>1.7312102</v>
      </c>
      <c r="K350" s="1">
        <v>2.1587307</v>
      </c>
      <c r="L350" s="1">
        <v>2.6230595000000001</v>
      </c>
      <c r="M350" s="1">
        <v>3.1016721999999999</v>
      </c>
      <c r="N350" s="1">
        <v>3.6782075999999999</v>
      </c>
      <c r="O350" s="1">
        <v>3.9856536</v>
      </c>
      <c r="P350" s="1">
        <v>4.0265000000000004</v>
      </c>
      <c r="Q350" s="1">
        <v>3.7189378999999998</v>
      </c>
      <c r="AA350" s="1">
        <v>1.0420579999999999</v>
      </c>
      <c r="AB350" s="1">
        <f t="shared" si="33"/>
        <v>1.0040138574840358E-3</v>
      </c>
      <c r="AC350" s="1">
        <f t="shared" si="30"/>
        <v>7.9465874595021201E-5</v>
      </c>
      <c r="AE350" s="1">
        <f t="shared" si="34"/>
        <v>-3.6136562744070702</v>
      </c>
      <c r="AF350" s="1">
        <f t="shared" si="35"/>
        <v>0.2953269225347433</v>
      </c>
      <c r="AH350" s="1">
        <f t="shared" si="31"/>
        <v>-1.51625311005046E-6</v>
      </c>
      <c r="AI350" s="1">
        <f t="shared" si="32"/>
        <v>-1.5800236833529622E-6</v>
      </c>
    </row>
    <row r="351" spans="1:35" x14ac:dyDescent="0.25">
      <c r="A351" s="1">
        <v>349</v>
      </c>
      <c r="B351" s="1">
        <v>1.0458567999999999</v>
      </c>
      <c r="C351" s="1">
        <v>1.1215425000000001</v>
      </c>
      <c r="D351" s="1">
        <v>1.255468</v>
      </c>
      <c r="E351" s="1">
        <v>1.4209855</v>
      </c>
      <c r="F351" s="1">
        <v>1.5250763000000001</v>
      </c>
      <c r="G351" s="1">
        <v>1.8515642000000001</v>
      </c>
      <c r="H351" s="1">
        <v>1.7561367999999999</v>
      </c>
      <c r="I351" s="1">
        <v>1.4592586999999999</v>
      </c>
      <c r="J351" s="1">
        <v>1.6941189000000001</v>
      </c>
      <c r="K351" s="1">
        <v>2.1086762000000001</v>
      </c>
      <c r="L351" s="1">
        <v>2.5721915000000002</v>
      </c>
      <c r="M351" s="1">
        <v>3.0468144000000001</v>
      </c>
      <c r="N351" s="1">
        <v>3.6255402999999999</v>
      </c>
      <c r="O351" s="1">
        <v>3.9391631999999999</v>
      </c>
      <c r="P351" s="1">
        <v>3.9918377</v>
      </c>
      <c r="Q351" s="1">
        <v>3.6878657000000001</v>
      </c>
      <c r="AA351" s="1">
        <v>1.0458567999999999</v>
      </c>
      <c r="AB351" s="1">
        <f t="shared" si="33"/>
        <v>8.4446398810024089E-4</v>
      </c>
      <c r="AC351" s="1">
        <f t="shared" si="30"/>
        <v>7.7949621484970741E-5</v>
      </c>
      <c r="AE351" s="1">
        <f t="shared" si="34"/>
        <v>-3.3312783020740095</v>
      </c>
      <c r="AF351" s="1">
        <f t="shared" si="35"/>
        <v>0.29835083413031765</v>
      </c>
      <c r="AH351" s="1">
        <f t="shared" si="31"/>
        <v>-1.3869664747421048E-6</v>
      </c>
      <c r="AI351" s="1">
        <f t="shared" si="32"/>
        <v>-1.4505683189810585E-6</v>
      </c>
    </row>
    <row r="352" spans="1:35" x14ac:dyDescent="0.25">
      <c r="A352" s="1">
        <v>350</v>
      </c>
      <c r="B352" s="1">
        <v>1.0503509</v>
      </c>
      <c r="C352" s="1">
        <v>1.1224098</v>
      </c>
      <c r="D352" s="1">
        <v>1.2558596</v>
      </c>
      <c r="E352" s="1">
        <v>1.4391563999999999</v>
      </c>
      <c r="F352" s="1">
        <v>1.5145411</v>
      </c>
      <c r="G352" s="1">
        <v>1.8503038000000001</v>
      </c>
      <c r="H352" s="1">
        <v>1.7739459</v>
      </c>
      <c r="I352" s="1">
        <v>1.4612293000000001</v>
      </c>
      <c r="J352" s="1">
        <v>1.6591891000000001</v>
      </c>
      <c r="K352" s="1">
        <v>2.0606491999999998</v>
      </c>
      <c r="L352" s="1">
        <v>2.52121</v>
      </c>
      <c r="M352" s="1">
        <v>2.9924822</v>
      </c>
      <c r="N352" s="1">
        <v>3.5721883999999999</v>
      </c>
      <c r="O352" s="1">
        <v>3.8915736999999999</v>
      </c>
      <c r="P352" s="1">
        <v>3.9551854</v>
      </c>
      <c r="Q352" s="1">
        <v>3.6567683</v>
      </c>
      <c r="AA352" s="1">
        <v>1.0503509</v>
      </c>
      <c r="AB352" s="1">
        <f t="shared" si="33"/>
        <v>6.985184870371365E-4</v>
      </c>
      <c r="AC352" s="1">
        <f t="shared" si="30"/>
        <v>7.6562655010228636E-5</v>
      </c>
      <c r="AE352" s="1">
        <f t="shared" si="34"/>
        <v>-3.0472295769000532</v>
      </c>
      <c r="AF352" s="1">
        <f t="shared" si="35"/>
        <v>0.30137203608234431</v>
      </c>
      <c r="AH352" s="1">
        <f t="shared" si="31"/>
        <v>-1.2569839515679177E-6</v>
      </c>
      <c r="AI352" s="1">
        <f t="shared" si="32"/>
        <v>-1.3202742248149187E-6</v>
      </c>
    </row>
    <row r="353" spans="1:35" x14ac:dyDescent="0.25">
      <c r="A353" s="1">
        <v>351</v>
      </c>
      <c r="B353" s="1">
        <v>1.0553068999999999</v>
      </c>
      <c r="C353" s="1">
        <v>1.1261724</v>
      </c>
      <c r="D353" s="1">
        <v>1.2593573</v>
      </c>
      <c r="E353" s="1">
        <v>1.4588165</v>
      </c>
      <c r="F353" s="1">
        <v>1.5061465999999999</v>
      </c>
      <c r="G353" s="1">
        <v>1.8469886</v>
      </c>
      <c r="H353" s="1">
        <v>1.790497</v>
      </c>
      <c r="I353" s="1">
        <v>1.4702975</v>
      </c>
      <c r="J353" s="1">
        <v>1.6268505</v>
      </c>
      <c r="K353" s="1">
        <v>2.0144000000000002</v>
      </c>
      <c r="L353" s="1">
        <v>2.4703248000000002</v>
      </c>
      <c r="M353" s="1">
        <v>2.9385474</v>
      </c>
      <c r="N353" s="1">
        <v>3.5186579999999998</v>
      </c>
      <c r="O353" s="1">
        <v>3.8433473</v>
      </c>
      <c r="P353" s="1">
        <v>3.9169257000000002</v>
      </c>
      <c r="Q353" s="1">
        <v>3.6256910000000002</v>
      </c>
      <c r="AA353" s="1">
        <v>1.0553068999999999</v>
      </c>
      <c r="AB353" s="1">
        <f t="shared" si="33"/>
        <v>5.6625058007567014E-4</v>
      </c>
      <c r="AC353" s="1">
        <f t="shared" si="30"/>
        <v>7.5305671058660718E-5</v>
      </c>
      <c r="AE353" s="1">
        <f t="shared" si="34"/>
        <v>-2.7616519538575579</v>
      </c>
      <c r="AF353" s="1">
        <f t="shared" si="35"/>
        <v>0.3043032262322129</v>
      </c>
      <c r="AH353" s="1">
        <f t="shared" si="31"/>
        <v>-1.1263705328263477E-6</v>
      </c>
      <c r="AI353" s="1">
        <f t="shared" si="32"/>
        <v>-1.1886665952483213E-6</v>
      </c>
    </row>
    <row r="354" spans="1:35" x14ac:dyDescent="0.25">
      <c r="A354" s="1">
        <v>352</v>
      </c>
      <c r="B354" s="1">
        <v>1.060424</v>
      </c>
      <c r="C354" s="1">
        <v>1.1330754000000001</v>
      </c>
      <c r="D354" s="1">
        <v>1.2661897</v>
      </c>
      <c r="E354" s="1">
        <v>1.4800283999999999</v>
      </c>
      <c r="F354" s="1">
        <v>1.5005687000000001</v>
      </c>
      <c r="G354" s="1">
        <v>1.8411906</v>
      </c>
      <c r="H354" s="1">
        <v>1.8058581</v>
      </c>
      <c r="I354" s="1">
        <v>1.4862438</v>
      </c>
      <c r="J354" s="1">
        <v>1.5968929999999999</v>
      </c>
      <c r="K354" s="1">
        <v>1.9706823</v>
      </c>
      <c r="L354" s="1">
        <v>2.4198265000000001</v>
      </c>
      <c r="M354" s="1">
        <v>2.8851437999999998</v>
      </c>
      <c r="N354" s="1">
        <v>3.4651480000000001</v>
      </c>
      <c r="O354" s="1">
        <v>3.7946517000000002</v>
      </c>
      <c r="P354" s="1">
        <v>3.8772597000000002</v>
      </c>
      <c r="Q354" s="1">
        <v>3.5945054999999999</v>
      </c>
      <c r="AA354" s="1">
        <v>1.060424</v>
      </c>
      <c r="AB354" s="1">
        <f t="shared" si="33"/>
        <v>4.477266540906354E-4</v>
      </c>
      <c r="AC354" s="1">
        <f t="shared" si="30"/>
        <v>7.4179300525834371E-5</v>
      </c>
      <c r="AE354" s="1">
        <f t="shared" si="34"/>
        <v>-2.4746882240360781</v>
      </c>
      <c r="AF354" s="1">
        <f t="shared" si="35"/>
        <v>0.3070618879510954</v>
      </c>
      <c r="AH354" s="1">
        <f t="shared" si="31"/>
        <v>-9.9519159605705341E-7</v>
      </c>
      <c r="AI354" s="1">
        <f t="shared" si="32"/>
        <v>-1.0553250530572048E-6</v>
      </c>
    </row>
    <row r="355" spans="1:35" x14ac:dyDescent="0.25">
      <c r="A355" s="1">
        <v>353</v>
      </c>
      <c r="B355" s="1">
        <v>1.0654243000000001</v>
      </c>
      <c r="C355" s="1">
        <v>1.1427128</v>
      </c>
      <c r="D355" s="1">
        <v>1.2761226999999999</v>
      </c>
      <c r="E355" s="1">
        <v>1.5024799</v>
      </c>
      <c r="F355" s="1">
        <v>1.4978412000000001</v>
      </c>
      <c r="G355" s="1">
        <v>1.8331151999999999</v>
      </c>
      <c r="H355" s="1">
        <v>1.8202181</v>
      </c>
      <c r="I355" s="1">
        <v>1.509236</v>
      </c>
      <c r="J355" s="1">
        <v>1.5699426000000001</v>
      </c>
      <c r="K355" s="1">
        <v>1.9294136</v>
      </c>
      <c r="L355" s="1">
        <v>2.3702511999999998</v>
      </c>
      <c r="M355" s="1">
        <v>2.8323811999999999</v>
      </c>
      <c r="N355" s="1">
        <v>3.4116979000000001</v>
      </c>
      <c r="O355" s="1">
        <v>3.745492</v>
      </c>
      <c r="P355" s="1">
        <v>3.8361900000000002</v>
      </c>
      <c r="Q355" s="1">
        <v>3.5629719999999998</v>
      </c>
      <c r="AA355" s="1">
        <v>1.0654243000000001</v>
      </c>
      <c r="AB355" s="1">
        <f t="shared" si="33"/>
        <v>3.430062165131185E-4</v>
      </c>
      <c r="AC355" s="1">
        <f t="shared" si="30"/>
        <v>7.3184108929777317E-5</v>
      </c>
      <c r="AE355" s="1">
        <f t="shared" si="34"/>
        <v>-2.1864820249179471</v>
      </c>
      <c r="AF355" s="1">
        <f t="shared" si="35"/>
        <v>0.30953986407240153</v>
      </c>
      <c r="AH355" s="1">
        <f t="shared" si="31"/>
        <v>-8.6351286327374923E-7</v>
      </c>
      <c r="AI355" s="1">
        <f t="shared" si="32"/>
        <v>-9.2000758789443003E-7</v>
      </c>
    </row>
    <row r="356" spans="1:35" x14ac:dyDescent="0.25">
      <c r="A356" s="1">
        <v>354</v>
      </c>
      <c r="B356" s="1">
        <v>1.0699457000000001</v>
      </c>
      <c r="C356" s="1">
        <v>1.1546829999999999</v>
      </c>
      <c r="D356" s="1">
        <v>1.2889961000000001</v>
      </c>
      <c r="E356" s="1">
        <v>1.5257533000000001</v>
      </c>
      <c r="F356" s="1">
        <v>1.4978149000000001</v>
      </c>
      <c r="G356" s="1">
        <v>1.8230611000000001</v>
      </c>
      <c r="H356" s="1">
        <v>1.8336992000000001</v>
      </c>
      <c r="I356" s="1">
        <v>1.5382439000000001</v>
      </c>
      <c r="J356" s="1">
        <v>1.5458468999999999</v>
      </c>
      <c r="K356" s="1">
        <v>1.8916461</v>
      </c>
      <c r="L356" s="1">
        <v>2.3218999999999999</v>
      </c>
      <c r="M356" s="1">
        <v>2.7806199999999999</v>
      </c>
      <c r="N356" s="1">
        <v>3.3582779999999999</v>
      </c>
      <c r="O356" s="1">
        <v>3.695776</v>
      </c>
      <c r="P356" s="1">
        <v>3.7938285</v>
      </c>
      <c r="Q356" s="1">
        <v>3.5308948</v>
      </c>
      <c r="AA356" s="1">
        <v>1.0699457000000001</v>
      </c>
      <c r="AB356" s="1">
        <f t="shared" si="33"/>
        <v>2.5214185908273691E-4</v>
      </c>
      <c r="AC356" s="1">
        <f t="shared" si="30"/>
        <v>7.2320596066503568E-5</v>
      </c>
      <c r="AE356" s="1">
        <f t="shared" si="34"/>
        <v>-1.8971777508109513</v>
      </c>
      <c r="AF356" s="1">
        <f t="shared" si="35"/>
        <v>0.31167383425098955</v>
      </c>
      <c r="AH356" s="1">
        <f t="shared" si="31"/>
        <v>-7.314003602657904E-7</v>
      </c>
      <c r="AI356" s="1">
        <f t="shared" si="32"/>
        <v>-7.8255867044483336E-7</v>
      </c>
    </row>
    <row r="357" spans="1:35" x14ac:dyDescent="0.25">
      <c r="A357" s="1">
        <v>355</v>
      </c>
      <c r="B357" s="1">
        <v>1.0737847</v>
      </c>
      <c r="C357" s="1">
        <v>1.1681356000000001</v>
      </c>
      <c r="D357" s="1">
        <v>1.3044068</v>
      </c>
      <c r="E357" s="1">
        <v>1.5493380000000001</v>
      </c>
      <c r="F357" s="1">
        <v>1.5002759999999999</v>
      </c>
      <c r="G357" s="1">
        <v>1.8118793</v>
      </c>
      <c r="H357" s="1">
        <v>1.8462296</v>
      </c>
      <c r="I357" s="1">
        <v>1.5718068999999999</v>
      </c>
      <c r="J357" s="1">
        <v>1.5241141</v>
      </c>
      <c r="K357" s="1">
        <v>1.8568070999999999</v>
      </c>
      <c r="L357" s="1">
        <v>2.2748365000000002</v>
      </c>
      <c r="M357" s="1">
        <v>2.7301693</v>
      </c>
      <c r="N357" s="1">
        <v>3.3048098000000001</v>
      </c>
      <c r="O357" s="1">
        <v>3.6453886</v>
      </c>
      <c r="P357" s="1">
        <v>3.7501685999999999</v>
      </c>
      <c r="Q357" s="1">
        <v>3.4980699999999998</v>
      </c>
      <c r="AA357" s="1">
        <v>1.0737847</v>
      </c>
      <c r="AB357" s="1">
        <f t="shared" si="33"/>
        <v>1.7517922588241089E-4</v>
      </c>
      <c r="AC357" s="1">
        <f t="shared" si="30"/>
        <v>7.1589195706237777E-5</v>
      </c>
      <c r="AE357" s="1">
        <f t="shared" si="34"/>
        <v>-1.6069204634320293</v>
      </c>
      <c r="AF357" s="1">
        <f t="shared" si="35"/>
        <v>0.31342453912224327</v>
      </c>
      <c r="AH357" s="1">
        <f t="shared" si="31"/>
        <v>-5.9892037595765397E-7</v>
      </c>
      <c r="AI357" s="1">
        <f t="shared" si="32"/>
        <v>-6.4311153622157668E-7</v>
      </c>
    </row>
    <row r="358" spans="1:35" x14ac:dyDescent="0.25">
      <c r="A358" s="1">
        <v>356</v>
      </c>
      <c r="B358" s="1">
        <v>1.076821</v>
      </c>
      <c r="C358" s="1">
        <v>1.1824174000000001</v>
      </c>
      <c r="D358" s="1">
        <v>1.3217787999999999</v>
      </c>
      <c r="E358" s="1">
        <v>1.5727679000000001</v>
      </c>
      <c r="F358" s="1">
        <v>1.5051409</v>
      </c>
      <c r="G358" s="1">
        <v>1.8002089999999999</v>
      </c>
      <c r="H358" s="1">
        <v>1.8576763000000001</v>
      </c>
      <c r="I358" s="1">
        <v>1.6078665999999999</v>
      </c>
      <c r="J358" s="1">
        <v>1.5049946000000001</v>
      </c>
      <c r="K358" s="1">
        <v>1.8254665000000001</v>
      </c>
      <c r="L358" s="1">
        <v>2.2295891999999999</v>
      </c>
      <c r="M358" s="1">
        <v>2.6813742999999999</v>
      </c>
      <c r="N358" s="1">
        <v>3.2512189999999999</v>
      </c>
      <c r="O358" s="1">
        <v>3.5941855999999999</v>
      </c>
      <c r="P358" s="1">
        <v>3.7051888000000002</v>
      </c>
      <c r="Q358" s="1">
        <v>3.4642162000000001</v>
      </c>
      <c r="AA358" s="1">
        <v>1.076821</v>
      </c>
      <c r="AB358" s="1">
        <f t="shared" si="33"/>
        <v>1.1215698564960576E-4</v>
      </c>
      <c r="AC358" s="1">
        <f t="shared" si="30"/>
        <v>7.0990275330280123E-5</v>
      </c>
      <c r="AE358" s="1">
        <f t="shared" si="34"/>
        <v>-1.3158558026181677</v>
      </c>
      <c r="AF358" s="1">
        <f t="shared" si="35"/>
        <v>0.314781733069944</v>
      </c>
      <c r="AH358" s="1">
        <f t="shared" si="31"/>
        <v>-4.6613942182905407E-7</v>
      </c>
      <c r="AI358" s="1">
        <f t="shared" si="32"/>
        <v>-5.0194871835338387E-7</v>
      </c>
    </row>
    <row r="359" spans="1:35" x14ac:dyDescent="0.25">
      <c r="A359" s="1">
        <v>357</v>
      </c>
      <c r="B359" s="1">
        <v>1.0790325000000001</v>
      </c>
      <c r="C359" s="1">
        <v>1.1967007999999999</v>
      </c>
      <c r="D359" s="1">
        <v>1.3407709999999999</v>
      </c>
      <c r="E359" s="1">
        <v>1.5954273000000001</v>
      </c>
      <c r="F359" s="1">
        <v>1.5119293</v>
      </c>
      <c r="G359" s="1">
        <v>1.7884561000000001</v>
      </c>
      <c r="H359" s="1">
        <v>1.8679756000000001</v>
      </c>
      <c r="I359" s="1">
        <v>1.6444083</v>
      </c>
      <c r="J359" s="1">
        <v>1.4887085</v>
      </c>
      <c r="K359" s="1">
        <v>1.7967702999999999</v>
      </c>
      <c r="L359" s="1">
        <v>2.1869507000000001</v>
      </c>
      <c r="M359" s="1">
        <v>2.6344514000000001</v>
      </c>
      <c r="N359" s="1">
        <v>3.1973764999999998</v>
      </c>
      <c r="O359" s="1">
        <v>3.5419993000000001</v>
      </c>
      <c r="P359" s="1">
        <v>3.6588232999999999</v>
      </c>
      <c r="Q359" s="1">
        <v>3.4290153999999999</v>
      </c>
      <c r="AA359" s="1">
        <v>1.0790325000000001</v>
      </c>
      <c r="AB359" s="1">
        <f t="shared" si="33"/>
        <v>6.3106808357643872E-5</v>
      </c>
      <c r="AC359" s="1">
        <f t="shared" si="30"/>
        <v>7.0524135908451069E-5</v>
      </c>
      <c r="AE359" s="1">
        <f t="shared" si="34"/>
        <v>-1.0241298971705153</v>
      </c>
      <c r="AF359" s="1">
        <f t="shared" si="35"/>
        <v>0.31578790943991897</v>
      </c>
      <c r="AH359" s="1">
        <f t="shared" si="31"/>
        <v>-3.3312419138021405E-7</v>
      </c>
      <c r="AI359" s="1">
        <f t="shared" si="32"/>
        <v>-3.5945182903547085E-7</v>
      </c>
    </row>
    <row r="360" spans="1:35" x14ac:dyDescent="0.25">
      <c r="A360" s="1">
        <v>358</v>
      </c>
      <c r="B360" s="1">
        <v>1.0805750000000001</v>
      </c>
      <c r="C360" s="1">
        <v>1.2107192</v>
      </c>
      <c r="D360" s="1">
        <v>1.3613664000000001</v>
      </c>
      <c r="E360" s="1">
        <v>1.6171217</v>
      </c>
      <c r="F360" s="1">
        <v>1.5206405000000001</v>
      </c>
      <c r="G360" s="1">
        <v>1.7768851999999999</v>
      </c>
      <c r="H360" s="1">
        <v>1.8773799</v>
      </c>
      <c r="I360" s="1">
        <v>1.6796941999999999</v>
      </c>
      <c r="J360" s="1">
        <v>1.4748832000000001</v>
      </c>
      <c r="K360" s="1">
        <v>1.7707713</v>
      </c>
      <c r="L360" s="1">
        <v>2.1474346999999998</v>
      </c>
      <c r="M360" s="1">
        <v>2.5884005999999999</v>
      </c>
      <c r="N360" s="1">
        <v>3.1431879999999999</v>
      </c>
      <c r="O360" s="1">
        <v>3.4886526999999998</v>
      </c>
      <c r="P360" s="1">
        <v>3.6109917</v>
      </c>
      <c r="Q360" s="1">
        <v>3.3921882999999999</v>
      </c>
      <c r="AA360" s="1">
        <v>1.0805750000000001</v>
      </c>
      <c r="AB360" s="1">
        <f t="shared" si="33"/>
        <v>2.8053346062337177E-5</v>
      </c>
      <c r="AC360" s="1">
        <f t="shared" si="30"/>
        <v>7.0191011717070855E-5</v>
      </c>
      <c r="AE360" s="1">
        <f t="shared" si="34"/>
        <v>-0.73188927579771013</v>
      </c>
      <c r="AF360" s="1">
        <f t="shared" si="35"/>
        <v>0.31654753035978567</v>
      </c>
      <c r="AH360" s="1">
        <f t="shared" si="31"/>
        <v>-1.9994151963919217E-7</v>
      </c>
      <c r="AI360" s="1">
        <f t="shared" si="32"/>
        <v>-2.1605180758412008E-7</v>
      </c>
    </row>
    <row r="361" spans="1:35" x14ac:dyDescent="0.25">
      <c r="A361" s="1">
        <v>359</v>
      </c>
      <c r="B361" s="1">
        <v>1.0818125000000001</v>
      </c>
      <c r="C361" s="1">
        <v>1.2245817999999999</v>
      </c>
      <c r="D361" s="1">
        <v>1.3834611000000001</v>
      </c>
      <c r="E361" s="1">
        <v>1.637915</v>
      </c>
      <c r="F361" s="1">
        <v>1.5315365000000001</v>
      </c>
      <c r="G361" s="1">
        <v>1.7656655000000001</v>
      </c>
      <c r="H361" s="1">
        <v>1.8861947999999999</v>
      </c>
      <c r="I361" s="1">
        <v>1.7125832000000001</v>
      </c>
      <c r="J361" s="1">
        <v>1.4640343</v>
      </c>
      <c r="K361" s="1">
        <v>1.7468193999999999</v>
      </c>
      <c r="L361" s="1">
        <v>2.1106875</v>
      </c>
      <c r="M361" s="1">
        <v>2.5431300000000001</v>
      </c>
      <c r="N361" s="1">
        <v>3.0883093000000001</v>
      </c>
      <c r="O361" s="1">
        <v>3.4337985999999998</v>
      </c>
      <c r="P361" s="1">
        <v>3.5615136999999999</v>
      </c>
      <c r="Q361" s="1">
        <v>3.3534153</v>
      </c>
      <c r="AA361" s="1">
        <v>1.0818125000000001</v>
      </c>
      <c r="AB361" s="1">
        <f t="shared" si="33"/>
        <v>7.0142180095220333E-6</v>
      </c>
      <c r="AC361" s="1">
        <f t="shared" si="30"/>
        <v>6.9991070197431663E-5</v>
      </c>
      <c r="AE361" s="1">
        <f t="shared" si="34"/>
        <v>-0.43928077815159711</v>
      </c>
      <c r="AF361" s="1">
        <f t="shared" si="35"/>
        <v>0.31715227126402773</v>
      </c>
      <c r="AH361" s="1">
        <f t="shared" si="31"/>
        <v>-6.6658342702410976E-8</v>
      </c>
      <c r="AI361" s="1">
        <f t="shared" si="32"/>
        <v>-7.2111828364751977E-8</v>
      </c>
    </row>
    <row r="362" spans="1:35" x14ac:dyDescent="0.25">
      <c r="A362" s="1">
        <v>360</v>
      </c>
      <c r="B362" s="1">
        <v>1.0830618999999999</v>
      </c>
      <c r="C362" s="1">
        <v>1.2383592000000001</v>
      </c>
      <c r="D362" s="1">
        <v>1.4068202999999999</v>
      </c>
      <c r="E362" s="1">
        <v>1.6577379999999999</v>
      </c>
      <c r="F362" s="1">
        <v>1.5443361</v>
      </c>
      <c r="G362" s="1">
        <v>1.7549442</v>
      </c>
      <c r="H362" s="1">
        <v>1.8944603</v>
      </c>
      <c r="I362" s="1">
        <v>1.7422960000000001</v>
      </c>
      <c r="J362" s="1">
        <v>1.4557462000000001</v>
      </c>
      <c r="K362" s="1">
        <v>1.7249292000000001</v>
      </c>
      <c r="L362" s="1">
        <v>2.0775391999999999</v>
      </c>
      <c r="M362" s="1">
        <v>2.4993607999999998</v>
      </c>
      <c r="N362" s="1">
        <v>3.0324428000000001</v>
      </c>
      <c r="O362" s="1">
        <v>3.3770273</v>
      </c>
      <c r="P362" s="1">
        <v>3.5101943000000002</v>
      </c>
      <c r="Q362" s="1">
        <v>3.3125954000000002</v>
      </c>
      <c r="AA362" s="1">
        <v>1.0830618999999999</v>
      </c>
      <c r="AB362" s="1">
        <f t="shared" si="33"/>
        <v>0</v>
      </c>
      <c r="AC362" s="1">
        <f t="shared" si="30"/>
        <v>6.9924411854729252E-5</v>
      </c>
      <c r="AE362" s="1">
        <f t="shared" si="34"/>
        <v>-0.14645146593589847</v>
      </c>
      <c r="AF362" s="1">
        <f t="shared" si="35"/>
        <v>0.31761796410196647</v>
      </c>
      <c r="AH362" s="1">
        <f t="shared" si="31"/>
        <v>6.6658342702410976E-8</v>
      </c>
      <c r="AI362" s="1">
        <f t="shared" si="32"/>
        <v>7.2195111298124361E-8</v>
      </c>
    </row>
    <row r="363" spans="1:35" x14ac:dyDescent="0.25">
      <c r="A363" s="1">
        <v>361</v>
      </c>
      <c r="B363" s="1">
        <v>1.0843796000000001</v>
      </c>
      <c r="C363" s="1">
        <v>1.252262</v>
      </c>
      <c r="D363" s="1">
        <v>1.4308597000000001</v>
      </c>
      <c r="E363" s="1">
        <v>1.6765184</v>
      </c>
      <c r="F363" s="1">
        <v>1.5588427</v>
      </c>
      <c r="G363" s="1">
        <v>1.7447748000000001</v>
      </c>
      <c r="H363" s="1">
        <v>1.9020505999999999</v>
      </c>
      <c r="I363" s="1">
        <v>1.7690177</v>
      </c>
      <c r="J363" s="1">
        <v>1.4505508</v>
      </c>
      <c r="K363" s="1">
        <v>1.7049780000000001</v>
      </c>
      <c r="L363" s="1">
        <v>2.0472288000000001</v>
      </c>
      <c r="M363" s="1">
        <v>2.4576634999999998</v>
      </c>
      <c r="N363" s="1">
        <v>2.9752912999999999</v>
      </c>
      <c r="O363" s="1">
        <v>3.3180597000000001</v>
      </c>
      <c r="P363" s="1">
        <v>3.4568110000000001</v>
      </c>
      <c r="Q363" s="1">
        <v>3.2693908</v>
      </c>
      <c r="AA363" s="1">
        <v>1.0843796000000001</v>
      </c>
      <c r="AB363" s="1">
        <f t="shared" si="33"/>
        <v>7.0142180095220333E-6</v>
      </c>
      <c r="AC363" s="1">
        <f t="shared" si="30"/>
        <v>6.9991070197431663E-5</v>
      </c>
      <c r="AE363" s="1">
        <f t="shared" si="34"/>
        <v>0.14645146593589847</v>
      </c>
      <c r="AF363" s="1">
        <f t="shared" si="35"/>
        <v>0.3179779913586136</v>
      </c>
      <c r="AH363" s="1">
        <f t="shared" si="31"/>
        <v>1.9994151963919217E-7</v>
      </c>
      <c r="AI363" s="1">
        <f t="shared" si="32"/>
        <v>2.1681250508973936E-7</v>
      </c>
    </row>
    <row r="364" spans="1:35" x14ac:dyDescent="0.25">
      <c r="A364" s="1">
        <v>362</v>
      </c>
      <c r="B364" s="1">
        <v>1.0858817000000001</v>
      </c>
      <c r="C364" s="1">
        <v>1.2664521</v>
      </c>
      <c r="D364" s="1">
        <v>1.4555724999999999</v>
      </c>
      <c r="E364" s="1">
        <v>1.6945124</v>
      </c>
      <c r="F364" s="1">
        <v>1.5749838</v>
      </c>
      <c r="G364" s="1">
        <v>1.7353879999999999</v>
      </c>
      <c r="H364" s="1">
        <v>1.9087704000000001</v>
      </c>
      <c r="I364" s="1">
        <v>1.7934994</v>
      </c>
      <c r="J364" s="1">
        <v>1.4481354</v>
      </c>
      <c r="K364" s="1">
        <v>1.6867287</v>
      </c>
      <c r="L364" s="1">
        <v>2.0195308000000001</v>
      </c>
      <c r="M364" s="1">
        <v>2.4179293999999998</v>
      </c>
      <c r="N364" s="1">
        <v>2.9166892</v>
      </c>
      <c r="O364" s="1">
        <v>3.2566206000000002</v>
      </c>
      <c r="P364" s="1">
        <v>3.4011532999999998</v>
      </c>
      <c r="Q364" s="1">
        <v>3.2237239999999998</v>
      </c>
      <c r="AA364" s="1">
        <v>1.0858817000000001</v>
      </c>
      <c r="AB364" s="1">
        <f t="shared" si="33"/>
        <v>2.8053346062337177E-5</v>
      </c>
      <c r="AC364" s="1">
        <f t="shared" si="30"/>
        <v>7.0191011717070855E-5</v>
      </c>
      <c r="AE364" s="1">
        <f t="shared" si="34"/>
        <v>0.43928077815159711</v>
      </c>
      <c r="AF364" s="1">
        <f t="shared" si="35"/>
        <v>0.31830926760241335</v>
      </c>
      <c r="AH364" s="1">
        <f t="shared" si="31"/>
        <v>3.3312419138021405E-7</v>
      </c>
      <c r="AI364" s="1">
        <f t="shared" si="32"/>
        <v>3.6173346324707222E-7</v>
      </c>
    </row>
    <row r="365" spans="1:35" x14ac:dyDescent="0.25">
      <c r="A365" s="1">
        <v>363</v>
      </c>
      <c r="B365" s="1">
        <v>1.0878333</v>
      </c>
      <c r="C365" s="1">
        <v>1.2809174999999999</v>
      </c>
      <c r="D365" s="1">
        <v>1.4808933</v>
      </c>
      <c r="E365" s="1">
        <v>1.7121347</v>
      </c>
      <c r="F365" s="1">
        <v>1.5925199999999999</v>
      </c>
      <c r="G365" s="1">
        <v>1.7270907</v>
      </c>
      <c r="H365" s="1">
        <v>1.9145540000000001</v>
      </c>
      <c r="I365" s="1">
        <v>1.8160862</v>
      </c>
      <c r="J365" s="1">
        <v>1.4495476</v>
      </c>
      <c r="K365" s="1">
        <v>1.6700121000000001</v>
      </c>
      <c r="L365" s="1">
        <v>1.9944520999999999</v>
      </c>
      <c r="M365" s="1">
        <v>2.3800943000000001</v>
      </c>
      <c r="N365" s="1">
        <v>2.8565683000000002</v>
      </c>
      <c r="O365" s="1">
        <v>3.1924939999999999</v>
      </c>
      <c r="P365" s="1">
        <v>3.3434572</v>
      </c>
      <c r="Q365" s="1">
        <v>3.1757417000000001</v>
      </c>
      <c r="AA365" s="1">
        <v>1.0878333</v>
      </c>
      <c r="AB365" s="1">
        <f t="shared" si="33"/>
        <v>6.3106808357643872E-5</v>
      </c>
      <c r="AC365" s="1">
        <f t="shared" si="30"/>
        <v>7.0524135908451069E-5</v>
      </c>
      <c r="AE365" s="1">
        <f t="shared" si="34"/>
        <v>0.73188927579771013</v>
      </c>
      <c r="AF365" s="1">
        <f t="shared" si="35"/>
        <v>0.31867346411119452</v>
      </c>
      <c r="AH365" s="1">
        <f t="shared" si="31"/>
        <v>4.6613942182901341E-7</v>
      </c>
      <c r="AI365" s="1">
        <f t="shared" si="32"/>
        <v>5.0708198550834774E-7</v>
      </c>
    </row>
    <row r="366" spans="1:35" x14ac:dyDescent="0.25">
      <c r="A366" s="1">
        <v>364</v>
      </c>
      <c r="B366" s="1">
        <v>1.0904488999999999</v>
      </c>
      <c r="C366" s="1">
        <v>1.2958468000000001</v>
      </c>
      <c r="D366" s="1">
        <v>1.5072274000000001</v>
      </c>
      <c r="E366" s="1">
        <v>1.7302017999999999</v>
      </c>
      <c r="F366" s="1">
        <v>1.6117509999999999</v>
      </c>
      <c r="G366" s="1">
        <v>1.7200165000000001</v>
      </c>
      <c r="H366" s="1">
        <v>1.9192847</v>
      </c>
      <c r="I366" s="1">
        <v>1.8371865999999999</v>
      </c>
      <c r="J366" s="1">
        <v>1.4545779000000001</v>
      </c>
      <c r="K366" s="1">
        <v>1.6547422000000001</v>
      </c>
      <c r="L366" s="1">
        <v>1.9716794</v>
      </c>
      <c r="M366" s="1">
        <v>2.3439960000000002</v>
      </c>
      <c r="N366" s="1">
        <v>2.7951636</v>
      </c>
      <c r="O366" s="1">
        <v>3.1255925000000002</v>
      </c>
      <c r="P366" s="1">
        <v>3.2839105000000002</v>
      </c>
      <c r="Q366" s="1">
        <v>3.1254628000000002</v>
      </c>
      <c r="AA366" s="1">
        <v>1.0904488999999999</v>
      </c>
      <c r="AB366" s="1">
        <f t="shared" si="33"/>
        <v>1.1215698564960188E-4</v>
      </c>
      <c r="AC366" s="1">
        <f t="shared" si="30"/>
        <v>7.0990275330280083E-5</v>
      </c>
      <c r="AE366" s="1">
        <f t="shared" si="34"/>
        <v>1.024129897170426</v>
      </c>
      <c r="AF366" s="1">
        <f t="shared" si="35"/>
        <v>0.31912063080704334</v>
      </c>
      <c r="AH366" s="1">
        <f t="shared" si="31"/>
        <v>5.9892037595769463E-7</v>
      </c>
      <c r="AI366" s="1">
        <f t="shared" si="32"/>
        <v>6.530920651506545E-7</v>
      </c>
    </row>
    <row r="367" spans="1:35" x14ac:dyDescent="0.25">
      <c r="A367" s="1">
        <v>365</v>
      </c>
      <c r="B367" s="1">
        <v>1.0939057000000001</v>
      </c>
      <c r="C367" s="1">
        <v>1.3113478000000001</v>
      </c>
      <c r="D367" s="1">
        <v>1.5354057999999999</v>
      </c>
      <c r="E367" s="1">
        <v>1.7497076</v>
      </c>
      <c r="F367" s="1">
        <v>1.6327712999999999</v>
      </c>
      <c r="G367" s="1">
        <v>1.7145127</v>
      </c>
      <c r="H367" s="1">
        <v>1.9230967999999999</v>
      </c>
      <c r="I367" s="1">
        <v>1.8567156</v>
      </c>
      <c r="J367" s="1">
        <v>1.4642029000000001</v>
      </c>
      <c r="K367" s="1">
        <v>1.6405696000000001</v>
      </c>
      <c r="L367" s="1">
        <v>1.9510331000000001</v>
      </c>
      <c r="M367" s="1">
        <v>2.3095197999999999</v>
      </c>
      <c r="N367" s="1">
        <v>2.7329164000000001</v>
      </c>
      <c r="O367" s="1">
        <v>3.0560706</v>
      </c>
      <c r="P367" s="1">
        <v>3.2227804999999998</v>
      </c>
      <c r="Q367" s="1">
        <v>3.0731714000000001</v>
      </c>
      <c r="AA367" s="1">
        <v>1.0939057000000001</v>
      </c>
      <c r="AB367" s="1">
        <f t="shared" si="33"/>
        <v>1.7517922588241089E-4</v>
      </c>
      <c r="AC367" s="1">
        <f t="shared" si="30"/>
        <v>7.1589195706237777E-5</v>
      </c>
      <c r="AE367" s="1">
        <f t="shared" si="34"/>
        <v>1.315855802618257</v>
      </c>
      <c r="AF367" s="1">
        <f t="shared" si="35"/>
        <v>0.31953957479401784</v>
      </c>
      <c r="AH367" s="1">
        <f t="shared" si="31"/>
        <v>7.3140036026574974E-7</v>
      </c>
      <c r="AI367" s="1">
        <f t="shared" si="32"/>
        <v>8.0008302307675718E-7</v>
      </c>
    </row>
    <row r="368" spans="1:35" x14ac:dyDescent="0.25">
      <c r="A368" s="1">
        <v>366</v>
      </c>
      <c r="B368" s="1">
        <v>1.0978302</v>
      </c>
      <c r="C368" s="1">
        <v>1.326894</v>
      </c>
      <c r="D368" s="1">
        <v>1.5652699999999999</v>
      </c>
      <c r="E368" s="1">
        <v>1.770915</v>
      </c>
      <c r="F368" s="1">
        <v>1.6556025999999999</v>
      </c>
      <c r="G368" s="1">
        <v>1.7110027000000001</v>
      </c>
      <c r="H368" s="1">
        <v>1.9260321</v>
      </c>
      <c r="I368" s="1">
        <v>1.8746271000000001</v>
      </c>
      <c r="J368" s="1">
        <v>1.4787874999999999</v>
      </c>
      <c r="K368" s="1">
        <v>1.6278010999999999</v>
      </c>
      <c r="L368" s="1">
        <v>1.9323961999999999</v>
      </c>
      <c r="M368" s="1">
        <v>2.276656</v>
      </c>
      <c r="N368" s="1">
        <v>2.6705524999999999</v>
      </c>
      <c r="O368" s="1">
        <v>2.9842222</v>
      </c>
      <c r="P368" s="1">
        <v>3.1604830000000002</v>
      </c>
      <c r="Q368" s="1">
        <v>3.0197303</v>
      </c>
      <c r="AA368" s="1">
        <v>1.0978302</v>
      </c>
      <c r="AB368" s="1">
        <f t="shared" si="33"/>
        <v>2.5214185908273301E-4</v>
      </c>
      <c r="AC368" s="1">
        <f t="shared" si="30"/>
        <v>7.2320596066503527E-5</v>
      </c>
      <c r="AE368" s="1">
        <f t="shared" si="34"/>
        <v>1.6069204634319401</v>
      </c>
      <c r="AF368" s="1">
        <f t="shared" si="35"/>
        <v>0.3198709903041202</v>
      </c>
      <c r="AH368" s="1">
        <f t="shared" si="31"/>
        <v>8.63512863273817E-7</v>
      </c>
      <c r="AI368" s="1">
        <f t="shared" si="32"/>
        <v>9.4799049939046717E-7</v>
      </c>
    </row>
    <row r="369" spans="1:35" x14ac:dyDescent="0.25">
      <c r="A369" s="1">
        <v>367</v>
      </c>
      <c r="B369" s="1">
        <v>1.1020257</v>
      </c>
      <c r="C369" s="1">
        <v>1.3419323999999999</v>
      </c>
      <c r="D369" s="1">
        <v>1.5961784000000001</v>
      </c>
      <c r="E369" s="1">
        <v>1.793399</v>
      </c>
      <c r="F369" s="1">
        <v>1.6795746</v>
      </c>
      <c r="G369" s="1">
        <v>1.709781</v>
      </c>
      <c r="H369" s="1">
        <v>1.9281307000000001</v>
      </c>
      <c r="I369" s="1">
        <v>1.8907657</v>
      </c>
      <c r="J369" s="1">
        <v>1.4980879</v>
      </c>
      <c r="K369" s="1">
        <v>1.6165107000000001</v>
      </c>
      <c r="L369" s="1">
        <v>1.9153777000000001</v>
      </c>
      <c r="M369" s="1">
        <v>2.2453276999999998</v>
      </c>
      <c r="N369" s="1">
        <v>2.6091280000000001</v>
      </c>
      <c r="O369" s="1">
        <v>2.910523</v>
      </c>
      <c r="P369" s="1">
        <v>3.073553</v>
      </c>
      <c r="Q369" s="1">
        <v>2.9655051000000001</v>
      </c>
      <c r="AA369" s="1">
        <v>1.1020257</v>
      </c>
      <c r="AB369" s="1">
        <f t="shared" si="33"/>
        <v>3.430062165131224E-4</v>
      </c>
      <c r="AC369" s="1">
        <f t="shared" si="30"/>
        <v>7.3184108929777344E-5</v>
      </c>
      <c r="AE369" s="1">
        <f t="shared" si="34"/>
        <v>1.8971777508111003</v>
      </c>
      <c r="AF369" s="1">
        <f t="shared" si="35"/>
        <v>0.32001123227340728</v>
      </c>
      <c r="AH369" s="1">
        <f t="shared" si="31"/>
        <v>9.951915960569992E-7</v>
      </c>
      <c r="AI369" s="1">
        <f t="shared" si="32"/>
        <v>1.0967267152788319E-6</v>
      </c>
    </row>
    <row r="370" spans="1:35" x14ac:dyDescent="0.25">
      <c r="A370" s="1">
        <v>368</v>
      </c>
      <c r="B370" s="1">
        <v>1.1061407000000001</v>
      </c>
      <c r="C370" s="1">
        <v>1.3560007999999999</v>
      </c>
      <c r="D370" s="1">
        <v>1.6271039</v>
      </c>
      <c r="E370" s="1">
        <v>1.8163364</v>
      </c>
      <c r="F370" s="1">
        <v>1.7038502</v>
      </c>
      <c r="G370" s="1">
        <v>1.7109808</v>
      </c>
      <c r="H370" s="1">
        <v>1.9293913</v>
      </c>
      <c r="I370" s="1">
        <v>1.9052283999999999</v>
      </c>
      <c r="J370" s="1">
        <v>1.5230827</v>
      </c>
      <c r="K370" s="1">
        <v>1.6067146000000001</v>
      </c>
      <c r="L370" s="1">
        <v>1.8995367000000001</v>
      </c>
      <c r="M370" s="1">
        <v>2.2154644000000001</v>
      </c>
      <c r="N370" s="1">
        <v>2.5502107000000001</v>
      </c>
      <c r="O370" s="1">
        <v>2.8285208000000002</v>
      </c>
      <c r="P370" s="1">
        <v>2.9537656000000001</v>
      </c>
      <c r="Q370" s="1">
        <v>2.9108025999999998</v>
      </c>
      <c r="AA370" s="1">
        <v>1.1061407000000001</v>
      </c>
      <c r="AB370" s="1">
        <f t="shared" si="33"/>
        <v>4.477266540906315E-4</v>
      </c>
      <c r="AC370" s="1">
        <f t="shared" si="30"/>
        <v>7.4179300525834343E-5</v>
      </c>
      <c r="AE370" s="1">
        <f t="shared" si="34"/>
        <v>2.1864820249178276</v>
      </c>
      <c r="AF370" s="1">
        <f t="shared" si="35"/>
        <v>0.31996704103224016</v>
      </c>
      <c r="AH370" s="1">
        <f t="shared" si="31"/>
        <v>1.1263705328263477E-6</v>
      </c>
      <c r="AI370" s="1">
        <f t="shared" si="32"/>
        <v>1.2459242896399094E-6</v>
      </c>
    </row>
    <row r="371" spans="1:35" x14ac:dyDescent="0.25">
      <c r="A371" s="1">
        <v>369</v>
      </c>
      <c r="B371" s="1">
        <v>1.1102018</v>
      </c>
      <c r="C371" s="1">
        <v>1.3693595999999999</v>
      </c>
      <c r="D371" s="1">
        <v>1.65791</v>
      </c>
      <c r="E371" s="1">
        <v>1.8397002</v>
      </c>
      <c r="F371" s="1">
        <v>1.7282363000000001</v>
      </c>
      <c r="G371" s="1">
        <v>1.7143824000000001</v>
      </c>
      <c r="H371" s="1">
        <v>1.9298728000000001</v>
      </c>
      <c r="I371" s="1">
        <v>1.9181569999999999</v>
      </c>
      <c r="J371" s="1">
        <v>1.5528865999999999</v>
      </c>
      <c r="K371" s="1">
        <v>1.5988617000000001</v>
      </c>
      <c r="L371" s="1">
        <v>1.8850673</v>
      </c>
      <c r="M371" s="1">
        <v>2.1870259999999999</v>
      </c>
      <c r="N371" s="1">
        <v>2.4932751999999998</v>
      </c>
      <c r="O371" s="1">
        <v>2.6960864</v>
      </c>
      <c r="P371" s="1">
        <v>2.8395138000000002</v>
      </c>
      <c r="Q371" s="1">
        <v>2.8559160000000001</v>
      </c>
      <c r="AA371" s="1">
        <v>1.1102018</v>
      </c>
      <c r="AB371" s="1">
        <f t="shared" si="33"/>
        <v>5.6625058007566623E-4</v>
      </c>
      <c r="AC371" s="1">
        <f t="shared" si="30"/>
        <v>7.5305671058660691E-5</v>
      </c>
      <c r="AE371" s="1">
        <f t="shared" si="34"/>
        <v>2.4746882240360781</v>
      </c>
      <c r="AF371" s="1">
        <f t="shared" si="35"/>
        <v>0.31973481558885486</v>
      </c>
      <c r="AH371" s="1">
        <f t="shared" si="31"/>
        <v>1.2569839515679177E-6</v>
      </c>
      <c r="AI371" s="1">
        <f t="shared" si="32"/>
        <v>1.3955058456018152E-6</v>
      </c>
    </row>
    <row r="372" spans="1:35" x14ac:dyDescent="0.25">
      <c r="A372" s="1">
        <v>370</v>
      </c>
      <c r="B372" s="1">
        <v>1.1141994</v>
      </c>
      <c r="C372" s="1">
        <v>1.3821676000000001</v>
      </c>
      <c r="D372" s="1">
        <v>1.6884646000000001</v>
      </c>
      <c r="E372" s="1">
        <v>1.8638105</v>
      </c>
      <c r="F372" s="1">
        <v>1.7529418000000001</v>
      </c>
      <c r="G372" s="1">
        <v>1.7199496000000001</v>
      </c>
      <c r="H372" s="1">
        <v>1.9297633000000001</v>
      </c>
      <c r="I372" s="1">
        <v>1.9297962</v>
      </c>
      <c r="J372" s="1">
        <v>1.5870485999999999</v>
      </c>
      <c r="K372" s="1">
        <v>1.5927024999999999</v>
      </c>
      <c r="L372" s="1">
        <v>1.8719375</v>
      </c>
      <c r="M372" s="1">
        <v>2.1599674000000002</v>
      </c>
      <c r="N372" s="1">
        <v>2.4369879000000001</v>
      </c>
      <c r="O372" s="1">
        <v>2.5726870000000002</v>
      </c>
      <c r="P372" s="1">
        <v>2.7315195000000001</v>
      </c>
      <c r="Q372" s="1">
        <v>2.772742</v>
      </c>
      <c r="AA372" s="1">
        <v>1.1141994</v>
      </c>
      <c r="AB372" s="1">
        <f t="shared" si="33"/>
        <v>6.985184870371326E-4</v>
      </c>
      <c r="AC372" s="1">
        <f t="shared" si="30"/>
        <v>7.6562655010228609E-5</v>
      </c>
      <c r="AE372" s="1">
        <f t="shared" si="34"/>
        <v>2.7616519538575579</v>
      </c>
      <c r="AF372" s="1">
        <f t="shared" si="35"/>
        <v>0.31927963785958768</v>
      </c>
      <c r="AH372" s="1">
        <f t="shared" si="31"/>
        <v>1.3869664747421726E-6</v>
      </c>
      <c r="AI372" s="1">
        <f t="shared" si="32"/>
        <v>1.5453572139778438E-6</v>
      </c>
    </row>
    <row r="373" spans="1:35" x14ac:dyDescent="0.25">
      <c r="A373" s="1">
        <v>371</v>
      </c>
      <c r="B373" s="1">
        <v>1.1180135</v>
      </c>
      <c r="C373" s="1">
        <v>1.3944535</v>
      </c>
      <c r="D373" s="1">
        <v>1.7183740999999999</v>
      </c>
      <c r="E373" s="1">
        <v>1.8888271999999999</v>
      </c>
      <c r="F373" s="1">
        <v>1.7781910999999999</v>
      </c>
      <c r="G373" s="1">
        <v>1.7271004999999999</v>
      </c>
      <c r="H373" s="1">
        <v>1.9295739999999999</v>
      </c>
      <c r="I373" s="1">
        <v>1.940083</v>
      </c>
      <c r="J373" s="1">
        <v>1.624897</v>
      </c>
      <c r="K373" s="1">
        <v>1.5889378000000001</v>
      </c>
      <c r="L373" s="1">
        <v>1.8601599</v>
      </c>
      <c r="M373" s="1">
        <v>2.1340832999999999</v>
      </c>
      <c r="N373" s="1">
        <v>2.3828065</v>
      </c>
      <c r="O373" s="1">
        <v>2.4602746999999998</v>
      </c>
      <c r="P373" s="1">
        <v>2.6309428000000001</v>
      </c>
      <c r="Q373" s="1">
        <v>2.6717881999999999</v>
      </c>
      <c r="AA373" s="1">
        <v>1.1180135</v>
      </c>
      <c r="AB373" s="1">
        <f t="shared" si="33"/>
        <v>8.444639881002448E-4</v>
      </c>
      <c r="AC373" s="1">
        <f t="shared" si="30"/>
        <v>7.7949621484970781E-5</v>
      </c>
      <c r="AE373" s="1">
        <f t="shared" si="34"/>
        <v>3.0472295769002025</v>
      </c>
      <c r="AF373" s="1">
        <f t="shared" si="35"/>
        <v>0.31860808141942853</v>
      </c>
      <c r="AH373" s="1">
        <f t="shared" si="31"/>
        <v>1.5162531100504194E-6</v>
      </c>
      <c r="AI373" s="1">
        <f t="shared" si="32"/>
        <v>1.6951914464533545E-6</v>
      </c>
    </row>
    <row r="374" spans="1:35" x14ac:dyDescent="0.25">
      <c r="A374" s="1">
        <v>372</v>
      </c>
      <c r="B374" s="1">
        <v>1.121667</v>
      </c>
      <c r="C374" s="1">
        <v>1.4063448000000001</v>
      </c>
      <c r="D374" s="1">
        <v>1.7473333</v>
      </c>
      <c r="E374" s="1">
        <v>1.9149503999999999</v>
      </c>
      <c r="F374" s="1">
        <v>1.8041555</v>
      </c>
      <c r="G374" s="1">
        <v>1.7354495999999999</v>
      </c>
      <c r="H374" s="1">
        <v>1.9297873999999999</v>
      </c>
      <c r="I374" s="1">
        <v>1.9491681000000001</v>
      </c>
      <c r="J374" s="1">
        <v>1.6636569999999999</v>
      </c>
      <c r="K374" s="1">
        <v>1.5875068000000001</v>
      </c>
      <c r="L374" s="1">
        <v>1.8498166</v>
      </c>
      <c r="M374" s="1">
        <v>2.1095293000000002</v>
      </c>
      <c r="N374" s="1">
        <v>2.3309152000000002</v>
      </c>
      <c r="O374" s="1">
        <v>2.3578944000000002</v>
      </c>
      <c r="P374" s="1">
        <v>2.5369160000000002</v>
      </c>
      <c r="Q374" s="1">
        <v>2.5772662</v>
      </c>
      <c r="AA374" s="1">
        <v>1.121667</v>
      </c>
      <c r="AB374" s="1">
        <f t="shared" si="33"/>
        <v>1.0040138574840358E-3</v>
      </c>
      <c r="AC374" s="1">
        <f t="shared" si="30"/>
        <v>7.9465874595021201E-5</v>
      </c>
      <c r="AE374" s="1">
        <f t="shared" si="34"/>
        <v>3.3312783020739203</v>
      </c>
      <c r="AF374" s="1">
        <f t="shared" si="35"/>
        <v>0.31775518831615657</v>
      </c>
      <c r="AH374" s="1">
        <f t="shared" si="31"/>
        <v>1.6447792912742382E-6</v>
      </c>
      <c r="AI374" s="1">
        <f t="shared" si="32"/>
        <v>1.8448946533057009E-6</v>
      </c>
    </row>
    <row r="375" spans="1:35" x14ac:dyDescent="0.25">
      <c r="A375" s="1">
        <v>373</v>
      </c>
      <c r="B375" s="1">
        <v>1.1252831999999999</v>
      </c>
      <c r="C375" s="1">
        <v>1.4182627999999999</v>
      </c>
      <c r="D375" s="1">
        <v>1.775806</v>
      </c>
      <c r="E375" s="1">
        <v>1.9426851000000001</v>
      </c>
      <c r="F375" s="1">
        <v>1.8315375</v>
      </c>
      <c r="G375" s="1">
        <v>1.7452942</v>
      </c>
      <c r="H375" s="1">
        <v>1.9307059</v>
      </c>
      <c r="I375" s="1">
        <v>1.9571400000000001</v>
      </c>
      <c r="J375" s="1">
        <v>1.7004547999999999</v>
      </c>
      <c r="K375" s="1">
        <v>1.5879748</v>
      </c>
      <c r="L375" s="1">
        <v>1.8411922000000001</v>
      </c>
      <c r="M375" s="1">
        <v>2.0863333000000002</v>
      </c>
      <c r="N375" s="1">
        <v>2.2812239999999999</v>
      </c>
      <c r="O375" s="1">
        <v>2.2637200000000002</v>
      </c>
      <c r="P375" s="1">
        <v>2.4491293000000001</v>
      </c>
      <c r="Q375" s="1">
        <v>2.4890995</v>
      </c>
      <c r="AA375" s="1">
        <v>1.1252831999999999</v>
      </c>
      <c r="AB375" s="1">
        <f t="shared" si="33"/>
        <v>1.1770880753362546E-3</v>
      </c>
      <c r="AC375" s="1">
        <f t="shared" si="30"/>
        <v>8.1110653886295439E-5</v>
      </c>
      <c r="AE375" s="1">
        <f t="shared" si="34"/>
        <v>3.6136562744067131</v>
      </c>
      <c r="AF375" s="1">
        <f t="shared" si="35"/>
        <v>0.31663906385986235</v>
      </c>
      <c r="AH375" s="1">
        <f t="shared" si="31"/>
        <v>1.7724809191862654E-6</v>
      </c>
      <c r="AI375" s="1">
        <f t="shared" si="32"/>
        <v>1.9945430006808619E-6</v>
      </c>
    </row>
    <row r="376" spans="1:35" x14ac:dyDescent="0.25">
      <c r="A376" s="1">
        <v>374</v>
      </c>
      <c r="B376" s="1">
        <v>1.1285708999999999</v>
      </c>
      <c r="C376" s="1">
        <v>1.4299942000000001</v>
      </c>
      <c r="D376" s="1">
        <v>1.8036456999999999</v>
      </c>
      <c r="E376" s="1">
        <v>1.9717963000000001</v>
      </c>
      <c r="F376" s="1">
        <v>1.8603234</v>
      </c>
      <c r="G376" s="1">
        <v>1.7569317</v>
      </c>
      <c r="H376" s="1">
        <v>1.9324718999999999</v>
      </c>
      <c r="I376" s="1">
        <v>1.9643606</v>
      </c>
      <c r="J376" s="1">
        <v>1.7341088</v>
      </c>
      <c r="K376" s="1">
        <v>1.5905411</v>
      </c>
      <c r="L376" s="1">
        <v>1.8345442000000001</v>
      </c>
      <c r="M376" s="1">
        <v>2.064603</v>
      </c>
      <c r="N376" s="1">
        <v>2.1885436</v>
      </c>
      <c r="O376" s="1">
        <v>2.178248</v>
      </c>
      <c r="P376" s="1">
        <v>2.3675888</v>
      </c>
      <c r="Q376" s="1">
        <v>2.4075815999999999</v>
      </c>
      <c r="AA376" s="1">
        <v>1.1285708999999999</v>
      </c>
      <c r="AB376" s="1">
        <f t="shared" si="33"/>
        <v>1.3635998768731536E-3</v>
      </c>
      <c r="AC376" s="1">
        <f t="shared" si="30"/>
        <v>8.2883134805481704E-5</v>
      </c>
      <c r="AE376" s="1">
        <f t="shared" si="34"/>
        <v>3.8942226649275589</v>
      </c>
      <c r="AF376" s="1">
        <f t="shared" si="35"/>
        <v>0.3152377963622533</v>
      </c>
      <c r="AH376" s="1">
        <f t="shared" si="31"/>
        <v>1.899294402536993E-6</v>
      </c>
      <c r="AI376" s="1">
        <f t="shared" si="32"/>
        <v>2.1434883932361363E-6</v>
      </c>
    </row>
    <row r="377" spans="1:35" x14ac:dyDescent="0.25">
      <c r="A377" s="1">
        <v>375</v>
      </c>
      <c r="B377" s="1">
        <v>1.1314455000000001</v>
      </c>
      <c r="C377" s="1">
        <v>1.4411974999999999</v>
      </c>
      <c r="D377" s="1">
        <v>1.8305039999999999</v>
      </c>
      <c r="E377" s="1">
        <v>2.001538</v>
      </c>
      <c r="F377" s="1">
        <v>1.890477</v>
      </c>
      <c r="G377" s="1">
        <v>1.7703606000000001</v>
      </c>
      <c r="H377" s="1">
        <v>1.9350000999999999</v>
      </c>
      <c r="I377" s="1">
        <v>1.9709477</v>
      </c>
      <c r="J377" s="1">
        <v>1.7631063</v>
      </c>
      <c r="K377" s="1">
        <v>1.5948696</v>
      </c>
      <c r="L377" s="1">
        <v>1.8297791000000001</v>
      </c>
      <c r="M377" s="1">
        <v>2.0444643</v>
      </c>
      <c r="N377" s="1">
        <v>2.0991423</v>
      </c>
      <c r="O377" s="1">
        <v>2.1011882000000002</v>
      </c>
      <c r="P377" s="1">
        <v>2.2924988000000002</v>
      </c>
      <c r="Q377" s="1">
        <v>2.3321044</v>
      </c>
      <c r="AA377" s="1">
        <v>1.1314455000000001</v>
      </c>
      <c r="AB377" s="1">
        <f t="shared" si="33"/>
        <v>1.5634558058321812E-3</v>
      </c>
      <c r="AC377" s="1">
        <f t="shared" si="30"/>
        <v>8.4782429208018697E-5</v>
      </c>
      <c r="AE377" s="1">
        <f t="shared" si="34"/>
        <v>4.1728377607163116</v>
      </c>
      <c r="AF377" s="1">
        <f t="shared" si="35"/>
        <v>0.31356013351331713</v>
      </c>
      <c r="AH377" s="1">
        <f t="shared" si="31"/>
        <v>2.0251566991164461E-6</v>
      </c>
      <c r="AI377" s="1">
        <f t="shared" si="32"/>
        <v>2.2913544340101571E-6</v>
      </c>
    </row>
    <row r="378" spans="1:35" x14ac:dyDescent="0.25">
      <c r="A378" s="1">
        <v>376</v>
      </c>
      <c r="B378" s="1">
        <v>1.1339292999999999</v>
      </c>
      <c r="C378" s="1">
        <v>1.4516005999999999</v>
      </c>
      <c r="D378" s="1">
        <v>1.8562924000000001</v>
      </c>
      <c r="E378" s="1">
        <v>2.031272</v>
      </c>
      <c r="F378" s="1">
        <v>1.9215378000000001</v>
      </c>
      <c r="G378" s="1">
        <v>1.7853148999999999</v>
      </c>
      <c r="H378" s="1">
        <v>1.9383621</v>
      </c>
      <c r="I378" s="1">
        <v>1.9770764999999999</v>
      </c>
      <c r="J378" s="1">
        <v>1.7888603999999999</v>
      </c>
      <c r="K378" s="1">
        <v>1.6003422</v>
      </c>
      <c r="L378" s="1">
        <v>1.8267308</v>
      </c>
      <c r="M378" s="1">
        <v>2.0261555000000002</v>
      </c>
      <c r="N378" s="1">
        <v>2.0199416000000001</v>
      </c>
      <c r="O378" s="1">
        <v>2.0311157999999998</v>
      </c>
      <c r="P378" s="1">
        <v>2.2220764000000002</v>
      </c>
      <c r="Q378" s="1">
        <v>2.2623069999999998</v>
      </c>
      <c r="AA378" s="1">
        <v>1.1339292999999999</v>
      </c>
      <c r="AB378" s="1">
        <f t="shared" si="33"/>
        <v>1.7765557722454373E-3</v>
      </c>
      <c r="AC378" s="1">
        <f t="shared" si="30"/>
        <v>8.6807585907135144E-5</v>
      </c>
      <c r="AE378" s="1">
        <f t="shared" si="34"/>
        <v>4.4493630551181029</v>
      </c>
      <c r="AF378" s="1">
        <f t="shared" si="35"/>
        <v>0.31163206225080076</v>
      </c>
      <c r="AH378" s="1">
        <f t="shared" si="31"/>
        <v>2.1500053568871053E-6</v>
      </c>
      <c r="AI378" s="1">
        <f t="shared" si="32"/>
        <v>2.4379540693312453E-6</v>
      </c>
    </row>
    <row r="379" spans="1:35" x14ac:dyDescent="0.25">
      <c r="A379" s="1">
        <v>377</v>
      </c>
      <c r="B379" s="1">
        <v>1.1361064999999999</v>
      </c>
      <c r="C379" s="1">
        <v>1.4612252999999999</v>
      </c>
      <c r="D379" s="1">
        <v>1.8809814</v>
      </c>
      <c r="E379" s="1">
        <v>2.0606086000000001</v>
      </c>
      <c r="F379" s="1">
        <v>1.953227</v>
      </c>
      <c r="G379" s="1">
        <v>1.8017747</v>
      </c>
      <c r="H379" s="1">
        <v>1.9427719999999999</v>
      </c>
      <c r="I379" s="1">
        <v>1.9826819</v>
      </c>
      <c r="J379" s="1">
        <v>1.8111271</v>
      </c>
      <c r="K379" s="1">
        <v>1.606922</v>
      </c>
      <c r="L379" s="1">
        <v>1.8250972999999999</v>
      </c>
      <c r="M379" s="1">
        <v>2.0100180000000001</v>
      </c>
      <c r="N379" s="1">
        <v>1.9504223000000001</v>
      </c>
      <c r="O379" s="1">
        <v>1.9668741999999999</v>
      </c>
      <c r="P379" s="1">
        <v>2.1555342999999998</v>
      </c>
      <c r="Q379" s="1">
        <v>2.1974930000000001</v>
      </c>
      <c r="AA379" s="1">
        <v>1.1361064999999999</v>
      </c>
      <c r="AB379" s="1">
        <f t="shared" si="33"/>
        <v>2.0027931145413956E-3</v>
      </c>
      <c r="AC379" s="1">
        <f t="shared" si="30"/>
        <v>8.8957591264022249E-5</v>
      </c>
      <c r="AE379" s="1">
        <f t="shared" si="34"/>
        <v>4.723661338114284</v>
      </c>
      <c r="AF379" s="1">
        <f t="shared" si="35"/>
        <v>0.30951263116596178</v>
      </c>
      <c r="AH379" s="1">
        <f t="shared" si="31"/>
        <v>2.2737785551861511E-6</v>
      </c>
      <c r="AI379" s="1">
        <f t="shared" si="32"/>
        <v>2.5832545961075947E-6</v>
      </c>
    </row>
    <row r="380" spans="1:35" x14ac:dyDescent="0.25">
      <c r="A380" s="1">
        <v>378</v>
      </c>
      <c r="B380" s="1">
        <v>1.1381842</v>
      </c>
      <c r="C380" s="1">
        <v>1.4699864</v>
      </c>
      <c r="D380" s="1">
        <v>1.9043542</v>
      </c>
      <c r="E380" s="1">
        <v>2.0892940000000002</v>
      </c>
      <c r="F380" s="1">
        <v>1.9852198000000001</v>
      </c>
      <c r="G380" s="1">
        <v>1.8197182000000001</v>
      </c>
      <c r="H380" s="1">
        <v>1.9484177</v>
      </c>
      <c r="I380" s="1">
        <v>1.9876399</v>
      </c>
      <c r="J380" s="1">
        <v>1.8309108000000001</v>
      </c>
      <c r="K380" s="1">
        <v>1.6144567000000001</v>
      </c>
      <c r="L380" s="1">
        <v>1.8244975999999999</v>
      </c>
      <c r="M380" s="1">
        <v>1.9961407</v>
      </c>
      <c r="N380" s="1">
        <v>1.8898709</v>
      </c>
      <c r="O380" s="1">
        <v>1.9077735</v>
      </c>
      <c r="P380" s="1">
        <v>2.0924860999999999</v>
      </c>
      <c r="Q380" s="1">
        <v>2.1364584</v>
      </c>
      <c r="AA380" s="1">
        <v>1.1381842</v>
      </c>
      <c r="AB380" s="1">
        <f t="shared" si="33"/>
        <v>2.2420546659822054E-3</v>
      </c>
      <c r="AC380" s="1">
        <f t="shared" si="30"/>
        <v>9.12313698192084E-5</v>
      </c>
      <c r="AE380" s="1">
        <f t="shared" si="34"/>
        <v>4.9955967868456597</v>
      </c>
      <c r="AF380" s="1">
        <f t="shared" si="35"/>
        <v>0.30720033926593432</v>
      </c>
      <c r="AH380" s="1">
        <f t="shared" si="31"/>
        <v>2.3964151459886939E-6</v>
      </c>
      <c r="AI380" s="1">
        <f t="shared" si="32"/>
        <v>2.7275618558050249E-6</v>
      </c>
    </row>
    <row r="381" spans="1:35" x14ac:dyDescent="0.25">
      <c r="A381" s="1">
        <v>379</v>
      </c>
      <c r="B381" s="1">
        <v>1.1401511</v>
      </c>
      <c r="C381" s="1">
        <v>1.4776050000000001</v>
      </c>
      <c r="D381" s="1">
        <v>1.9261680999999999</v>
      </c>
      <c r="E381" s="1">
        <v>2.1170792999999999</v>
      </c>
      <c r="F381" s="1">
        <v>2.0172300000000001</v>
      </c>
      <c r="G381" s="1">
        <v>1.8389702999999999</v>
      </c>
      <c r="H381" s="1">
        <v>1.9553204</v>
      </c>
      <c r="I381" s="1">
        <v>1.9918454000000001</v>
      </c>
      <c r="J381" s="1">
        <v>1.8484179000000001</v>
      </c>
      <c r="K381" s="1">
        <v>1.6226356</v>
      </c>
      <c r="L381" s="1">
        <v>1.8243819999999999</v>
      </c>
      <c r="M381" s="1">
        <v>1.9844930999999999</v>
      </c>
      <c r="N381" s="1">
        <v>1.836927</v>
      </c>
      <c r="O381" s="1">
        <v>1.8533264</v>
      </c>
      <c r="P381" s="1">
        <v>2.0329600000000001</v>
      </c>
      <c r="Q381" s="1">
        <v>2.0789453999999998</v>
      </c>
      <c r="AA381" s="1">
        <v>1.1401511</v>
      </c>
      <c r="AB381" s="1">
        <f t="shared" si="33"/>
        <v>2.4942208254429563E-3</v>
      </c>
      <c r="AC381" s="1">
        <f t="shared" si="30"/>
        <v>9.3627784965197094E-5</v>
      </c>
      <c r="AE381" s="1">
        <f t="shared" si="34"/>
        <v>5.2650350562697161</v>
      </c>
      <c r="AF381" s="1">
        <f t="shared" si="35"/>
        <v>0.30470336527060782</v>
      </c>
      <c r="AH381" s="1">
        <f t="shared" si="31"/>
        <v>2.5178546952271663E-6</v>
      </c>
      <c r="AI381" s="1">
        <f t="shared" si="32"/>
        <v>2.8707348004034184E-6</v>
      </c>
    </row>
    <row r="382" spans="1:35" x14ac:dyDescent="0.25">
      <c r="A382" s="1">
        <v>380</v>
      </c>
      <c r="B382" s="1">
        <v>1.142031</v>
      </c>
      <c r="C382" s="1">
        <v>1.4839985</v>
      </c>
      <c r="D382" s="1">
        <v>1.9464934</v>
      </c>
      <c r="E382" s="1">
        <v>2.1437086999999999</v>
      </c>
      <c r="F382" s="1">
        <v>2.0488941999999999</v>
      </c>
      <c r="G382" s="1">
        <v>1.8593584999999999</v>
      </c>
      <c r="H382" s="1">
        <v>1.9631897</v>
      </c>
      <c r="I382" s="1">
        <v>1.9953912</v>
      </c>
      <c r="J382" s="1">
        <v>1.8639945</v>
      </c>
      <c r="K382" s="1">
        <v>1.6315734</v>
      </c>
      <c r="L382" s="1">
        <v>1.8244464</v>
      </c>
      <c r="M382" s="1">
        <v>1.9748772000000001</v>
      </c>
      <c r="N382" s="1">
        <v>1.7907571</v>
      </c>
      <c r="O382" s="1">
        <v>1.8033771999999999</v>
      </c>
      <c r="P382" s="1">
        <v>1.9766372000000001</v>
      </c>
      <c r="Q382" s="1">
        <v>2.0250447</v>
      </c>
      <c r="AA382" s="1">
        <v>1.142031</v>
      </c>
      <c r="AB382" s="1">
        <f t="shared" si="33"/>
        <v>2.7591656325388512E-3</v>
      </c>
      <c r="AC382" s="1">
        <f t="shared" si="30"/>
        <v>9.614563966042426E-5</v>
      </c>
      <c r="AE382" s="1">
        <f t="shared" si="34"/>
        <v>5.5318433699412433</v>
      </c>
      <c r="AF382" s="1">
        <f t="shared" si="35"/>
        <v>0.30204385014717217</v>
      </c>
      <c r="AH382" s="1">
        <f t="shared" si="31"/>
        <v>2.6380375241501528E-6</v>
      </c>
      <c r="AI382" s="1">
        <f t="shared" si="32"/>
        <v>3.0127206317427233E-6</v>
      </c>
    </row>
    <row r="383" spans="1:35" x14ac:dyDescent="0.25">
      <c r="A383" s="1">
        <v>381</v>
      </c>
      <c r="B383" s="1">
        <v>1.1439007999999999</v>
      </c>
      <c r="C383" s="1">
        <v>1.4891175999999999</v>
      </c>
      <c r="D383" s="1">
        <v>1.9649581</v>
      </c>
      <c r="E383" s="1">
        <v>2.1688857000000001</v>
      </c>
      <c r="F383" s="1">
        <v>2.0798937999999998</v>
      </c>
      <c r="G383" s="1">
        <v>1.8808590000000001</v>
      </c>
      <c r="H383" s="1">
        <v>1.9716802</v>
      </c>
      <c r="I383" s="1">
        <v>1.9984812000000001</v>
      </c>
      <c r="J383" s="1">
        <v>1.8782369000000001</v>
      </c>
      <c r="K383" s="1">
        <v>1.6418822</v>
      </c>
      <c r="L383" s="1">
        <v>1.8244362999999999</v>
      </c>
      <c r="M383" s="1">
        <v>1.9652953</v>
      </c>
      <c r="N383" s="1">
        <v>1.7507904999999999</v>
      </c>
      <c r="O383" s="1">
        <v>1.7578677</v>
      </c>
      <c r="P383" s="1">
        <v>1.9235343</v>
      </c>
      <c r="Q383" s="1">
        <v>1.9743298</v>
      </c>
      <c r="AA383" s="1">
        <v>1.1439007999999999</v>
      </c>
      <c r="AB383" s="1">
        <f t="shared" si="33"/>
        <v>3.0367568471044073E-3</v>
      </c>
      <c r="AC383" s="1">
        <f t="shared" si="30"/>
        <v>9.8783677184574413E-5</v>
      </c>
      <c r="AE383" s="1">
        <f t="shared" si="34"/>
        <v>5.795890610879594</v>
      </c>
      <c r="AF383" s="1">
        <f t="shared" si="35"/>
        <v>0.29917420683522311</v>
      </c>
      <c r="AH383" s="1">
        <f t="shared" si="31"/>
        <v>2.7569047507170662E-6</v>
      </c>
      <c r="AI383" s="1">
        <f t="shared" si="32"/>
        <v>3.1536255498690524E-6</v>
      </c>
    </row>
    <row r="384" spans="1:35" x14ac:dyDescent="0.25">
      <c r="A384" s="1">
        <v>382</v>
      </c>
      <c r="B384" s="1">
        <v>1.1455731</v>
      </c>
      <c r="C384" s="1">
        <v>1.4927355</v>
      </c>
      <c r="D384" s="1">
        <v>1.9811475999999999</v>
      </c>
      <c r="E384" s="1">
        <v>2.1918693</v>
      </c>
      <c r="F384" s="1">
        <v>2.1094390999999999</v>
      </c>
      <c r="G384" s="1">
        <v>1.9030071</v>
      </c>
      <c r="H384" s="1">
        <v>1.9805884</v>
      </c>
      <c r="I384" s="1">
        <v>2.0013459999999998</v>
      </c>
      <c r="J384" s="1">
        <v>1.8910792999999999</v>
      </c>
      <c r="K384" s="1">
        <v>1.6530784000000001</v>
      </c>
      <c r="L384" s="1">
        <v>1.8241160999999999</v>
      </c>
      <c r="M384" s="1">
        <v>1.9350555</v>
      </c>
      <c r="N384" s="1">
        <v>1.7165782000000001</v>
      </c>
      <c r="O384" s="1">
        <v>1.7166705</v>
      </c>
      <c r="P384" s="1">
        <v>1.8738656</v>
      </c>
      <c r="Q384" s="1">
        <v>1.9268506999999999</v>
      </c>
      <c r="AA384" s="1">
        <v>1.1455731</v>
      </c>
      <c r="AB384" s="1">
        <f t="shared" si="33"/>
        <v>3.3268560330284732E-3</v>
      </c>
      <c r="AC384" s="1">
        <f t="shared" si="30"/>
        <v>1.0154058193529148E-4</v>
      </c>
      <c r="AE384" s="1">
        <f t="shared" si="34"/>
        <v>6.0570474125147085</v>
      </c>
      <c r="AF384" s="1">
        <f t="shared" si="35"/>
        <v>0.29609113176293017</v>
      </c>
      <c r="AH384" s="1">
        <f t="shared" si="31"/>
        <v>2.8743983310017956E-6</v>
      </c>
      <c r="AI384" s="1">
        <f t="shared" si="32"/>
        <v>3.2928334066805532E-6</v>
      </c>
    </row>
    <row r="385" spans="1:35" x14ac:dyDescent="0.25">
      <c r="A385" s="1">
        <v>383</v>
      </c>
      <c r="B385" s="1">
        <v>1.1470228</v>
      </c>
      <c r="C385" s="1">
        <v>1.4950137999999999</v>
      </c>
      <c r="D385" s="1">
        <v>1.9944379999999999</v>
      </c>
      <c r="E385" s="1">
        <v>2.2124765000000002</v>
      </c>
      <c r="F385" s="1">
        <v>2.1370925999999999</v>
      </c>
      <c r="G385" s="1">
        <v>1.9255568000000001</v>
      </c>
      <c r="H385" s="1">
        <v>1.9897571000000001</v>
      </c>
      <c r="I385" s="1">
        <v>2.0040990000000001</v>
      </c>
      <c r="J385" s="1">
        <v>1.9028615</v>
      </c>
      <c r="K385" s="1">
        <v>1.6640722999999999</v>
      </c>
      <c r="L385" s="1">
        <v>1.8232807</v>
      </c>
      <c r="M385" s="1">
        <v>1.9035416000000001</v>
      </c>
      <c r="N385" s="1">
        <v>1.6876339</v>
      </c>
      <c r="O385" s="1">
        <v>1.6796679999999999</v>
      </c>
      <c r="P385" s="1">
        <v>1.8277177</v>
      </c>
      <c r="Q385" s="1">
        <v>1.8829876000000001</v>
      </c>
      <c r="AA385" s="1">
        <v>1.1470228</v>
      </c>
      <c r="AB385" s="1">
        <f t="shared" si="33"/>
        <v>3.6293186464460133E-3</v>
      </c>
      <c r="AC385" s="1">
        <f t="shared" si="30"/>
        <v>1.0441498026629327E-4</v>
      </c>
      <c r="AE385" s="1">
        <f t="shared" si="34"/>
        <v>6.3151862496528457</v>
      </c>
      <c r="AF385" s="1">
        <f t="shared" si="35"/>
        <v>0.29282862346098504</v>
      </c>
      <c r="AH385" s="1">
        <f t="shared" si="31"/>
        <v>2.9904611005977371E-6</v>
      </c>
      <c r="AI385" s="1">
        <f t="shared" si="32"/>
        <v>3.4301270648986981E-6</v>
      </c>
    </row>
    <row r="386" spans="1:35" x14ac:dyDescent="0.25">
      <c r="A386" s="1">
        <v>384</v>
      </c>
      <c r="B386" s="1">
        <v>1.1483688000000001</v>
      </c>
      <c r="C386" s="1">
        <v>1.4962047000000001</v>
      </c>
      <c r="D386" s="1">
        <v>2.0047693</v>
      </c>
      <c r="E386" s="1">
        <v>2.2306773999999998</v>
      </c>
      <c r="F386" s="1">
        <v>2.1625466000000002</v>
      </c>
      <c r="G386" s="1">
        <v>1.9484336</v>
      </c>
      <c r="H386" s="1">
        <v>1.9990791000000001</v>
      </c>
      <c r="I386" s="1">
        <v>2.0068204000000001</v>
      </c>
      <c r="J386" s="1">
        <v>1.913265</v>
      </c>
      <c r="K386" s="1">
        <v>1.6742693</v>
      </c>
      <c r="L386" s="1">
        <v>1.8218539</v>
      </c>
      <c r="M386" s="1">
        <v>1.8778893000000001</v>
      </c>
      <c r="N386" s="1">
        <v>1.6634507999999999</v>
      </c>
      <c r="O386" s="1">
        <v>1.6466179999999999</v>
      </c>
      <c r="P386" s="1">
        <v>1.7848444000000001</v>
      </c>
      <c r="Q386" s="1">
        <v>1.8423904</v>
      </c>
      <c r="AA386" s="1">
        <v>1.1483688000000001</v>
      </c>
      <c r="AB386" s="1">
        <f t="shared" si="33"/>
        <v>3.9439941282867798E-3</v>
      </c>
      <c r="AC386" s="1">
        <f t="shared" si="30"/>
        <v>1.0740544136689101E-4</v>
      </c>
      <c r="AE386" s="1">
        <f t="shared" si="34"/>
        <v>6.5701815294453523</v>
      </c>
      <c r="AF386" s="1">
        <f t="shared" si="35"/>
        <v>0.28938444413473491</v>
      </c>
      <c r="AH386" s="1">
        <f t="shared" si="31"/>
        <v>3.1050368159941466E-6</v>
      </c>
      <c r="AI386" s="1">
        <f t="shared" si="32"/>
        <v>3.5657274023390191E-6</v>
      </c>
    </row>
    <row r="387" spans="1:35" x14ac:dyDescent="0.25">
      <c r="A387" s="1">
        <v>385</v>
      </c>
      <c r="B387" s="1">
        <v>1.1495911000000001</v>
      </c>
      <c r="C387" s="1">
        <v>1.4966195</v>
      </c>
      <c r="D387" s="1">
        <v>2.0120542000000001</v>
      </c>
      <c r="E387" s="1">
        <v>2.2466176</v>
      </c>
      <c r="F387" s="1">
        <v>2.1857731</v>
      </c>
      <c r="G387" s="1">
        <v>1.9715214000000001</v>
      </c>
      <c r="H387" s="1">
        <v>2.0084658000000002</v>
      </c>
      <c r="I387" s="1">
        <v>2.0095284000000002</v>
      </c>
      <c r="J387" s="1">
        <v>1.9222047</v>
      </c>
      <c r="K387" s="1">
        <v>1.6836891</v>
      </c>
      <c r="L387" s="1">
        <v>1.8198231</v>
      </c>
      <c r="M387" s="1">
        <v>1.8571652000000001</v>
      </c>
      <c r="N387" s="1">
        <v>1.6434584999999999</v>
      </c>
      <c r="O387" s="1">
        <v>1.6170708</v>
      </c>
      <c r="P387" s="1">
        <v>1.7451075</v>
      </c>
      <c r="Q387" s="1">
        <v>1.8051733000000001</v>
      </c>
      <c r="AA387" s="1">
        <v>1.1495911000000001</v>
      </c>
      <c r="AB387" s="1">
        <f t="shared" si="33"/>
        <v>4.2707260011778806E-3</v>
      </c>
      <c r="AC387" s="1">
        <f t="shared" ref="AC387:AC450" si="36">($Z$5+(((PI()*$T$12*$T$12)/4)*AB387))</f>
        <v>1.1051047818288516E-4</v>
      </c>
      <c r="AE387" s="1">
        <f t="shared" si="34"/>
        <v>6.8219096822944261</v>
      </c>
      <c r="AF387" s="1">
        <f t="shared" si="35"/>
        <v>0.28574246490101501</v>
      </c>
      <c r="AH387" s="1">
        <f t="shared" ref="AH387:AH450" si="37">AC388-AC387</f>
        <v>3.2180701959064965E-6</v>
      </c>
      <c r="AI387" s="1">
        <f t="shared" ref="AI387:AI450" si="38">B387*AH387</f>
        <v>3.6994648563893653E-6</v>
      </c>
    </row>
    <row r="388" spans="1:35" x14ac:dyDescent="0.25">
      <c r="A388" s="1">
        <v>386</v>
      </c>
      <c r="B388" s="1">
        <v>1.1506118999999999</v>
      </c>
      <c r="C388" s="1">
        <v>1.4963057</v>
      </c>
      <c r="D388" s="1">
        <v>2.0164274999999998</v>
      </c>
      <c r="E388" s="1">
        <v>2.2604658999999998</v>
      </c>
      <c r="F388" s="1">
        <v>2.2069603999999998</v>
      </c>
      <c r="G388" s="1">
        <v>1.9946390000000001</v>
      </c>
      <c r="H388" s="1">
        <v>2.0178276999999998</v>
      </c>
      <c r="I388" s="1">
        <v>2.0121880000000001</v>
      </c>
      <c r="J388" s="1">
        <v>1.9297559</v>
      </c>
      <c r="K388" s="1">
        <v>1.6921683999999999</v>
      </c>
      <c r="L388" s="1">
        <v>1.8173143</v>
      </c>
      <c r="M388" s="1">
        <v>1.8404723000000001</v>
      </c>
      <c r="N388" s="1">
        <v>1.6271343</v>
      </c>
      <c r="O388" s="1">
        <v>1.5906686000000001</v>
      </c>
      <c r="P388" s="1">
        <v>1.7085334999999999</v>
      </c>
      <c r="Q388" s="1">
        <v>1.7711376999999999</v>
      </c>
      <c r="AA388" s="1">
        <v>1.1506118999999999</v>
      </c>
      <c r="AB388" s="1">
        <f t="shared" ref="AB388:AB451" si="39" xml:space="preserve"> $T$18*(1-COS(RADIANS(A388))) + $T$12*(1-SQRT(1-($T$18/$T$12)^2*SIN(RADIANS(A388))^2))</f>
        <v>4.609351970695382E-3</v>
      </c>
      <c r="AC388" s="1">
        <f t="shared" si="36"/>
        <v>1.1372854837879166E-4</v>
      </c>
      <c r="AE388" s="1">
        <f t="shared" ref="AE388:AE451" si="40">SUM($AA$2:$AA$722)*(AC388-AC387)</f>
        <v>7.0702492526578258</v>
      </c>
      <c r="AF388" s="1">
        <f t="shared" ref="AF388:AF451" si="41">B389*(AE389-AE388)</f>
        <v>0.28188373967778751</v>
      </c>
      <c r="AH388" s="1">
        <f t="shared" si="37"/>
        <v>3.3295069625288498E-6</v>
      </c>
      <c r="AI388" s="1">
        <f t="shared" si="38"/>
        <v>3.8309703322185487E-6</v>
      </c>
    </row>
    <row r="389" spans="1:35" x14ac:dyDescent="0.25">
      <c r="A389" s="1">
        <v>387</v>
      </c>
      <c r="B389" s="1">
        <v>1.1513366</v>
      </c>
      <c r="C389" s="1">
        <v>1.4952004999999999</v>
      </c>
      <c r="D389" s="1">
        <v>2.0183439999999999</v>
      </c>
      <c r="E389" s="1">
        <v>2.2722696999999998</v>
      </c>
      <c r="F389" s="1">
        <v>2.2261380000000002</v>
      </c>
      <c r="G389" s="1">
        <v>2.0173649999999999</v>
      </c>
      <c r="H389" s="1">
        <v>2.0270762000000002</v>
      </c>
      <c r="I389" s="1">
        <v>2.0147276000000001</v>
      </c>
      <c r="J389" s="1">
        <v>1.9360329000000001</v>
      </c>
      <c r="K389" s="1">
        <v>1.6996020999999999</v>
      </c>
      <c r="L389" s="1">
        <v>1.8144891999999999</v>
      </c>
      <c r="M389" s="1">
        <v>1.8271314000000001</v>
      </c>
      <c r="N389" s="1">
        <v>1.6140847</v>
      </c>
      <c r="O389" s="1">
        <v>1.5671158000000001</v>
      </c>
      <c r="P389" s="1">
        <v>1.6746631999999999</v>
      </c>
      <c r="Q389" s="1">
        <v>1.7397579000000001</v>
      </c>
      <c r="AA389" s="1">
        <v>1.1513366</v>
      </c>
      <c r="AB389" s="1">
        <f t="shared" si="39"/>
        <v>4.9597040309567698E-3</v>
      </c>
      <c r="AC389" s="1">
        <f t="shared" si="36"/>
        <v>1.1705805534132051E-4</v>
      </c>
      <c r="AE389" s="1">
        <f t="shared" si="40"/>
        <v>7.3150809896822437</v>
      </c>
      <c r="AF389" s="1">
        <f t="shared" si="41"/>
        <v>0.27780679773499228</v>
      </c>
      <c r="AH389" s="1">
        <f t="shared" si="37"/>
        <v>3.4392938826808373E-6</v>
      </c>
      <c r="AI389" s="1">
        <f t="shared" si="38"/>
        <v>3.9597849252865547E-6</v>
      </c>
    </row>
    <row r="390" spans="1:35" x14ac:dyDescent="0.25">
      <c r="A390" s="1">
        <v>388</v>
      </c>
      <c r="B390" s="1">
        <v>1.1517363</v>
      </c>
      <c r="C390" s="1">
        <v>1.4933045</v>
      </c>
      <c r="D390" s="1">
        <v>2.0178497000000002</v>
      </c>
      <c r="E390" s="1">
        <v>2.2820163</v>
      </c>
      <c r="F390" s="1">
        <v>2.2435128999999998</v>
      </c>
      <c r="G390" s="1">
        <v>2.0393598000000002</v>
      </c>
      <c r="H390" s="1">
        <v>2.0361392</v>
      </c>
      <c r="I390" s="1">
        <v>2.0170925</v>
      </c>
      <c r="J390" s="1">
        <v>1.9410893</v>
      </c>
      <c r="K390" s="1">
        <v>1.7062027</v>
      </c>
      <c r="L390" s="1">
        <v>1.8114189000000001</v>
      </c>
      <c r="M390" s="1">
        <v>1.8165587000000001</v>
      </c>
      <c r="N390" s="1">
        <v>1.603955</v>
      </c>
      <c r="O390" s="1">
        <v>1.5461891000000001</v>
      </c>
      <c r="P390" s="1">
        <v>1.6432078000000001</v>
      </c>
      <c r="Q390" s="1">
        <v>1.7109118999999999</v>
      </c>
      <c r="AA390" s="1">
        <v>1.1517363</v>
      </c>
      <c r="AB390" s="1">
        <f t="shared" si="39"/>
        <v>5.3216085745431312E-3</v>
      </c>
      <c r="AC390" s="1">
        <f t="shared" si="36"/>
        <v>1.2049734922400134E-4</v>
      </c>
      <c r="AE390" s="1">
        <f t="shared" si="40"/>
        <v>7.5562879376051253</v>
      </c>
      <c r="AF390" s="1">
        <f t="shared" si="41"/>
        <v>0.27351260348225953</v>
      </c>
      <c r="AH390" s="1">
        <f t="shared" si="37"/>
        <v>3.5473788088118856E-6</v>
      </c>
      <c r="AI390" s="1">
        <f t="shared" si="38"/>
        <v>4.0856449439594084E-6</v>
      </c>
    </row>
    <row r="391" spans="1:35" x14ac:dyDescent="0.25">
      <c r="A391" s="1">
        <v>389</v>
      </c>
      <c r="B391" s="1">
        <v>1.1517892000000001</v>
      </c>
      <c r="C391" s="1">
        <v>1.4905139000000001</v>
      </c>
      <c r="D391" s="1">
        <v>2.0154163999999999</v>
      </c>
      <c r="E391" s="1">
        <v>2.2896166</v>
      </c>
      <c r="F391" s="1">
        <v>2.2589299999999999</v>
      </c>
      <c r="G391" s="1">
        <v>2.0603570000000002</v>
      </c>
      <c r="H391" s="1">
        <v>2.0449809999999999</v>
      </c>
      <c r="I391" s="1">
        <v>2.0192543999999999</v>
      </c>
      <c r="J391" s="1">
        <v>1.9450780999999999</v>
      </c>
      <c r="K391" s="1">
        <v>1.7119325000000001</v>
      </c>
      <c r="L391" s="1">
        <v>1.8081284</v>
      </c>
      <c r="M391" s="1">
        <v>1.8085180000000001</v>
      </c>
      <c r="N391" s="1">
        <v>1.5963400999999999</v>
      </c>
      <c r="O391" s="1">
        <v>1.5277807999999999</v>
      </c>
      <c r="P391" s="1">
        <v>1.6140399000000001</v>
      </c>
      <c r="Q391" s="1">
        <v>1.6840695999999999</v>
      </c>
      <c r="AA391" s="1">
        <v>1.1517892000000001</v>
      </c>
      <c r="AB391" s="1">
        <f t="shared" si="39"/>
        <v>5.6948865067360903E-3</v>
      </c>
      <c r="AC391" s="1">
        <f t="shared" si="36"/>
        <v>1.2404472803281323E-4</v>
      </c>
      <c r="AE391" s="1">
        <f t="shared" si="40"/>
        <v>7.793755525842851</v>
      </c>
      <c r="AF391" s="1">
        <f t="shared" si="41"/>
        <v>0.26901086927013368</v>
      </c>
      <c r="AH391" s="1">
        <f t="shared" si="37"/>
        <v>3.65371071983078E-6</v>
      </c>
      <c r="AI391" s="1">
        <f t="shared" si="38"/>
        <v>4.2083045470253183E-6</v>
      </c>
    </row>
    <row r="392" spans="1:35" x14ac:dyDescent="0.25">
      <c r="A392" s="1">
        <v>390</v>
      </c>
      <c r="B392" s="1">
        <v>1.1515081</v>
      </c>
      <c r="C392" s="1">
        <v>1.4869174999999999</v>
      </c>
      <c r="D392" s="1">
        <v>2.0110917000000001</v>
      </c>
      <c r="E392" s="1">
        <v>2.2950330000000001</v>
      </c>
      <c r="F392" s="1">
        <v>2.2724760000000002</v>
      </c>
      <c r="G392" s="1">
        <v>2.0800843000000002</v>
      </c>
      <c r="H392" s="1">
        <v>2.0535595</v>
      </c>
      <c r="I392" s="1">
        <v>2.0211519999999998</v>
      </c>
      <c r="J392" s="1">
        <v>1.9481328</v>
      </c>
      <c r="K392" s="1">
        <v>1.7169776999999999</v>
      </c>
      <c r="L392" s="1">
        <v>1.8044327</v>
      </c>
      <c r="M392" s="1">
        <v>1.8026279999999999</v>
      </c>
      <c r="N392" s="1">
        <v>1.5908678999999999</v>
      </c>
      <c r="O392" s="1">
        <v>1.5114761999999999</v>
      </c>
      <c r="P392" s="1">
        <v>1.5869044999999999</v>
      </c>
      <c r="Q392" s="1">
        <v>1.6586765999999999</v>
      </c>
      <c r="AA392" s="1">
        <v>1.1515081</v>
      </c>
      <c r="AB392" s="1">
        <f t="shared" si="39"/>
        <v>6.0793533640510758E-3</v>
      </c>
      <c r="AC392" s="1">
        <f t="shared" si="36"/>
        <v>1.2769843875264401E-4</v>
      </c>
      <c r="AE392" s="1">
        <f t="shared" si="40"/>
        <v>8.0273716586951807</v>
      </c>
      <c r="AF392" s="1">
        <f t="shared" si="41"/>
        <v>0.26433116675876944</v>
      </c>
      <c r="AH392" s="1">
        <f t="shared" si="37"/>
        <v>3.7582397617147412E-6</v>
      </c>
      <c r="AI392" s="1">
        <f t="shared" si="38"/>
        <v>4.3276435273565948E-6</v>
      </c>
    </row>
    <row r="393" spans="1:35" x14ac:dyDescent="0.25">
      <c r="A393" s="1">
        <v>391</v>
      </c>
      <c r="B393" s="1">
        <v>1.1509917000000001</v>
      </c>
      <c r="C393" s="1">
        <v>1.4825443</v>
      </c>
      <c r="D393" s="1">
        <v>2.0050029999999999</v>
      </c>
      <c r="E393" s="1">
        <v>2.2984895999999999</v>
      </c>
      <c r="F393" s="1">
        <v>2.2841901999999998</v>
      </c>
      <c r="G393" s="1">
        <v>2.0985950999999998</v>
      </c>
      <c r="H393" s="1">
        <v>2.0618048</v>
      </c>
      <c r="I393" s="1">
        <v>2.0228944000000002</v>
      </c>
      <c r="J393" s="1">
        <v>1.9502801999999999</v>
      </c>
      <c r="K393" s="1">
        <v>1.7215836</v>
      </c>
      <c r="L393" s="1">
        <v>1.8006409999999999</v>
      </c>
      <c r="M393" s="1">
        <v>1.7988175</v>
      </c>
      <c r="N393" s="1">
        <v>1.5873667</v>
      </c>
      <c r="O393" s="1">
        <v>1.4974513</v>
      </c>
      <c r="P393" s="1">
        <v>1.5618453000000001</v>
      </c>
      <c r="Q393" s="1">
        <v>1.6351568999999999</v>
      </c>
      <c r="AA393" s="1">
        <v>1.1509917000000001</v>
      </c>
      <c r="AB393" s="1">
        <f t="shared" si="39"/>
        <v>6.4748194370437421E-3</v>
      </c>
      <c r="AC393" s="1">
        <f t="shared" si="36"/>
        <v>1.3145667851435875E-4</v>
      </c>
      <c r="AE393" s="1">
        <f t="shared" si="40"/>
        <v>8.2570268045652764</v>
      </c>
      <c r="AF393" s="1">
        <f t="shared" si="41"/>
        <v>0.2595048238836894</v>
      </c>
      <c r="AH393" s="1">
        <f t="shared" si="37"/>
        <v>3.8609172878561126E-6</v>
      </c>
      <c r="AI393" s="1">
        <f t="shared" si="38"/>
        <v>4.4438837527088965E-6</v>
      </c>
    </row>
    <row r="394" spans="1:35" x14ac:dyDescent="0.25">
      <c r="A394" s="1">
        <v>392</v>
      </c>
      <c r="B394" s="1">
        <v>1.1503521999999999</v>
      </c>
      <c r="C394" s="1">
        <v>1.4774510999999999</v>
      </c>
      <c r="D394" s="1">
        <v>1.9973315</v>
      </c>
      <c r="E394" s="1">
        <v>2.2998793000000002</v>
      </c>
      <c r="F394" s="1">
        <v>2.2940068</v>
      </c>
      <c r="G394" s="1">
        <v>2.1156937999999998</v>
      </c>
      <c r="H394" s="1">
        <v>2.0696857</v>
      </c>
      <c r="I394" s="1">
        <v>2.0244664999999999</v>
      </c>
      <c r="J394" s="1">
        <v>1.9517260000000001</v>
      </c>
      <c r="K394" s="1">
        <v>1.7258785999999999</v>
      </c>
      <c r="L394" s="1">
        <v>1.7902638</v>
      </c>
      <c r="M394" s="1">
        <v>1.7963344000000001</v>
      </c>
      <c r="N394" s="1">
        <v>1.5856307000000001</v>
      </c>
      <c r="O394" s="1">
        <v>1.4853783</v>
      </c>
      <c r="P394" s="1">
        <v>1.5384513</v>
      </c>
      <c r="Q394" s="1">
        <v>1.6127910000000001</v>
      </c>
      <c r="AA394" s="1">
        <v>1.1503521999999999</v>
      </c>
      <c r="AB394" s="1">
        <f t="shared" si="39"/>
        <v>6.8810898973619286E-3</v>
      </c>
      <c r="AC394" s="1">
        <f t="shared" si="36"/>
        <v>1.3531759580221486E-4</v>
      </c>
      <c r="AE394" s="1">
        <f t="shared" si="40"/>
        <v>8.4826140846032416</v>
      </c>
      <c r="AF394" s="1">
        <f t="shared" si="41"/>
        <v>0.25454896505092456</v>
      </c>
      <c r="AH394" s="1">
        <f t="shared" si="37"/>
        <v>3.9616958990985711E-6</v>
      </c>
      <c r="AI394" s="1">
        <f t="shared" si="38"/>
        <v>4.5573455932590194E-6</v>
      </c>
    </row>
    <row r="395" spans="1:35" x14ac:dyDescent="0.25">
      <c r="A395" s="1">
        <v>393</v>
      </c>
      <c r="B395" s="1">
        <v>1.149645</v>
      </c>
      <c r="C395" s="1">
        <v>1.4717800999999999</v>
      </c>
      <c r="D395" s="1">
        <v>1.9879258</v>
      </c>
      <c r="E395" s="1">
        <v>2.2993944000000002</v>
      </c>
      <c r="F395" s="1">
        <v>2.3016510000000001</v>
      </c>
      <c r="G395" s="1">
        <v>2.1314540000000002</v>
      </c>
      <c r="H395" s="1">
        <v>2.0772263999999998</v>
      </c>
      <c r="I395" s="1">
        <v>2.0259588000000002</v>
      </c>
      <c r="J395" s="1">
        <v>1.9524851999999999</v>
      </c>
      <c r="K395" s="1">
        <v>1.7299418</v>
      </c>
      <c r="L395" s="1">
        <v>1.7717655999999999</v>
      </c>
      <c r="M395" s="1">
        <v>1.7945157</v>
      </c>
      <c r="N395" s="1">
        <v>1.5855846</v>
      </c>
      <c r="O395" s="1">
        <v>1.4753077999999999</v>
      </c>
      <c r="P395" s="1">
        <v>1.5166335</v>
      </c>
      <c r="Q395" s="1">
        <v>1.5914702000000001</v>
      </c>
      <c r="AA395" s="1">
        <v>1.149645</v>
      </c>
      <c r="AB395" s="1">
        <f t="shared" si="39"/>
        <v>7.297964929010475E-3</v>
      </c>
      <c r="AC395" s="1">
        <f t="shared" si="36"/>
        <v>1.3927929170131343E-4</v>
      </c>
      <c r="AE395" s="1">
        <f t="shared" si="40"/>
        <v>8.7040293606675263</v>
      </c>
      <c r="AF395" s="1">
        <f t="shared" si="41"/>
        <v>0.24948903530381186</v>
      </c>
      <c r="AH395" s="1">
        <f t="shared" si="37"/>
        <v>4.0605294834099824E-6</v>
      </c>
      <c r="AI395" s="1">
        <f t="shared" si="38"/>
        <v>4.668167417954869E-6</v>
      </c>
    </row>
    <row r="396" spans="1:35" x14ac:dyDescent="0.25">
      <c r="A396" s="1">
        <v>394</v>
      </c>
      <c r="B396" s="1">
        <v>1.1489674000000001</v>
      </c>
      <c r="C396" s="1">
        <v>1.4657462999999999</v>
      </c>
      <c r="D396" s="1">
        <v>1.9771069999999999</v>
      </c>
      <c r="E396" s="1">
        <v>2.2970549999999998</v>
      </c>
      <c r="F396" s="1">
        <v>2.3072042000000001</v>
      </c>
      <c r="G396" s="1">
        <v>2.14574</v>
      </c>
      <c r="H396" s="1">
        <v>2.0844197000000002</v>
      </c>
      <c r="I396" s="1">
        <v>2.027409</v>
      </c>
      <c r="J396" s="1">
        <v>1.9526998</v>
      </c>
      <c r="K396" s="1">
        <v>1.733881</v>
      </c>
      <c r="L396" s="1">
        <v>1.7551954000000001</v>
      </c>
      <c r="M396" s="1">
        <v>1.7930482999999999</v>
      </c>
      <c r="N396" s="1">
        <v>1.587081</v>
      </c>
      <c r="O396" s="1">
        <v>1.4673145000000001</v>
      </c>
      <c r="P396" s="1">
        <v>1.4965681</v>
      </c>
      <c r="Q396" s="1">
        <v>1.5712276999999999</v>
      </c>
      <c r="AA396" s="1">
        <v>1.1489674000000001</v>
      </c>
      <c r="AB396" s="1">
        <f t="shared" si="39"/>
        <v>7.7252398637906927E-3</v>
      </c>
      <c r="AC396" s="1">
        <f t="shared" si="36"/>
        <v>1.4333982118472342E-4</v>
      </c>
      <c r="AE396" s="1">
        <f t="shared" si="40"/>
        <v>8.9211713224880373</v>
      </c>
      <c r="AF396" s="1">
        <f t="shared" si="41"/>
        <v>0.24434446310571714</v>
      </c>
      <c r="AH396" s="1">
        <f t="shared" si="37"/>
        <v>4.1573732551399521E-6</v>
      </c>
      <c r="AI396" s="1">
        <f t="shared" si="38"/>
        <v>4.7766863397876882E-6</v>
      </c>
    </row>
    <row r="397" spans="1:35" x14ac:dyDescent="0.25">
      <c r="A397" s="1">
        <v>395</v>
      </c>
      <c r="B397" s="1">
        <v>1.1483958000000001</v>
      </c>
      <c r="C397" s="1">
        <v>1.4596703</v>
      </c>
      <c r="D397" s="1">
        <v>1.9649534</v>
      </c>
      <c r="E397" s="1">
        <v>2.2929632999999998</v>
      </c>
      <c r="F397" s="1">
        <v>2.3106409999999999</v>
      </c>
      <c r="G397" s="1">
        <v>2.1586148999999999</v>
      </c>
      <c r="H397" s="1">
        <v>2.0912109999999999</v>
      </c>
      <c r="I397" s="1">
        <v>2.0288875000000002</v>
      </c>
      <c r="J397" s="1">
        <v>1.9524440000000001</v>
      </c>
      <c r="K397" s="1">
        <v>1.7377738</v>
      </c>
      <c r="L397" s="1">
        <v>1.7402607999999999</v>
      </c>
      <c r="M397" s="1">
        <v>1.7917836</v>
      </c>
      <c r="N397" s="1">
        <v>1.5898661999999999</v>
      </c>
      <c r="O397" s="1">
        <v>1.4612970000000001</v>
      </c>
      <c r="P397" s="1">
        <v>1.4782044000000001</v>
      </c>
      <c r="Q397" s="1">
        <v>1.5519141000000001</v>
      </c>
      <c r="AA397" s="1">
        <v>1.1483958000000001</v>
      </c>
      <c r="AB397" s="1">
        <f t="shared" si="39"/>
        <v>8.1627053208707372E-3</v>
      </c>
      <c r="AC397" s="1">
        <f t="shared" si="36"/>
        <v>1.4749719443986337E-4</v>
      </c>
      <c r="AE397" s="1">
        <f t="shared" si="40"/>
        <v>9.1339415739167844</v>
      </c>
      <c r="AF397" s="1">
        <f t="shared" si="41"/>
        <v>0.23911778244447174</v>
      </c>
      <c r="AH397" s="1">
        <f t="shared" si="37"/>
        <v>4.2521837937971297E-6</v>
      </c>
      <c r="AI397" s="1">
        <f t="shared" si="38"/>
        <v>4.8831900096246899E-6</v>
      </c>
    </row>
    <row r="398" spans="1:35" x14ac:dyDescent="0.25">
      <c r="A398" s="1">
        <v>396</v>
      </c>
      <c r="B398" s="1">
        <v>1.1479317</v>
      </c>
      <c r="C398" s="1">
        <v>1.4538264000000001</v>
      </c>
      <c r="D398" s="1">
        <v>1.9518595000000001</v>
      </c>
      <c r="E398" s="1">
        <v>2.2871481999999999</v>
      </c>
      <c r="F398" s="1">
        <v>2.3121347000000001</v>
      </c>
      <c r="G398" s="1">
        <v>2.1701104999999998</v>
      </c>
      <c r="H398" s="1">
        <v>2.0975204000000001</v>
      </c>
      <c r="I398" s="1">
        <v>2.0305439999999999</v>
      </c>
      <c r="J398" s="1">
        <v>1.9517473999999999</v>
      </c>
      <c r="K398" s="1">
        <v>1.7417004</v>
      </c>
      <c r="L398" s="1">
        <v>1.7267919</v>
      </c>
      <c r="M398" s="1">
        <v>1.7906203999999999</v>
      </c>
      <c r="N398" s="1">
        <v>1.593377</v>
      </c>
      <c r="O398" s="1">
        <v>1.4570855</v>
      </c>
      <c r="P398" s="1">
        <v>1.461392</v>
      </c>
      <c r="Q398" s="1">
        <v>1.5336407000000001</v>
      </c>
      <c r="AA398" s="1">
        <v>1.1479317</v>
      </c>
      <c r="AB398" s="1">
        <f t="shared" si="39"/>
        <v>8.6101473504363989E-3</v>
      </c>
      <c r="AC398" s="1">
        <f t="shared" si="36"/>
        <v>1.517493782336605E-4</v>
      </c>
      <c r="AE398" s="1">
        <f t="shared" si="40"/>
        <v>9.3422447181234229</v>
      </c>
      <c r="AF398" s="1">
        <f t="shared" si="41"/>
        <v>0.23380678224288021</v>
      </c>
      <c r="AH398" s="1">
        <f t="shared" si="37"/>
        <v>4.3449190822896964E-6</v>
      </c>
      <c r="AI398" s="1">
        <f t="shared" si="38"/>
        <v>4.987670348495251E-6</v>
      </c>
    </row>
    <row r="399" spans="1:35" x14ac:dyDescent="0.25">
      <c r="A399" s="1">
        <v>397</v>
      </c>
      <c r="B399" s="1">
        <v>1.1475533</v>
      </c>
      <c r="C399" s="1">
        <v>1.4483987</v>
      </c>
      <c r="D399" s="1">
        <v>1.9380215000000001</v>
      </c>
      <c r="E399" s="1">
        <v>2.2796633000000002</v>
      </c>
      <c r="F399" s="1">
        <v>2.31175</v>
      </c>
      <c r="G399" s="1">
        <v>2.1801658000000002</v>
      </c>
      <c r="H399" s="1">
        <v>2.1032630000000001</v>
      </c>
      <c r="I399" s="1">
        <v>2.0324599999999999</v>
      </c>
      <c r="J399" s="1">
        <v>1.9506399999999999</v>
      </c>
      <c r="K399" s="1">
        <v>1.7457552999999999</v>
      </c>
      <c r="L399" s="1">
        <v>1.7142615000000001</v>
      </c>
      <c r="M399" s="1">
        <v>1.7895226</v>
      </c>
      <c r="N399" s="1">
        <v>1.5972928</v>
      </c>
      <c r="O399" s="1">
        <v>1.4541183</v>
      </c>
      <c r="P399" s="1">
        <v>1.4460641000000001</v>
      </c>
      <c r="Q399" s="1">
        <v>1.5162901</v>
      </c>
      <c r="AA399" s="1">
        <v>1.1475533</v>
      </c>
      <c r="AB399" s="1">
        <f t="shared" si="39"/>
        <v>9.0673475813657922E-3</v>
      </c>
      <c r="AC399" s="1">
        <f t="shared" si="36"/>
        <v>1.5609429731595019E-4</v>
      </c>
      <c r="AE399" s="1">
        <f t="shared" si="40"/>
        <v>9.5459884416113692</v>
      </c>
      <c r="AF399" s="1">
        <f t="shared" si="41"/>
        <v>0.22840610332517222</v>
      </c>
      <c r="AH399" s="1">
        <f t="shared" si="37"/>
        <v>4.4355385445582398E-6</v>
      </c>
      <c r="AI399" s="1">
        <f t="shared" si="38"/>
        <v>5.0900168940850049E-6</v>
      </c>
    </row>
    <row r="400" spans="1:35" x14ac:dyDescent="0.25">
      <c r="A400" s="1">
        <v>398</v>
      </c>
      <c r="B400" s="1">
        <v>1.1472207999999999</v>
      </c>
      <c r="C400" s="1">
        <v>1.4435131999999999</v>
      </c>
      <c r="D400" s="1">
        <v>1.9237934000000001</v>
      </c>
      <c r="E400" s="1">
        <v>2.27047</v>
      </c>
      <c r="F400" s="1">
        <v>2.3096454</v>
      </c>
      <c r="G400" s="1">
        <v>2.1888570000000001</v>
      </c>
      <c r="H400" s="1">
        <v>2.1084540000000001</v>
      </c>
      <c r="I400" s="1">
        <v>2.0347662</v>
      </c>
      <c r="J400" s="1">
        <v>1.9491179999999999</v>
      </c>
      <c r="K400" s="1">
        <v>1.7500305</v>
      </c>
      <c r="L400" s="1">
        <v>1.7027258000000001</v>
      </c>
      <c r="M400" s="1">
        <v>1.7884956999999999</v>
      </c>
      <c r="N400" s="1">
        <v>1.6015661999999999</v>
      </c>
      <c r="O400" s="1">
        <v>1.4521181999999999</v>
      </c>
      <c r="P400" s="1">
        <v>1.4320098999999999</v>
      </c>
      <c r="Q400" s="1">
        <v>1.4997227</v>
      </c>
      <c r="AA400" s="1">
        <v>1.1472207999999999</v>
      </c>
      <c r="AB400" s="1">
        <f t="shared" si="39"/>
        <v>9.5340833728640231E-3</v>
      </c>
      <c r="AC400" s="1">
        <f t="shared" si="36"/>
        <v>1.6052983586050843E-4</v>
      </c>
      <c r="AE400" s="1">
        <f t="shared" si="40"/>
        <v>9.7450835968989757</v>
      </c>
      <c r="AF400" s="1">
        <f t="shared" si="41"/>
        <v>0.22292121229701448</v>
      </c>
      <c r="AH400" s="1">
        <f t="shared" si="37"/>
        <v>4.5240030825308662E-6</v>
      </c>
      <c r="AI400" s="1">
        <f t="shared" si="38"/>
        <v>5.1900304355435265E-6</v>
      </c>
    </row>
    <row r="401" spans="1:35" x14ac:dyDescent="0.25">
      <c r="A401" s="1">
        <v>399</v>
      </c>
      <c r="B401" s="1">
        <v>1.146946</v>
      </c>
      <c r="C401" s="1">
        <v>1.4391659999999999</v>
      </c>
      <c r="D401" s="1">
        <v>1.9094279000000001</v>
      </c>
      <c r="E401" s="1">
        <v>2.2597437</v>
      </c>
      <c r="F401" s="1">
        <v>2.3057789999999998</v>
      </c>
      <c r="G401" s="1">
        <v>2.1962196999999999</v>
      </c>
      <c r="H401" s="1">
        <v>2.1130520000000002</v>
      </c>
      <c r="I401" s="1">
        <v>2.037487</v>
      </c>
      <c r="J401" s="1">
        <v>1.9471573</v>
      </c>
      <c r="K401" s="1">
        <v>1.7545894</v>
      </c>
      <c r="L401" s="1">
        <v>1.6918994999999999</v>
      </c>
      <c r="M401" s="1">
        <v>1.7874658999999999</v>
      </c>
      <c r="N401" s="1">
        <v>1.606171</v>
      </c>
      <c r="O401" s="1">
        <v>1.4509236999999999</v>
      </c>
      <c r="P401" s="1">
        <v>1.4189655999999999</v>
      </c>
      <c r="Q401" s="1">
        <v>1.4838595000000001</v>
      </c>
      <c r="AA401" s="1">
        <v>1.146946</v>
      </c>
      <c r="AB401" s="1">
        <f t="shared" si="39"/>
        <v>1.0010127969986507E-2</v>
      </c>
      <c r="AC401" s="1">
        <f t="shared" si="36"/>
        <v>1.650538389430393E-4</v>
      </c>
      <c r="AE401" s="1">
        <f t="shared" si="40"/>
        <v>9.9394442837116195</v>
      </c>
      <c r="AF401" s="1">
        <f t="shared" si="41"/>
        <v>0.21736188517697902</v>
      </c>
      <c r="AH401" s="1">
        <f t="shared" si="37"/>
        <v>4.6102751123330594E-6</v>
      </c>
      <c r="AI401" s="1">
        <f t="shared" si="38"/>
        <v>5.287736598989953E-6</v>
      </c>
    </row>
    <row r="402" spans="1:35" x14ac:dyDescent="0.25">
      <c r="A402" s="1">
        <v>400</v>
      </c>
      <c r="B402" s="1">
        <v>1.1467643000000001</v>
      </c>
      <c r="C402" s="1">
        <v>1.4353628</v>
      </c>
      <c r="D402" s="1">
        <v>1.8952165999999999</v>
      </c>
      <c r="E402" s="1">
        <v>2.2476044000000002</v>
      </c>
      <c r="F402" s="1">
        <v>2.3004570000000002</v>
      </c>
      <c r="G402" s="1">
        <v>2.2023100000000002</v>
      </c>
      <c r="H402" s="1">
        <v>2.1169958000000002</v>
      </c>
      <c r="I402" s="1">
        <v>2.0405307000000001</v>
      </c>
      <c r="J402" s="1">
        <v>1.9447095000000001</v>
      </c>
      <c r="K402" s="1">
        <v>1.7594539</v>
      </c>
      <c r="L402" s="1">
        <v>1.6817036999999999</v>
      </c>
      <c r="M402" s="1">
        <v>1.7863309999999999</v>
      </c>
      <c r="N402" s="1">
        <v>1.6110922000000001</v>
      </c>
      <c r="O402" s="1">
        <v>1.4504173</v>
      </c>
      <c r="P402" s="1">
        <v>1.4068453000000001</v>
      </c>
      <c r="Q402" s="1">
        <v>1.4683651</v>
      </c>
      <c r="AA402" s="1">
        <v>1.1467643000000001</v>
      </c>
      <c r="AB402" s="1">
        <f t="shared" si="39"/>
        <v>1.0495250662972523E-2</v>
      </c>
      <c r="AC402" s="1">
        <f t="shared" si="36"/>
        <v>1.6966411405537236E-4</v>
      </c>
      <c r="AE402" s="1">
        <f t="shared" si="40"/>
        <v>10.128987928536436</v>
      </c>
      <c r="AF402" s="1">
        <f t="shared" si="41"/>
        <v>0.21173284886021321</v>
      </c>
      <c r="AH402" s="1">
        <f t="shared" si="37"/>
        <v>4.6943185996633E-6</v>
      </c>
      <c r="AI402" s="1">
        <f t="shared" si="38"/>
        <v>5.3832769829198646E-6</v>
      </c>
    </row>
    <row r="403" spans="1:35" x14ac:dyDescent="0.25">
      <c r="A403" s="1">
        <v>401</v>
      </c>
      <c r="B403" s="1">
        <v>1.1466871999999999</v>
      </c>
      <c r="C403" s="1">
        <v>1.4321022999999999</v>
      </c>
      <c r="D403" s="1">
        <v>1.8814069</v>
      </c>
      <c r="E403" s="1">
        <v>2.2342170000000001</v>
      </c>
      <c r="F403" s="1">
        <v>2.293628</v>
      </c>
      <c r="G403" s="1">
        <v>2.2073100000000001</v>
      </c>
      <c r="H403" s="1">
        <v>2.1202866999999999</v>
      </c>
      <c r="I403" s="1">
        <v>2.0438795000000001</v>
      </c>
      <c r="J403" s="1">
        <v>1.9417606999999999</v>
      </c>
      <c r="K403" s="1">
        <v>1.7592943999999999</v>
      </c>
      <c r="L403" s="1">
        <v>1.6722163999999999</v>
      </c>
      <c r="M403" s="1">
        <v>1.7849851000000001</v>
      </c>
      <c r="N403" s="1">
        <v>1.616293</v>
      </c>
      <c r="O403" s="1">
        <v>1.4505482999999999</v>
      </c>
      <c r="P403" s="1">
        <v>1.3956792</v>
      </c>
      <c r="Q403" s="1">
        <v>1.4532119999999999</v>
      </c>
      <c r="AA403" s="1">
        <v>1.1466871999999999</v>
      </c>
      <c r="AB403" s="1">
        <f t="shared" si="39"/>
        <v>1.0989216950301209E-2</v>
      </c>
      <c r="AC403" s="1">
        <f t="shared" si="36"/>
        <v>1.7435843265503566E-4</v>
      </c>
      <c r="AE403" s="1">
        <f t="shared" si="40"/>
        <v>10.313635362344202</v>
      </c>
      <c r="AF403" s="1">
        <f t="shared" si="41"/>
        <v>0.20603389888654558</v>
      </c>
      <c r="AH403" s="1">
        <f t="shared" si="37"/>
        <v>4.7760990942669816E-6</v>
      </c>
      <c r="AI403" s="1">
        <f t="shared" si="38"/>
        <v>5.4766916973275411E-6</v>
      </c>
    </row>
    <row r="404" spans="1:35" x14ac:dyDescent="0.25">
      <c r="A404" s="1">
        <v>402</v>
      </c>
      <c r="B404" s="1">
        <v>1.1466997999999999</v>
      </c>
      <c r="C404" s="1">
        <v>1.4293472</v>
      </c>
      <c r="D404" s="1">
        <v>1.8682451</v>
      </c>
      <c r="E404" s="1">
        <v>2.2197933000000001</v>
      </c>
      <c r="F404" s="1">
        <v>2.2855452999999999</v>
      </c>
      <c r="G404" s="1">
        <v>2.2112120000000002</v>
      </c>
      <c r="H404" s="1">
        <v>2.1229966</v>
      </c>
      <c r="I404" s="1">
        <v>2.0474043000000002</v>
      </c>
      <c r="J404" s="1">
        <v>1.9384036</v>
      </c>
      <c r="K404" s="1">
        <v>1.7559779</v>
      </c>
      <c r="L404" s="1">
        <v>1.6634800000000001</v>
      </c>
      <c r="M404" s="1">
        <v>1.7833618</v>
      </c>
      <c r="N404" s="1">
        <v>1.6217315999999999</v>
      </c>
      <c r="O404" s="1">
        <v>1.4512578</v>
      </c>
      <c r="P404" s="1">
        <v>1.3853309</v>
      </c>
      <c r="Q404" s="1">
        <v>1.4383824999999999</v>
      </c>
      <c r="AA404" s="1">
        <v>1.1466997999999999</v>
      </c>
      <c r="AB404" s="1">
        <f t="shared" si="39"/>
        <v>1.1491788705375138E-2</v>
      </c>
      <c r="AC404" s="1">
        <f t="shared" si="36"/>
        <v>1.7913453174930264E-4</v>
      </c>
      <c r="AE404" s="1">
        <f t="shared" si="40"/>
        <v>10.49331089633012</v>
      </c>
      <c r="AF404" s="1">
        <f t="shared" si="41"/>
        <v>0.20026240874595078</v>
      </c>
      <c r="AH404" s="1">
        <f t="shared" si="37"/>
        <v>4.8555837634132939E-6</v>
      </c>
      <c r="AI404" s="1">
        <f t="shared" si="38"/>
        <v>5.5678969303892711E-6</v>
      </c>
    </row>
    <row r="405" spans="1:35" x14ac:dyDescent="0.25">
      <c r="A405" s="1">
        <v>403</v>
      </c>
      <c r="B405" s="1">
        <v>1.1467714</v>
      </c>
      <c r="C405" s="1">
        <v>1.4271288</v>
      </c>
      <c r="D405" s="1">
        <v>1.8558520999999999</v>
      </c>
      <c r="E405" s="1">
        <v>2.2045715000000001</v>
      </c>
      <c r="F405" s="1">
        <v>2.2762413000000001</v>
      </c>
      <c r="G405" s="1">
        <v>2.2140198</v>
      </c>
      <c r="H405" s="1">
        <v>2.1252157999999999</v>
      </c>
      <c r="I405" s="1">
        <v>2.0509176</v>
      </c>
      <c r="J405" s="1">
        <v>1.9347962000000001</v>
      </c>
      <c r="K405" s="1">
        <v>1.7540525</v>
      </c>
      <c r="L405" s="1">
        <v>1.6555036000000001</v>
      </c>
      <c r="M405" s="1">
        <v>1.7814334999999999</v>
      </c>
      <c r="N405" s="1">
        <v>1.6273323</v>
      </c>
      <c r="O405" s="1">
        <v>1.4525189000000001</v>
      </c>
      <c r="P405" s="1">
        <v>1.375772</v>
      </c>
      <c r="Q405" s="1">
        <v>1.4238472</v>
      </c>
      <c r="AA405" s="1">
        <v>1.1467714</v>
      </c>
      <c r="AB405" s="1">
        <f t="shared" si="39"/>
        <v>1.2002724346726525E-2</v>
      </c>
      <c r="AC405" s="1">
        <f t="shared" si="36"/>
        <v>1.8399011551271593E-4</v>
      </c>
      <c r="AE405" s="1">
        <f t="shared" si="40"/>
        <v>10.667942395464081</v>
      </c>
      <c r="AF405" s="1">
        <f t="shared" si="41"/>
        <v>0.19441225323301095</v>
      </c>
      <c r="AH405" s="1">
        <f t="shared" si="37"/>
        <v>4.9327414242987186E-6</v>
      </c>
      <c r="AI405" s="1">
        <f t="shared" si="38"/>
        <v>5.6567267889810358E-6</v>
      </c>
    </row>
    <row r="406" spans="1:35" x14ac:dyDescent="0.25">
      <c r="A406" s="1">
        <v>404</v>
      </c>
      <c r="B406" s="1">
        <v>1.1468467</v>
      </c>
      <c r="C406" s="1">
        <v>1.4253979000000001</v>
      </c>
      <c r="D406" s="1">
        <v>1.8444974000000001</v>
      </c>
      <c r="E406" s="1">
        <v>2.1887922</v>
      </c>
      <c r="F406" s="1">
        <v>2.2658849999999999</v>
      </c>
      <c r="G406" s="1">
        <v>2.2158083999999998</v>
      </c>
      <c r="H406" s="1">
        <v>2.1270120000000001</v>
      </c>
      <c r="I406" s="1">
        <v>2.0542660000000001</v>
      </c>
      <c r="J406" s="1">
        <v>1.9310871000000001</v>
      </c>
      <c r="K406" s="1">
        <v>1.7532779000000001</v>
      </c>
      <c r="L406" s="1">
        <v>1.6482018000000001</v>
      </c>
      <c r="M406" s="1">
        <v>1.7791888</v>
      </c>
      <c r="N406" s="1">
        <v>1.6329758999999999</v>
      </c>
      <c r="O406" s="1">
        <v>1.4543067999999999</v>
      </c>
      <c r="P406" s="1">
        <v>1.3670446999999999</v>
      </c>
      <c r="Q406" s="1">
        <v>1.4096496000000001</v>
      </c>
      <c r="AA406" s="1">
        <v>1.1468467</v>
      </c>
      <c r="AB406" s="1">
        <f t="shared" si="39"/>
        <v>1.2521779011633167E-2</v>
      </c>
      <c r="AC406" s="1">
        <f t="shared" si="36"/>
        <v>1.8892285693701465E-4</v>
      </c>
      <c r="AE406" s="1">
        <f t="shared" si="40"/>
        <v>10.837461349682645</v>
      </c>
      <c r="AF406" s="1">
        <f t="shared" si="41"/>
        <v>0.1884846875414167</v>
      </c>
      <c r="AH406" s="1">
        <f t="shared" si="37"/>
        <v>5.0075425752783137E-6</v>
      </c>
      <c r="AI406" s="1">
        <f t="shared" si="38"/>
        <v>5.7428836775674355E-6</v>
      </c>
    </row>
    <row r="407" spans="1:35" x14ac:dyDescent="0.25">
      <c r="A407" s="1">
        <v>405</v>
      </c>
      <c r="B407" s="1">
        <v>1.146908</v>
      </c>
      <c r="C407" s="1">
        <v>1.4241083000000001</v>
      </c>
      <c r="D407" s="1">
        <v>1.8342236000000001</v>
      </c>
      <c r="E407" s="1">
        <v>2.1727002</v>
      </c>
      <c r="F407" s="1">
        <v>2.2545660000000001</v>
      </c>
      <c r="G407" s="1">
        <v>2.2166727000000002</v>
      </c>
      <c r="H407" s="1">
        <v>2.1284459</v>
      </c>
      <c r="I407" s="1">
        <v>2.0573437000000001</v>
      </c>
      <c r="J407" s="1">
        <v>1.9274224</v>
      </c>
      <c r="K407" s="1">
        <v>1.7533365000000001</v>
      </c>
      <c r="L407" s="1">
        <v>1.6416584000000001</v>
      </c>
      <c r="M407" s="1">
        <v>1.7766386999999999</v>
      </c>
      <c r="N407" s="1">
        <v>1.6385901</v>
      </c>
      <c r="O407" s="1">
        <v>1.4565881000000001</v>
      </c>
      <c r="P407" s="1">
        <v>1.3590777999999999</v>
      </c>
      <c r="Q407" s="1">
        <v>1.3957751</v>
      </c>
      <c r="AA407" s="1">
        <v>1.146908</v>
      </c>
      <c r="AB407" s="1">
        <f t="shared" si="39"/>
        <v>1.3048704733020715E-2</v>
      </c>
      <c r="AC407" s="1">
        <f t="shared" si="36"/>
        <v>1.9393039951229297E-4</v>
      </c>
      <c r="AE407" s="1">
        <f t="shared" si="40"/>
        <v>11.001802942505623</v>
      </c>
      <c r="AF407" s="1">
        <f t="shared" si="41"/>
        <v>0.18248854080207419</v>
      </c>
      <c r="AH407" s="1">
        <f t="shared" si="37"/>
        <v>5.079959425839187E-6</v>
      </c>
      <c r="AI407" s="1">
        <f t="shared" si="38"/>
        <v>5.8262461051703706E-6</v>
      </c>
    </row>
    <row r="408" spans="1:35" x14ac:dyDescent="0.25">
      <c r="A408" s="1">
        <v>406</v>
      </c>
      <c r="B408" s="1">
        <v>1.1469824</v>
      </c>
      <c r="C408" s="1">
        <v>1.4231955000000001</v>
      </c>
      <c r="D408" s="1">
        <v>1.8252721999999999</v>
      </c>
      <c r="E408" s="1">
        <v>2.1565444</v>
      </c>
      <c r="F408" s="1">
        <v>2.2424735999999998</v>
      </c>
      <c r="G408" s="1">
        <v>2.2165496</v>
      </c>
      <c r="H408" s="1">
        <v>2.1295473999999999</v>
      </c>
      <c r="I408" s="1">
        <v>2.0601025000000002</v>
      </c>
      <c r="J408" s="1">
        <v>1.9239632</v>
      </c>
      <c r="K408" s="1">
        <v>1.7542225</v>
      </c>
      <c r="L408" s="1">
        <v>1.6357672999999999</v>
      </c>
      <c r="M408" s="1">
        <v>1.7738076</v>
      </c>
      <c r="N408" s="1">
        <v>1.6441275</v>
      </c>
      <c r="O408" s="1">
        <v>1.4593822000000001</v>
      </c>
      <c r="P408" s="1">
        <v>1.3518188</v>
      </c>
      <c r="Q408" s="1">
        <v>1.3822418000000001</v>
      </c>
      <c r="AA408" s="1">
        <v>1.1469824</v>
      </c>
      <c r="AB408" s="1">
        <f t="shared" si="39"/>
        <v>1.3583250619518943E-2</v>
      </c>
      <c r="AC408" s="1">
        <f t="shared" si="36"/>
        <v>1.9901035893813215E-4</v>
      </c>
      <c r="AE408" s="1">
        <f t="shared" si="40"/>
        <v>11.160906116889183</v>
      </c>
      <c r="AF408" s="1">
        <f t="shared" si="41"/>
        <v>0.1764335765704047</v>
      </c>
      <c r="AH408" s="1">
        <f t="shared" si="37"/>
        <v>5.149965925218907E-6</v>
      </c>
      <c r="AI408" s="1">
        <f t="shared" si="38"/>
        <v>5.9069202768258025E-6</v>
      </c>
    </row>
    <row r="409" spans="1:35" x14ac:dyDescent="0.25">
      <c r="A409" s="1">
        <v>407</v>
      </c>
      <c r="B409" s="1">
        <v>1.1471062999999999</v>
      </c>
      <c r="C409" s="1">
        <v>1.4226464000000001</v>
      </c>
      <c r="D409" s="1">
        <v>1.8175448999999999</v>
      </c>
      <c r="E409" s="1">
        <v>2.1405675</v>
      </c>
      <c r="F409" s="1">
        <v>2.2296366999999999</v>
      </c>
      <c r="G409" s="1">
        <v>2.2154877000000002</v>
      </c>
      <c r="H409" s="1">
        <v>2.1303375</v>
      </c>
      <c r="I409" s="1">
        <v>2.0625784</v>
      </c>
      <c r="J409" s="1">
        <v>1.9207429</v>
      </c>
      <c r="K409" s="1">
        <v>1.7557605999999999</v>
      </c>
      <c r="L409" s="1">
        <v>1.6305122000000001</v>
      </c>
      <c r="M409" s="1">
        <v>1.7707373</v>
      </c>
      <c r="N409" s="1">
        <v>1.6495404</v>
      </c>
      <c r="O409" s="1">
        <v>1.4626433000000001</v>
      </c>
      <c r="P409" s="1">
        <v>1.3452983999999999</v>
      </c>
      <c r="Q409" s="1">
        <v>1.3690827999999999</v>
      </c>
      <c r="AA409" s="1">
        <v>1.1471062999999999</v>
      </c>
      <c r="AB409" s="1">
        <f t="shared" si="39"/>
        <v>1.4125163038529464E-2</v>
      </c>
      <c r="AC409" s="1">
        <f t="shared" si="36"/>
        <v>2.0416032486335106E-4</v>
      </c>
      <c r="AE409" s="1">
        <f t="shared" si="40"/>
        <v>11.314713638101825</v>
      </c>
      <c r="AF409" s="1">
        <f t="shared" si="41"/>
        <v>0.17032397535828006</v>
      </c>
      <c r="AH409" s="1">
        <f t="shared" si="37"/>
        <v>5.217537789572763E-6</v>
      </c>
      <c r="AI409" s="1">
        <f t="shared" si="38"/>
        <v>5.9850704689069907E-6</v>
      </c>
    </row>
    <row r="410" spans="1:35" x14ac:dyDescent="0.25">
      <c r="A410" s="1">
        <v>408</v>
      </c>
      <c r="B410" s="1">
        <v>1.1472833</v>
      </c>
      <c r="C410" s="1">
        <v>1.4223980000000001</v>
      </c>
      <c r="D410" s="1">
        <v>1.81121</v>
      </c>
      <c r="E410" s="1">
        <v>2.1249861999999999</v>
      </c>
      <c r="F410" s="1">
        <v>2.2162346999999998</v>
      </c>
      <c r="G410" s="1">
        <v>2.2135603000000001</v>
      </c>
      <c r="H410" s="1">
        <v>2.1308235999999998</v>
      </c>
      <c r="I410" s="1">
        <v>2.0647185000000001</v>
      </c>
      <c r="J410" s="1">
        <v>1.9178175</v>
      </c>
      <c r="K410" s="1">
        <v>1.7577628000000001</v>
      </c>
      <c r="L410" s="1">
        <v>1.6258775999999999</v>
      </c>
      <c r="M410" s="1">
        <v>1.7674402</v>
      </c>
      <c r="N410" s="1">
        <v>1.6548034</v>
      </c>
      <c r="O410" s="1">
        <v>1.466323</v>
      </c>
      <c r="P410" s="1">
        <v>1.3395026000000001</v>
      </c>
      <c r="Q410" s="1">
        <v>1.3562732</v>
      </c>
      <c r="AA410" s="1">
        <v>1.1472833</v>
      </c>
      <c r="AB410" s="1">
        <f t="shared" si="39"/>
        <v>1.4674185802152124E-2</v>
      </c>
      <c r="AC410" s="1">
        <f t="shared" si="36"/>
        <v>2.0937786265292382E-4</v>
      </c>
      <c r="AE410" s="1">
        <f t="shared" si="40"/>
        <v>11.463172153412106</v>
      </c>
      <c r="AF410" s="1">
        <f t="shared" si="41"/>
        <v>0.16415706703013258</v>
      </c>
      <c r="AH410" s="1">
        <f t="shared" si="37"/>
        <v>5.2826525275948997E-6</v>
      </c>
      <c r="AI410" s="1">
        <f t="shared" si="38"/>
        <v>6.0606990246124176E-6</v>
      </c>
    </row>
    <row r="411" spans="1:35" x14ac:dyDescent="0.25">
      <c r="A411" s="1">
        <v>409</v>
      </c>
      <c r="B411" s="1">
        <v>1.1474693</v>
      </c>
      <c r="C411" s="1">
        <v>1.4224203</v>
      </c>
      <c r="D411" s="1">
        <v>1.8061107000000001</v>
      </c>
      <c r="E411" s="1">
        <v>2.109972</v>
      </c>
      <c r="F411" s="1">
        <v>2.2023098000000001</v>
      </c>
      <c r="G411" s="1">
        <v>2.2108080000000001</v>
      </c>
      <c r="H411" s="1">
        <v>2.1310009999999999</v>
      </c>
      <c r="I411" s="1">
        <v>2.0665209999999998</v>
      </c>
      <c r="J411" s="1">
        <v>1.9136413000000001</v>
      </c>
      <c r="K411" s="1">
        <v>1.7602731</v>
      </c>
      <c r="L411" s="1">
        <v>1.6218764999999999</v>
      </c>
      <c r="M411" s="1">
        <v>1.7638499999999999</v>
      </c>
      <c r="N411" s="1">
        <v>1.6599112</v>
      </c>
      <c r="O411" s="1">
        <v>1.4703629</v>
      </c>
      <c r="P411" s="1">
        <v>1.3343872000000001</v>
      </c>
      <c r="Q411" s="1">
        <v>1.3438806999999999</v>
      </c>
      <c r="AA411" s="1">
        <v>1.1474693</v>
      </c>
      <c r="AB411" s="1">
        <f t="shared" si="39"/>
        <v>1.5230060355807411E-2</v>
      </c>
      <c r="AC411" s="1">
        <f t="shared" si="36"/>
        <v>2.1466051518051872E-4</v>
      </c>
      <c r="AE411" s="1">
        <f t="shared" si="40"/>
        <v>11.606232248379468</v>
      </c>
      <c r="AF411" s="1">
        <f t="shared" si="41"/>
        <v>0.15793257957902315</v>
      </c>
      <c r="AH411" s="1">
        <f t="shared" si="37"/>
        <v>5.34528946448859E-6</v>
      </c>
      <c r="AI411" s="1">
        <f t="shared" si="38"/>
        <v>6.1335555601140976E-6</v>
      </c>
    </row>
    <row r="412" spans="1:35" x14ac:dyDescent="0.25">
      <c r="A412" s="1">
        <v>410</v>
      </c>
      <c r="B412" s="1">
        <v>1.1476303000000001</v>
      </c>
      <c r="C412" s="1">
        <v>1.4226354000000001</v>
      </c>
      <c r="D412" s="1">
        <v>1.802325</v>
      </c>
      <c r="E412" s="1">
        <v>2.0956391999999999</v>
      </c>
      <c r="F412" s="1">
        <v>2.188034</v>
      </c>
      <c r="G412" s="1">
        <v>2.2072878</v>
      </c>
      <c r="H412" s="1">
        <v>2.1308470000000002</v>
      </c>
      <c r="I412" s="1">
        <v>2.0680491999999999</v>
      </c>
      <c r="J412" s="1">
        <v>1.9051411</v>
      </c>
      <c r="K412" s="1">
        <v>1.7631870000000001</v>
      </c>
      <c r="L412" s="1">
        <v>1.6185168999999999</v>
      </c>
      <c r="M412" s="1">
        <v>1.7599948999999999</v>
      </c>
      <c r="N412" s="1">
        <v>1.6648562</v>
      </c>
      <c r="O412" s="1">
        <v>1.4746941</v>
      </c>
      <c r="P412" s="1">
        <v>1.329971</v>
      </c>
      <c r="Q412" s="1">
        <v>1.3319137000000001</v>
      </c>
      <c r="AA412" s="1">
        <v>1.1476303000000001</v>
      </c>
      <c r="AB412" s="1">
        <f t="shared" si="39"/>
        <v>1.5792525969381223E-2</v>
      </c>
      <c r="AC412" s="1">
        <f t="shared" si="36"/>
        <v>2.2000580464500731E-4</v>
      </c>
      <c r="AE412" s="1">
        <f t="shared" si="40"/>
        <v>11.74384849951803</v>
      </c>
      <c r="AF412" s="1">
        <f t="shared" si="41"/>
        <v>0.15165821834351384</v>
      </c>
      <c r="AH412" s="1">
        <f t="shared" si="37"/>
        <v>5.4054297641920545E-6</v>
      </c>
      <c r="AI412" s="1">
        <f t="shared" si="38"/>
        <v>6.2034349819086575E-6</v>
      </c>
    </row>
    <row r="413" spans="1:35" x14ac:dyDescent="0.25">
      <c r="A413" s="1">
        <v>411</v>
      </c>
      <c r="B413" s="1">
        <v>1.1477866000000001</v>
      </c>
      <c r="C413" s="1">
        <v>1.4230080000000001</v>
      </c>
      <c r="D413" s="1">
        <v>1.7998575999999999</v>
      </c>
      <c r="E413" s="1">
        <v>2.0821052</v>
      </c>
      <c r="F413" s="1">
        <v>2.1735318000000001</v>
      </c>
      <c r="G413" s="1">
        <v>2.2030596999999998</v>
      </c>
      <c r="H413" s="1">
        <v>2.1303315</v>
      </c>
      <c r="I413" s="1">
        <v>2.0692115000000002</v>
      </c>
      <c r="J413" s="1">
        <v>1.8970581</v>
      </c>
      <c r="K413" s="1">
        <v>1.7664754</v>
      </c>
      <c r="L413" s="1">
        <v>1.6158121000000001</v>
      </c>
      <c r="M413" s="1">
        <v>1.7559416999999999</v>
      </c>
      <c r="N413" s="1">
        <v>1.6696115</v>
      </c>
      <c r="O413" s="1">
        <v>1.4792563999999999</v>
      </c>
      <c r="P413" s="1">
        <v>1.3262527</v>
      </c>
      <c r="Q413" s="1">
        <v>1.3203905</v>
      </c>
      <c r="AA413" s="1">
        <v>1.1477866000000001</v>
      </c>
      <c r="AB413" s="1">
        <f t="shared" si="39"/>
        <v>1.6361319930708312E-2</v>
      </c>
      <c r="AC413" s="1">
        <f t="shared" si="36"/>
        <v>2.2541123440919937E-4</v>
      </c>
      <c r="AE413" s="1">
        <f t="shared" si="40"/>
        <v>11.875979523127745</v>
      </c>
      <c r="AF413" s="1">
        <f t="shared" si="41"/>
        <v>0.14534974501412914</v>
      </c>
      <c r="AH413" s="1">
        <f t="shared" si="37"/>
        <v>5.4630564497545235E-6</v>
      </c>
      <c r="AI413" s="1">
        <f t="shared" si="38"/>
        <v>6.2704229880718158E-6</v>
      </c>
    </row>
    <row r="414" spans="1:35" x14ac:dyDescent="0.25">
      <c r="A414" s="1">
        <v>412</v>
      </c>
      <c r="B414" s="1">
        <v>1.1480252</v>
      </c>
      <c r="C414" s="1">
        <v>1.4235054</v>
      </c>
      <c r="D414" s="1">
        <v>1.7986329999999999</v>
      </c>
      <c r="E414" s="1">
        <v>2.0694265000000001</v>
      </c>
      <c r="F414" s="1">
        <v>2.1589440999999998</v>
      </c>
      <c r="G414" s="1">
        <v>2.1981423000000002</v>
      </c>
      <c r="H414" s="1">
        <v>2.1294544000000002</v>
      </c>
      <c r="I414" s="1">
        <v>2.0700297000000001</v>
      </c>
      <c r="J414" s="1">
        <v>1.8899462</v>
      </c>
      <c r="K414" s="1">
        <v>1.7699813</v>
      </c>
      <c r="L414" s="1">
        <v>1.6137443</v>
      </c>
      <c r="M414" s="1">
        <v>1.7517609999999999</v>
      </c>
      <c r="N414" s="1">
        <v>1.6740341999999999</v>
      </c>
      <c r="O414" s="1">
        <v>1.4839175</v>
      </c>
      <c r="P414" s="1">
        <v>1.3231634999999999</v>
      </c>
      <c r="Q414" s="1">
        <v>1.3093885999999999</v>
      </c>
      <c r="AA414" s="1">
        <v>1.1480252</v>
      </c>
      <c r="AB414" s="1">
        <f t="shared" si="39"/>
        <v>1.6936177741199876E-2</v>
      </c>
      <c r="AC414" s="1">
        <f t="shared" si="36"/>
        <v>2.3087429085895389E-4</v>
      </c>
      <c r="AE414" s="1">
        <f t="shared" si="40"/>
        <v>12.002588020061548</v>
      </c>
      <c r="AF414" s="1">
        <f t="shared" si="41"/>
        <v>0.13902105006772858</v>
      </c>
      <c r="AH414" s="1">
        <f t="shared" si="37"/>
        <v>5.518154421770222E-6</v>
      </c>
      <c r="AI414" s="1">
        <f t="shared" si="38"/>
        <v>6.3349803336836429E-6</v>
      </c>
    </row>
    <row r="415" spans="1:35" x14ac:dyDescent="0.25">
      <c r="A415" s="1">
        <v>413</v>
      </c>
      <c r="B415" s="1">
        <v>1.1484331999999999</v>
      </c>
      <c r="C415" s="1">
        <v>1.4241225</v>
      </c>
      <c r="D415" s="1">
        <v>1.7986673</v>
      </c>
      <c r="E415" s="1">
        <v>2.0576398</v>
      </c>
      <c r="F415" s="1">
        <v>2.1444182000000001</v>
      </c>
      <c r="G415" s="1">
        <v>2.1925788000000002</v>
      </c>
      <c r="H415" s="1">
        <v>2.1281938999999999</v>
      </c>
      <c r="I415" s="1">
        <v>2.0705404000000001</v>
      </c>
      <c r="J415" s="1">
        <v>1.8837291</v>
      </c>
      <c r="K415" s="1">
        <v>1.77363</v>
      </c>
      <c r="L415" s="1">
        <v>1.6122828</v>
      </c>
      <c r="M415" s="1">
        <v>1.7475185</v>
      </c>
      <c r="N415" s="1">
        <v>1.6780876</v>
      </c>
      <c r="O415" s="1">
        <v>1.4884641999999999</v>
      </c>
      <c r="P415" s="1">
        <v>1.3206770000000001</v>
      </c>
      <c r="Q415" s="1">
        <v>1.298862</v>
      </c>
      <c r="AA415" s="1">
        <v>1.1484331999999999</v>
      </c>
      <c r="AB415" s="1">
        <f t="shared" si="39"/>
        <v>1.7516833313410873E-2</v>
      </c>
      <c r="AC415" s="1">
        <f t="shared" si="36"/>
        <v>2.3639244528072411E-4</v>
      </c>
      <c r="AE415" s="1">
        <f t="shared" si="40"/>
        <v>12.123640816225686</v>
      </c>
      <c r="AF415" s="1">
        <f t="shared" si="41"/>
        <v>0.13264040317224035</v>
      </c>
      <c r="AH415" s="1">
        <f t="shared" si="37"/>
        <v>5.5707104747580618E-6</v>
      </c>
      <c r="AI415" s="1">
        <f t="shared" si="38"/>
        <v>6.3975888567999199E-6</v>
      </c>
    </row>
    <row r="416" spans="1:35" x14ac:dyDescent="0.25">
      <c r="A416" s="1">
        <v>414</v>
      </c>
      <c r="B416" s="1">
        <v>1.1487191999999999</v>
      </c>
      <c r="C416" s="1">
        <v>1.4248517000000001</v>
      </c>
      <c r="D416" s="1">
        <v>1.7999034</v>
      </c>
      <c r="E416" s="1">
        <v>2.0468068000000001</v>
      </c>
      <c r="F416" s="1">
        <v>2.1301062000000002</v>
      </c>
      <c r="G416" s="1">
        <v>2.1864376000000001</v>
      </c>
      <c r="H416" s="1">
        <v>2.1265546999999998</v>
      </c>
      <c r="I416" s="1">
        <v>2.0708039</v>
      </c>
      <c r="J416" s="1">
        <v>1.8782506999999999</v>
      </c>
      <c r="K416" s="1">
        <v>1.7774203</v>
      </c>
      <c r="L416" s="1">
        <v>1.6113938000000001</v>
      </c>
      <c r="M416" s="1">
        <v>1.7432704000000001</v>
      </c>
      <c r="N416" s="1">
        <v>1.6818420000000001</v>
      </c>
      <c r="O416" s="1">
        <v>1.4928854</v>
      </c>
      <c r="P416" s="1">
        <v>1.3186850000000001</v>
      </c>
      <c r="Q416" s="1">
        <v>1.2888706000000001</v>
      </c>
      <c r="AA416" s="1">
        <v>1.1487191999999999</v>
      </c>
      <c r="AB416" s="1">
        <f t="shared" si="39"/>
        <v>1.81030191703309E-2</v>
      </c>
      <c r="AC416" s="1">
        <f t="shared" si="36"/>
        <v>2.4196315575548218E-4</v>
      </c>
      <c r="AE416" s="1">
        <f t="shared" si="40"/>
        <v>12.239108898566645</v>
      </c>
      <c r="AF416" s="1">
        <f t="shared" si="41"/>
        <v>0.126204236335408</v>
      </c>
      <c r="AH416" s="1">
        <f t="shared" si="37"/>
        <v>5.6207133114044268E-6</v>
      </c>
      <c r="AI416" s="1">
        <f t="shared" si="38"/>
        <v>6.456621298505844E-6</v>
      </c>
    </row>
    <row r="417" spans="1:35" x14ac:dyDescent="0.25">
      <c r="A417" s="1">
        <v>415</v>
      </c>
      <c r="B417" s="1">
        <v>1.1487885</v>
      </c>
      <c r="C417" s="1">
        <v>1.4256762999999999</v>
      </c>
      <c r="D417" s="1">
        <v>1.8022647000000001</v>
      </c>
      <c r="E417" s="1">
        <v>2.0369657999999999</v>
      </c>
      <c r="F417" s="1">
        <v>2.1161059999999998</v>
      </c>
      <c r="G417" s="1">
        <v>2.1797767000000001</v>
      </c>
      <c r="H417" s="1">
        <v>2.1244805000000002</v>
      </c>
      <c r="I417" s="1">
        <v>2.0708190000000002</v>
      </c>
      <c r="J417" s="1">
        <v>1.873364</v>
      </c>
      <c r="K417" s="1">
        <v>1.7813303</v>
      </c>
      <c r="L417" s="1">
        <v>1.6109642</v>
      </c>
      <c r="M417" s="1">
        <v>1.7390642999999999</v>
      </c>
      <c r="N417" s="1">
        <v>1.6853438999999999</v>
      </c>
      <c r="O417" s="1">
        <v>1.4972018</v>
      </c>
      <c r="P417" s="1">
        <v>1.3171052999999999</v>
      </c>
      <c r="Q417" s="1">
        <v>1.2793570999999999</v>
      </c>
      <c r="AA417" s="1">
        <v>1.1487885</v>
      </c>
      <c r="AB417" s="1">
        <f t="shared" si="39"/>
        <v>1.869446664617383E-2</v>
      </c>
      <c r="AC417" s="1">
        <f t="shared" si="36"/>
        <v>2.475838690668866E-4</v>
      </c>
      <c r="AE417" s="1">
        <f t="shared" si="40"/>
        <v>12.348967446363222</v>
      </c>
      <c r="AF417" s="1">
        <f t="shared" si="41"/>
        <v>0.11971458518002877</v>
      </c>
      <c r="AH417" s="1">
        <f t="shared" si="37"/>
        <v>5.668153554561062E-6</v>
      </c>
      <c r="AI417" s="1">
        <f t="shared" si="38"/>
        <v>6.5115096197138706E-6</v>
      </c>
    </row>
    <row r="418" spans="1:35" x14ac:dyDescent="0.25">
      <c r="A418" s="1">
        <v>416</v>
      </c>
      <c r="B418" s="1">
        <v>1.1485791999999999</v>
      </c>
      <c r="C418" s="1">
        <v>1.426515</v>
      </c>
      <c r="D418" s="1">
        <v>1.8056492</v>
      </c>
      <c r="E418" s="1">
        <v>2.0281045</v>
      </c>
      <c r="F418" s="1">
        <v>2.1025238000000002</v>
      </c>
      <c r="G418" s="1">
        <v>2.1725986000000002</v>
      </c>
      <c r="H418" s="1">
        <v>2.1219980000000001</v>
      </c>
      <c r="I418" s="1">
        <v>2.068927</v>
      </c>
      <c r="J418" s="1">
        <v>1.8690150000000001</v>
      </c>
      <c r="K418" s="1">
        <v>1.7853839</v>
      </c>
      <c r="L418" s="1">
        <v>1.610954</v>
      </c>
      <c r="M418" s="1">
        <v>1.7349407999999999</v>
      </c>
      <c r="N418" s="1">
        <v>1.6886386</v>
      </c>
      <c r="O418" s="1">
        <v>1.5014331000000001</v>
      </c>
      <c r="P418" s="1">
        <v>1.3159392000000001</v>
      </c>
      <c r="Q418" s="1">
        <v>1.2702602999999999</v>
      </c>
      <c r="AA418" s="1">
        <v>1.1485791999999999</v>
      </c>
      <c r="AB418" s="1">
        <f t="shared" si="39"/>
        <v>1.9290906088429888E-2</v>
      </c>
      <c r="AC418" s="1">
        <f t="shared" si="36"/>
        <v>2.5325202262144766E-4</v>
      </c>
      <c r="AE418" s="1">
        <f t="shared" si="40"/>
        <v>12.453195857586435</v>
      </c>
      <c r="AF418" s="1">
        <f t="shared" si="41"/>
        <v>0.11319717398888861</v>
      </c>
      <c r="AH418" s="1">
        <f t="shared" si="37"/>
        <v>5.7130237569087304E-6</v>
      </c>
      <c r="AI418" s="1">
        <f t="shared" si="38"/>
        <v>6.5618602562912231E-6</v>
      </c>
    </row>
    <row r="419" spans="1:35" x14ac:dyDescent="0.25">
      <c r="A419" s="1">
        <v>417</v>
      </c>
      <c r="B419" s="1">
        <v>1.148255</v>
      </c>
      <c r="C419" s="1">
        <v>1.4272126999999999</v>
      </c>
      <c r="D419" s="1">
        <v>1.8098344</v>
      </c>
      <c r="E419" s="1">
        <v>2.0200841</v>
      </c>
      <c r="F419" s="1">
        <v>2.0893120000000001</v>
      </c>
      <c r="G419" s="1">
        <v>2.164866</v>
      </c>
      <c r="H419" s="1">
        <v>2.1191406000000002</v>
      </c>
      <c r="I419" s="1">
        <v>2.0635731000000002</v>
      </c>
      <c r="J419" s="1">
        <v>1.8650682999999999</v>
      </c>
      <c r="K419" s="1">
        <v>1.7895637</v>
      </c>
      <c r="L419" s="1">
        <v>1.6113459000000001</v>
      </c>
      <c r="M419" s="1">
        <v>1.7309304000000001</v>
      </c>
      <c r="N419" s="1">
        <v>1.6917595999999999</v>
      </c>
      <c r="O419" s="1">
        <v>1.5056080000000001</v>
      </c>
      <c r="P419" s="1">
        <v>1.3152279</v>
      </c>
      <c r="Q419" s="1">
        <v>1.2616357</v>
      </c>
      <c r="AA419" s="1">
        <v>1.148255</v>
      </c>
      <c r="AB419" s="1">
        <f t="shared" si="39"/>
        <v>1.9892067060934656E-2</v>
      </c>
      <c r="AC419" s="1">
        <f t="shared" si="36"/>
        <v>2.5896504637835639E-4</v>
      </c>
      <c r="AE419" s="1">
        <f t="shared" si="40"/>
        <v>12.551777770131025</v>
      </c>
      <c r="AF419" s="1">
        <f t="shared" si="41"/>
        <v>0.1066647598621923</v>
      </c>
      <c r="AH419" s="1">
        <f t="shared" si="37"/>
        <v>5.7553184081996834E-6</v>
      </c>
      <c r="AI419" s="1">
        <f t="shared" si="38"/>
        <v>6.6085731388073277E-6</v>
      </c>
    </row>
    <row r="420" spans="1:35" x14ac:dyDescent="0.25">
      <c r="A420" s="1">
        <v>418</v>
      </c>
      <c r="B420" s="1">
        <v>1.1478794999999999</v>
      </c>
      <c r="C420" s="1">
        <v>1.427713</v>
      </c>
      <c r="D420" s="1">
        <v>1.8146781999999999</v>
      </c>
      <c r="E420" s="1">
        <v>2.0129545000000002</v>
      </c>
      <c r="F420" s="1">
        <v>2.0766117999999998</v>
      </c>
      <c r="G420" s="1">
        <v>2.1566595999999998</v>
      </c>
      <c r="H420" s="1">
        <v>2.1159371999999999</v>
      </c>
      <c r="I420" s="1">
        <v>2.058246</v>
      </c>
      <c r="J420" s="1">
        <v>1.8615553</v>
      </c>
      <c r="K420" s="1">
        <v>1.7938342</v>
      </c>
      <c r="L420" s="1">
        <v>1.6121810999999999</v>
      </c>
      <c r="M420" s="1">
        <v>1.7269741000000001</v>
      </c>
      <c r="N420" s="1">
        <v>1.6947391999999999</v>
      </c>
      <c r="O420" s="1">
        <v>1.5097529999999999</v>
      </c>
      <c r="P420" s="1">
        <v>1.3149337000000001</v>
      </c>
      <c r="Q420" s="1">
        <v>1.2534318</v>
      </c>
      <c r="AA420" s="1">
        <v>1.1478794999999999</v>
      </c>
      <c r="AB420" s="1">
        <f t="shared" si="39"/>
        <v>2.0497678547700113E-2</v>
      </c>
      <c r="AC420" s="1">
        <f t="shared" si="36"/>
        <v>2.6472036478655608E-4</v>
      </c>
      <c r="AE420" s="1">
        <f t="shared" si="40"/>
        <v>12.644701077727504</v>
      </c>
      <c r="AF420" s="1">
        <f t="shared" si="41"/>
        <v>0.10012518183778904</v>
      </c>
      <c r="AH420" s="1">
        <f t="shared" si="37"/>
        <v>5.7950339399814215E-6</v>
      </c>
      <c r="AI420" s="1">
        <f t="shared" si="38"/>
        <v>6.6520006615089039E-6</v>
      </c>
    </row>
    <row r="421" spans="1:35" x14ac:dyDescent="0.25">
      <c r="A421" s="1">
        <v>419</v>
      </c>
      <c r="B421" s="1">
        <v>1.1474762999999999</v>
      </c>
      <c r="C421" s="1">
        <v>1.427969</v>
      </c>
      <c r="D421" s="1">
        <v>1.8201552999999999</v>
      </c>
      <c r="E421" s="1">
        <v>2.0067647000000002</v>
      </c>
      <c r="F421" s="1">
        <v>2.0644619999999998</v>
      </c>
      <c r="G421" s="1">
        <v>2.1480725000000001</v>
      </c>
      <c r="H421" s="1">
        <v>2.1124231999999998</v>
      </c>
      <c r="I421" s="1">
        <v>2.0533912000000001</v>
      </c>
      <c r="J421" s="1">
        <v>1.8583577</v>
      </c>
      <c r="K421" s="1">
        <v>1.7981811999999999</v>
      </c>
      <c r="L421" s="1">
        <v>1.6133930999999999</v>
      </c>
      <c r="M421" s="1">
        <v>1.7230717</v>
      </c>
      <c r="N421" s="1">
        <v>1.6976059999999999</v>
      </c>
      <c r="O421" s="1">
        <v>1.5138932</v>
      </c>
      <c r="P421" s="1">
        <v>1.3150603999999999</v>
      </c>
      <c r="Q421" s="1">
        <v>1.2457087</v>
      </c>
      <c r="AA421" s="1">
        <v>1.1474762999999999</v>
      </c>
      <c r="AB421" s="1">
        <f t="shared" si="39"/>
        <v>2.110746915724282E-2</v>
      </c>
      <c r="AC421" s="1">
        <f t="shared" si="36"/>
        <v>2.705153987265375E-4</v>
      </c>
      <c r="AE421" s="1">
        <f t="shared" si="40"/>
        <v>12.731957940320473</v>
      </c>
      <c r="AF421" s="1">
        <f t="shared" si="41"/>
        <v>9.3585263286507778E-2</v>
      </c>
      <c r="AH421" s="1">
        <f t="shared" si="37"/>
        <v>5.8321687277305121E-6</v>
      </c>
      <c r="AI421" s="1">
        <f t="shared" si="38"/>
        <v>6.6922753926719148E-6</v>
      </c>
    </row>
    <row r="422" spans="1:35" x14ac:dyDescent="0.25">
      <c r="A422" s="1">
        <v>420</v>
      </c>
      <c r="B422" s="1">
        <v>1.1470631</v>
      </c>
      <c r="C422" s="1">
        <v>1.4279442</v>
      </c>
      <c r="D422" s="1">
        <v>1.8260888</v>
      </c>
      <c r="E422" s="1">
        <v>2.0015019999999999</v>
      </c>
      <c r="F422" s="1">
        <v>2.0529120000000001</v>
      </c>
      <c r="G422" s="1">
        <v>2.1391732999999999</v>
      </c>
      <c r="H422" s="1">
        <v>2.1086070000000001</v>
      </c>
      <c r="I422" s="1">
        <v>2.0489736000000001</v>
      </c>
      <c r="J422" s="1">
        <v>1.8555151999999999</v>
      </c>
      <c r="K422" s="1">
        <v>1.8025640000000001</v>
      </c>
      <c r="L422" s="1">
        <v>1.6150770000000001</v>
      </c>
      <c r="M422" s="1">
        <v>1.7192631</v>
      </c>
      <c r="N422" s="1">
        <v>1.7003938999999999</v>
      </c>
      <c r="O422" s="1">
        <v>1.5180501</v>
      </c>
      <c r="P422" s="1">
        <v>1.3156601000000001</v>
      </c>
      <c r="Q422" s="1">
        <v>1.2384603999999999</v>
      </c>
      <c r="AA422" s="1">
        <v>1.1470631</v>
      </c>
      <c r="AB422" s="1">
        <f t="shared" si="39"/>
        <v>2.172116732713656E-2</v>
      </c>
      <c r="AC422" s="1">
        <f t="shared" si="36"/>
        <v>2.7634756745426801E-4</v>
      </c>
      <c r="AE422" s="1">
        <f t="shared" si="40"/>
        <v>12.813544788756717</v>
      </c>
      <c r="AF422" s="1">
        <f t="shared" si="41"/>
        <v>8.7049398886309332E-2</v>
      </c>
      <c r="AH422" s="1">
        <f t="shared" si="37"/>
        <v>5.8667230903097301E-6</v>
      </c>
      <c r="AI422" s="1">
        <f t="shared" si="38"/>
        <v>6.7295015748122594E-6</v>
      </c>
    </row>
    <row r="423" spans="1:35" x14ac:dyDescent="0.25">
      <c r="A423" s="1">
        <v>421</v>
      </c>
      <c r="B423" s="1">
        <v>1.146631</v>
      </c>
      <c r="C423" s="1">
        <v>1.4276142000000001</v>
      </c>
      <c r="D423" s="1">
        <v>1.8324009999999999</v>
      </c>
      <c r="E423" s="1">
        <v>1.9971637</v>
      </c>
      <c r="F423" s="1">
        <v>2.0420919999999998</v>
      </c>
      <c r="G423" s="1">
        <v>2.1300349999999999</v>
      </c>
      <c r="H423" s="1">
        <v>2.1027155</v>
      </c>
      <c r="I423" s="1">
        <v>2.0448816000000001</v>
      </c>
      <c r="J423" s="1">
        <v>1.852938</v>
      </c>
      <c r="K423" s="1">
        <v>1.8069518</v>
      </c>
      <c r="L423" s="1">
        <v>1.6172192999999999</v>
      </c>
      <c r="M423" s="1">
        <v>1.7156003</v>
      </c>
      <c r="N423" s="1">
        <v>1.7030147</v>
      </c>
      <c r="O423" s="1">
        <v>1.522238</v>
      </c>
      <c r="P423" s="1">
        <v>1.3166887</v>
      </c>
      <c r="Q423" s="1">
        <v>1.2316834999999999</v>
      </c>
      <c r="AA423" s="1">
        <v>1.146631</v>
      </c>
      <c r="AB423" s="1">
        <f t="shared" si="39"/>
        <v>2.2338501528507904E-2</v>
      </c>
      <c r="AC423" s="1">
        <f t="shared" si="36"/>
        <v>2.8221429054457774E-4</v>
      </c>
      <c r="AE423" s="1">
        <f t="shared" si="40"/>
        <v>12.889462323592518</v>
      </c>
      <c r="AF423" s="1">
        <f t="shared" si="41"/>
        <v>8.0524698621500898E-2</v>
      </c>
      <c r="AH423" s="1">
        <f t="shared" si="37"/>
        <v>5.8986992866821657E-6</v>
      </c>
      <c r="AI423" s="1">
        <f t="shared" si="38"/>
        <v>6.7636314617876581E-6</v>
      </c>
    </row>
    <row r="424" spans="1:35" x14ac:dyDescent="0.25">
      <c r="A424" s="1">
        <v>422</v>
      </c>
      <c r="B424" s="1">
        <v>1.1462071</v>
      </c>
      <c r="C424" s="1">
        <v>1.4269489</v>
      </c>
      <c r="D424" s="1">
        <v>1.8389263</v>
      </c>
      <c r="E424" s="1">
        <v>1.9938260000000001</v>
      </c>
      <c r="F424" s="1">
        <v>2.0319853000000001</v>
      </c>
      <c r="G424" s="1">
        <v>2.1207278000000001</v>
      </c>
      <c r="H424" s="1">
        <v>2.0935204000000001</v>
      </c>
      <c r="I424" s="1">
        <v>2.0411446</v>
      </c>
      <c r="J424" s="1">
        <v>1.8506849999999999</v>
      </c>
      <c r="K424" s="1">
        <v>1.8113093</v>
      </c>
      <c r="L424" s="1">
        <v>1.619794</v>
      </c>
      <c r="M424" s="1">
        <v>1.7121329000000001</v>
      </c>
      <c r="N424" s="1">
        <v>1.7054383</v>
      </c>
      <c r="O424" s="1">
        <v>1.5263274</v>
      </c>
      <c r="P424" s="1">
        <v>1.3181419000000001</v>
      </c>
      <c r="Q424" s="1">
        <v>1.2254448</v>
      </c>
      <c r="AA424" s="1">
        <v>1.1462071</v>
      </c>
      <c r="AB424" s="1">
        <f t="shared" si="39"/>
        <v>2.2959200470185986E-2</v>
      </c>
      <c r="AC424" s="1">
        <f t="shared" si="36"/>
        <v>2.8811298983125991E-4</v>
      </c>
      <c r="AE424" s="1">
        <f t="shared" si="40"/>
        <v>12.9597155078744</v>
      </c>
      <c r="AF424" s="1">
        <f t="shared" si="41"/>
        <v>7.4022254772592083E-2</v>
      </c>
      <c r="AH424" s="1">
        <f t="shared" si="37"/>
        <v>5.9281015098107989E-6</v>
      </c>
      <c r="AI424" s="1">
        <f t="shared" si="38"/>
        <v>6.7948320400658576E-6</v>
      </c>
    </row>
    <row r="425" spans="1:35" x14ac:dyDescent="0.25">
      <c r="A425" s="1">
        <v>423</v>
      </c>
      <c r="B425" s="1">
        <v>1.1458900000000001</v>
      </c>
      <c r="C425" s="1">
        <v>1.4259539000000001</v>
      </c>
      <c r="D425" s="1">
        <v>1.8455482999999999</v>
      </c>
      <c r="E425" s="1">
        <v>1.991428</v>
      </c>
      <c r="F425" s="1">
        <v>2.0226397999999999</v>
      </c>
      <c r="G425" s="1">
        <v>2.1113171999999998</v>
      </c>
      <c r="H425" s="1">
        <v>2.0846784</v>
      </c>
      <c r="I425" s="1">
        <v>2.0377412000000001</v>
      </c>
      <c r="J425" s="1">
        <v>1.8486886</v>
      </c>
      <c r="K425" s="1">
        <v>1.8155929</v>
      </c>
      <c r="L425" s="1">
        <v>1.6227857999999999</v>
      </c>
      <c r="M425" s="1">
        <v>1.7089061999999999</v>
      </c>
      <c r="N425" s="1">
        <v>1.7077226999999999</v>
      </c>
      <c r="O425" s="1">
        <v>1.5303621999999999</v>
      </c>
      <c r="P425" s="1">
        <v>1.3199228999999999</v>
      </c>
      <c r="Q425" s="1">
        <v>1.2196876999999999</v>
      </c>
      <c r="AA425" s="1">
        <v>1.1458900000000001</v>
      </c>
      <c r="AB425" s="1">
        <f t="shared" si="39"/>
        <v>2.3582993302210392E-2</v>
      </c>
      <c r="AC425" s="1">
        <f t="shared" si="36"/>
        <v>2.9404109134107071E-4</v>
      </c>
      <c r="AE425" s="1">
        <f t="shared" si="40"/>
        <v>13.024313553736212</v>
      </c>
      <c r="AF425" s="1">
        <f t="shared" si="41"/>
        <v>6.7553051290928201E-2</v>
      </c>
      <c r="AH425" s="1">
        <f t="shared" si="37"/>
        <v>5.9549358776882981E-6</v>
      </c>
      <c r="AI425" s="1">
        <f t="shared" si="38"/>
        <v>6.8237014728842446E-6</v>
      </c>
    </row>
    <row r="426" spans="1:35" x14ac:dyDescent="0.25">
      <c r="A426" s="1">
        <v>424</v>
      </c>
      <c r="B426" s="1">
        <v>1.1458147000000001</v>
      </c>
      <c r="C426" s="1">
        <v>1.4246095000000001</v>
      </c>
      <c r="D426" s="1">
        <v>1.8521299</v>
      </c>
      <c r="E426" s="1">
        <v>1.9899439999999999</v>
      </c>
      <c r="F426" s="1">
        <v>2.0141494</v>
      </c>
      <c r="G426" s="1">
        <v>2.1018583999999998</v>
      </c>
      <c r="H426" s="1">
        <v>2.0761672999999998</v>
      </c>
      <c r="I426" s="1">
        <v>2.0346250000000001</v>
      </c>
      <c r="J426" s="1">
        <v>1.8470105999999999</v>
      </c>
      <c r="K426" s="1">
        <v>1.8197725</v>
      </c>
      <c r="L426" s="1">
        <v>1.626172</v>
      </c>
      <c r="M426" s="1">
        <v>1.7059576999999999</v>
      </c>
      <c r="N426" s="1">
        <v>1.7099377</v>
      </c>
      <c r="O426" s="1">
        <v>1.5343937000000001</v>
      </c>
      <c r="P426" s="1">
        <v>1.3219908</v>
      </c>
      <c r="Q426" s="1">
        <v>1.2144413999999999</v>
      </c>
      <c r="AA426" s="1">
        <v>1.1458147000000001</v>
      </c>
      <c r="AB426" s="1">
        <f t="shared" si="39"/>
        <v>2.4209609818395102E-2</v>
      </c>
      <c r="AC426" s="1">
        <f t="shared" si="36"/>
        <v>2.99996027218759E-4</v>
      </c>
      <c r="AE426" s="1">
        <f t="shared" si="40"/>
        <v>13.083269902691177</v>
      </c>
      <c r="AF426" s="1">
        <f t="shared" si="41"/>
        <v>6.1122353413487047E-2</v>
      </c>
      <c r="AH426" s="1">
        <f t="shared" si="37"/>
        <v>5.9792104214453283E-6</v>
      </c>
      <c r="AI426" s="1">
        <f t="shared" si="38"/>
        <v>6.8510671952852528E-6</v>
      </c>
    </row>
    <row r="427" spans="1:35" x14ac:dyDescent="0.25">
      <c r="A427" s="1">
        <v>425</v>
      </c>
      <c r="B427" s="1">
        <v>1.1460664</v>
      </c>
      <c r="C427" s="1">
        <v>1.4229480999999999</v>
      </c>
      <c r="D427" s="1">
        <v>1.8585331</v>
      </c>
      <c r="E427" s="1">
        <v>1.9893825999999999</v>
      </c>
      <c r="F427" s="1">
        <v>2.0064294</v>
      </c>
      <c r="G427" s="1">
        <v>2.0923816999999998</v>
      </c>
      <c r="H427" s="1">
        <v>2.0679661999999999</v>
      </c>
      <c r="I427" s="1">
        <v>2.0318136</v>
      </c>
      <c r="J427" s="1">
        <v>1.8455836000000001</v>
      </c>
      <c r="K427" s="1">
        <v>1.823841</v>
      </c>
      <c r="L427" s="1">
        <v>1.6299257</v>
      </c>
      <c r="M427" s="1">
        <v>1.7033202999999999</v>
      </c>
      <c r="N427" s="1">
        <v>1.7121336</v>
      </c>
      <c r="O427" s="1">
        <v>1.5384932</v>
      </c>
      <c r="P427" s="1">
        <v>1.3243573</v>
      </c>
      <c r="Q427" s="1">
        <v>1.2096199999999999</v>
      </c>
      <c r="AA427" s="1">
        <v>1.1460664</v>
      </c>
      <c r="AB427" s="1">
        <f t="shared" si="39"/>
        <v>2.4838780657641113E-2</v>
      </c>
      <c r="AC427" s="1">
        <f t="shared" si="36"/>
        <v>3.0597523764020433E-4</v>
      </c>
      <c r="AE427" s="1">
        <f t="shared" si="40"/>
        <v>13.136602199505294</v>
      </c>
      <c r="AF427" s="1">
        <f t="shared" si="41"/>
        <v>5.4729630382584528E-2</v>
      </c>
      <c r="AH427" s="1">
        <f t="shared" si="37"/>
        <v>6.0009350704866814E-6</v>
      </c>
      <c r="AI427" s="1">
        <f t="shared" si="38"/>
        <v>6.8774700528664173E-6</v>
      </c>
    </row>
    <row r="428" spans="1:35" x14ac:dyDescent="0.25">
      <c r="A428" s="1">
        <v>426</v>
      </c>
      <c r="B428" s="1">
        <v>1.1466491000000001</v>
      </c>
      <c r="C428" s="1">
        <v>1.4210018</v>
      </c>
      <c r="D428" s="1">
        <v>1.8646518000000001</v>
      </c>
      <c r="E428" s="1">
        <v>1.9896986000000001</v>
      </c>
      <c r="F428" s="1">
        <v>1.9995305999999999</v>
      </c>
      <c r="G428" s="1">
        <v>2.0797686999999998</v>
      </c>
      <c r="H428" s="1">
        <v>2.0600200000000002</v>
      </c>
      <c r="I428" s="1">
        <v>2.0292854</v>
      </c>
      <c r="J428" s="1">
        <v>1.8444643000000001</v>
      </c>
      <c r="K428" s="1">
        <v>1.8277897999999999</v>
      </c>
      <c r="L428" s="1">
        <v>1.6340129999999999</v>
      </c>
      <c r="M428" s="1">
        <v>1.7010217999999999</v>
      </c>
      <c r="N428" s="1">
        <v>1.7143466000000001</v>
      </c>
      <c r="O428" s="1">
        <v>1.5427177000000001</v>
      </c>
      <c r="P428" s="1">
        <v>1.3270625</v>
      </c>
      <c r="Q428" s="1">
        <v>1.2052121</v>
      </c>
      <c r="AA428" s="1">
        <v>1.1466491000000001</v>
      </c>
      <c r="AB428" s="1">
        <f t="shared" si="39"/>
        <v>2.5470237503685059E-2</v>
      </c>
      <c r="AC428" s="1">
        <f t="shared" si="36"/>
        <v>3.1197617271069101E-4</v>
      </c>
      <c r="AE428" s="1">
        <f t="shared" si="40"/>
        <v>13.184332259540735</v>
      </c>
      <c r="AF428" s="1">
        <f t="shared" si="41"/>
        <v>4.8371421547149157E-2</v>
      </c>
      <c r="AH428" s="1">
        <f t="shared" si="37"/>
        <v>6.0201216346342495E-6</v>
      </c>
      <c r="AI428" s="1">
        <f t="shared" si="38"/>
        <v>6.9029670542438912E-6</v>
      </c>
    </row>
    <row r="429" spans="1:35" x14ac:dyDescent="0.25">
      <c r="A429" s="1">
        <v>427</v>
      </c>
      <c r="B429" s="1">
        <v>1.1474993</v>
      </c>
      <c r="C429" s="1">
        <v>1.4188002</v>
      </c>
      <c r="D429" s="1">
        <v>1.8703974000000001</v>
      </c>
      <c r="E429" s="1">
        <v>1.9908391999999999</v>
      </c>
      <c r="F429" s="1">
        <v>1.9934384999999999</v>
      </c>
      <c r="G429" s="1">
        <v>2.0663073000000001</v>
      </c>
      <c r="H429" s="1">
        <v>2.0523278999999999</v>
      </c>
      <c r="I429" s="1">
        <v>2.0270157000000002</v>
      </c>
      <c r="J429" s="1">
        <v>1.8435854</v>
      </c>
      <c r="K429" s="1">
        <v>1.8316063</v>
      </c>
      <c r="L429" s="1">
        <v>1.6383353</v>
      </c>
      <c r="M429" s="1">
        <v>1.6990883000000001</v>
      </c>
      <c r="N429" s="1">
        <v>1.7166015999999999</v>
      </c>
      <c r="O429" s="1">
        <v>1.5471058</v>
      </c>
      <c r="P429" s="1">
        <v>1.3301156000000001</v>
      </c>
      <c r="Q429" s="1">
        <v>1.2012843</v>
      </c>
      <c r="AA429" s="1">
        <v>1.1474993</v>
      </c>
      <c r="AB429" s="1">
        <f t="shared" si="39"/>
        <v>2.6103713282968698E-2</v>
      </c>
      <c r="AC429" s="1">
        <f t="shared" si="36"/>
        <v>3.1799629434532526E-4</v>
      </c>
      <c r="AE429" s="1">
        <f t="shared" si="40"/>
        <v>13.226486029523121</v>
      </c>
      <c r="AF429" s="1">
        <f t="shared" si="41"/>
        <v>4.2044869821488529E-2</v>
      </c>
      <c r="AH429" s="1">
        <f t="shared" si="37"/>
        <v>6.0367837832349912E-6</v>
      </c>
      <c r="AI429" s="1">
        <f t="shared" si="38"/>
        <v>6.9272051655135039E-6</v>
      </c>
    </row>
    <row r="430" spans="1:35" x14ac:dyDescent="0.25">
      <c r="A430" s="1">
        <v>428</v>
      </c>
      <c r="B430" s="1">
        <v>1.1485312000000001</v>
      </c>
      <c r="C430" s="1">
        <v>1.4163778</v>
      </c>
      <c r="D430" s="1">
        <v>1.8756961000000001</v>
      </c>
      <c r="E430" s="1">
        <v>1.9927416</v>
      </c>
      <c r="F430" s="1">
        <v>1.9881053</v>
      </c>
      <c r="G430" s="1">
        <v>2.0535138000000002</v>
      </c>
      <c r="H430" s="1">
        <v>2.0448662999999998</v>
      </c>
      <c r="I430" s="1">
        <v>2.0249695999999999</v>
      </c>
      <c r="J430" s="1">
        <v>1.8429991999999999</v>
      </c>
      <c r="K430" s="1">
        <v>1.8353120000000001</v>
      </c>
      <c r="L430" s="1">
        <v>1.6429237999999999</v>
      </c>
      <c r="M430" s="1">
        <v>1.6975362000000001</v>
      </c>
      <c r="N430" s="1">
        <v>1.7189076000000001</v>
      </c>
      <c r="O430" s="1">
        <v>1.5516787000000001</v>
      </c>
      <c r="P430" s="1">
        <v>1.3334995999999999</v>
      </c>
      <c r="Q430" s="1">
        <v>1.1977884000000001</v>
      </c>
      <c r="AA430" s="1">
        <v>1.1485312000000001</v>
      </c>
      <c r="AB430" s="1">
        <f t="shared" si="39"/>
        <v>2.6738942360310079E-2</v>
      </c>
      <c r="AC430" s="1">
        <f t="shared" si="36"/>
        <v>3.2403307812856025E-4</v>
      </c>
      <c r="AE430" s="1">
        <f t="shared" si="40"/>
        <v>13.263093541640762</v>
      </c>
      <c r="AF430" s="1">
        <f t="shared" si="41"/>
        <v>3.5750207780617355E-2</v>
      </c>
      <c r="AH430" s="1">
        <f t="shared" si="37"/>
        <v>6.0509370212294997E-6</v>
      </c>
      <c r="AI430" s="1">
        <f t="shared" si="38"/>
        <v>6.9496899581171429E-6</v>
      </c>
    </row>
    <row r="431" spans="1:35" x14ac:dyDescent="0.25">
      <c r="A431" s="1">
        <v>429</v>
      </c>
      <c r="B431" s="1">
        <v>1.1496974</v>
      </c>
      <c r="C431" s="1">
        <v>1.4137976000000001</v>
      </c>
      <c r="D431" s="1">
        <v>1.880479</v>
      </c>
      <c r="E431" s="1">
        <v>1.9953388000000001</v>
      </c>
      <c r="F431" s="1">
        <v>1.9835533000000001</v>
      </c>
      <c r="G431" s="1">
        <v>2.0413424999999998</v>
      </c>
      <c r="H431" s="1">
        <v>2.0376536999999999</v>
      </c>
      <c r="I431" s="1">
        <v>2.0231376000000001</v>
      </c>
      <c r="J431" s="1">
        <v>1.8426477999999999</v>
      </c>
      <c r="K431" s="1">
        <v>1.8388876000000001</v>
      </c>
      <c r="L431" s="1">
        <v>1.6477343</v>
      </c>
      <c r="M431" s="1">
        <v>1.6963686</v>
      </c>
      <c r="N431" s="1">
        <v>1.7212643999999999</v>
      </c>
      <c r="O431" s="1">
        <v>1.5564545000000001</v>
      </c>
      <c r="P431" s="1">
        <v>1.3372184</v>
      </c>
      <c r="Q431" s="1">
        <v>1.1947714</v>
      </c>
      <c r="AA431" s="1">
        <v>1.1496974</v>
      </c>
      <c r="AB431" s="1">
        <f t="shared" si="39"/>
        <v>2.7375660732056474E-2</v>
      </c>
      <c r="AC431" s="1">
        <f t="shared" si="36"/>
        <v>3.3008401514978975E-4</v>
      </c>
      <c r="AE431" s="1">
        <f t="shared" si="40"/>
        <v>13.294188860966193</v>
      </c>
      <c r="AF431" s="1">
        <f t="shared" si="41"/>
        <v>2.948994065853628E-2</v>
      </c>
      <c r="AH431" s="1">
        <f t="shared" si="37"/>
        <v>6.0625986621698426E-6</v>
      </c>
      <c r="AI431" s="1">
        <f t="shared" si="38"/>
        <v>6.9701539191401467E-6</v>
      </c>
    </row>
    <row r="432" spans="1:35" x14ac:dyDescent="0.25">
      <c r="A432" s="1">
        <v>430</v>
      </c>
      <c r="B432" s="1">
        <v>1.1509992</v>
      </c>
      <c r="C432" s="1">
        <v>1.4111121</v>
      </c>
      <c r="D432" s="1">
        <v>1.8847611</v>
      </c>
      <c r="E432" s="1">
        <v>1.9985653000000001</v>
      </c>
      <c r="F432" s="1">
        <v>1.9790599</v>
      </c>
      <c r="G432" s="1">
        <v>2.0297893999999999</v>
      </c>
      <c r="H432" s="1">
        <v>2.030688</v>
      </c>
      <c r="I432" s="1">
        <v>2.0215182</v>
      </c>
      <c r="J432" s="1">
        <v>1.8425612</v>
      </c>
      <c r="K432" s="1">
        <v>1.8423423999999999</v>
      </c>
      <c r="L432" s="1">
        <v>1.6527512</v>
      </c>
      <c r="M432" s="1">
        <v>1.6955973</v>
      </c>
      <c r="N432" s="1">
        <v>1.7236718</v>
      </c>
      <c r="O432" s="1">
        <v>1.5614413</v>
      </c>
      <c r="P432" s="1">
        <v>1.3412801999999999</v>
      </c>
      <c r="Q432" s="1">
        <v>1.1922356999999999</v>
      </c>
      <c r="AA432" s="1">
        <v>1.1509992</v>
      </c>
      <c r="AB432" s="1">
        <f t="shared" si="39"/>
        <v>2.8013606216398056E-2</v>
      </c>
      <c r="AC432" s="1">
        <f t="shared" si="36"/>
        <v>3.361466138119596E-4</v>
      </c>
      <c r="AE432" s="1">
        <f t="shared" si="40"/>
        <v>13.319810026175114</v>
      </c>
      <c r="AF432" s="1">
        <f t="shared" si="41"/>
        <v>2.3267093048287564E-2</v>
      </c>
      <c r="AH432" s="1">
        <f t="shared" si="37"/>
        <v>6.0717877981972994E-6</v>
      </c>
      <c r="AI432" s="1">
        <f t="shared" si="38"/>
        <v>6.9886228982948532E-6</v>
      </c>
    </row>
    <row r="433" spans="1:35" x14ac:dyDescent="0.25">
      <c r="A433" s="1">
        <v>431</v>
      </c>
      <c r="B433" s="1">
        <v>1.1524662999999999</v>
      </c>
      <c r="C433" s="1">
        <v>1.4083947000000001</v>
      </c>
      <c r="D433" s="1">
        <v>1.888474</v>
      </c>
      <c r="E433" s="1">
        <v>2.0023545999999999</v>
      </c>
      <c r="F433" s="1">
        <v>1.9718850000000001</v>
      </c>
      <c r="G433" s="1">
        <v>2.0188522</v>
      </c>
      <c r="H433" s="1">
        <v>2.0239704000000001</v>
      </c>
      <c r="I433" s="1">
        <v>2.0200993999999999</v>
      </c>
      <c r="J433" s="1">
        <v>1.8427115999999999</v>
      </c>
      <c r="K433" s="1">
        <v>1.8457049000000001</v>
      </c>
      <c r="L433" s="1">
        <v>1.6579459000000001</v>
      </c>
      <c r="M433" s="1">
        <v>1.6952425</v>
      </c>
      <c r="N433" s="1">
        <v>1.7261214</v>
      </c>
      <c r="O433" s="1">
        <v>1.5666595000000001</v>
      </c>
      <c r="P433" s="1">
        <v>1.3456454</v>
      </c>
      <c r="Q433" s="1">
        <v>1.1901523000000001</v>
      </c>
      <c r="AA433" s="1">
        <v>1.1524662999999999</v>
      </c>
      <c r="AB433" s="1">
        <f t="shared" si="39"/>
        <v>2.8652518640522456E-2</v>
      </c>
      <c r="AC433" s="1">
        <f t="shared" si="36"/>
        <v>3.422184016101569E-4</v>
      </c>
      <c r="AE433" s="1">
        <f t="shared" si="40"/>
        <v>13.339998983586092</v>
      </c>
      <c r="AF433" s="1">
        <f t="shared" si="41"/>
        <v>1.7083871856732286E-2</v>
      </c>
      <c r="AH433" s="1">
        <f t="shared" si="37"/>
        <v>6.0785252669872595E-6</v>
      </c>
      <c r="AI433" s="1">
        <f t="shared" si="38"/>
        <v>7.0052955239013189E-6</v>
      </c>
    </row>
    <row r="434" spans="1:35" x14ac:dyDescent="0.25">
      <c r="A434" s="1">
        <v>432</v>
      </c>
      <c r="B434" s="1">
        <v>1.1541182999999999</v>
      </c>
      <c r="C434" s="1">
        <v>1.4057099</v>
      </c>
      <c r="D434" s="1">
        <v>1.8916006999999999</v>
      </c>
      <c r="E434" s="1">
        <v>2.0066492999999999</v>
      </c>
      <c r="F434" s="1">
        <v>1.9659092</v>
      </c>
      <c r="G434" s="1">
        <v>2.0085533</v>
      </c>
      <c r="H434" s="1">
        <v>2.0174713</v>
      </c>
      <c r="I434" s="1">
        <v>2.0188472000000002</v>
      </c>
      <c r="J434" s="1">
        <v>1.8430995999999999</v>
      </c>
      <c r="K434" s="1">
        <v>1.8489646</v>
      </c>
      <c r="L434" s="1">
        <v>1.6633016</v>
      </c>
      <c r="M434" s="1">
        <v>1.6953026</v>
      </c>
      <c r="N434" s="1">
        <v>1.7285796</v>
      </c>
      <c r="O434" s="1">
        <v>1.572095</v>
      </c>
      <c r="P434" s="1">
        <v>1.3503015</v>
      </c>
      <c r="Q434" s="1">
        <v>1.1885912000000001</v>
      </c>
      <c r="AA434" s="1">
        <v>1.1541182999999999</v>
      </c>
      <c r="AB434" s="1">
        <f t="shared" si="39"/>
        <v>2.9292140024291057E-2</v>
      </c>
      <c r="AC434" s="1">
        <f t="shared" si="36"/>
        <v>3.4829692687714416E-4</v>
      </c>
      <c r="AE434" s="1">
        <f t="shared" si="40"/>
        <v>13.354801514536977</v>
      </c>
      <c r="AF434" s="1">
        <f t="shared" si="41"/>
        <v>1.0941604942323458E-2</v>
      </c>
      <c r="AH434" s="1">
        <f t="shared" si="37"/>
        <v>6.0828336156971692E-6</v>
      </c>
      <c r="AI434" s="1">
        <f t="shared" si="38"/>
        <v>7.0203095917312699E-6</v>
      </c>
    </row>
    <row r="435" spans="1:35" x14ac:dyDescent="0.25">
      <c r="A435" s="1">
        <v>433</v>
      </c>
      <c r="B435" s="1">
        <v>1.1559284999999999</v>
      </c>
      <c r="C435" s="1">
        <v>1.4031039999999999</v>
      </c>
      <c r="D435" s="1">
        <v>1.894183</v>
      </c>
      <c r="E435" s="1">
        <v>2.0113732999999998</v>
      </c>
      <c r="F435" s="1">
        <v>1.9609920999999999</v>
      </c>
      <c r="G435" s="1">
        <v>1.9988786000000001</v>
      </c>
      <c r="H435" s="1">
        <v>2.0111997000000001</v>
      </c>
      <c r="I435" s="1">
        <v>2.0177708000000001</v>
      </c>
      <c r="J435" s="1">
        <v>1.8437288999999999</v>
      </c>
      <c r="K435" s="1">
        <v>1.852142</v>
      </c>
      <c r="L435" s="1">
        <v>1.6688152999999999</v>
      </c>
      <c r="M435" s="1">
        <v>1.695778</v>
      </c>
      <c r="N435" s="1">
        <v>1.7310417</v>
      </c>
      <c r="O435" s="1">
        <v>1.5777061999999999</v>
      </c>
      <c r="P435" s="1">
        <v>1.3552533</v>
      </c>
      <c r="Q435" s="1">
        <v>1.1874878</v>
      </c>
      <c r="AA435" s="1">
        <v>1.1559284999999999</v>
      </c>
      <c r="AB435" s="1">
        <f t="shared" si="39"/>
        <v>2.9932214760121638E-2</v>
      </c>
      <c r="AC435" s="1">
        <f t="shared" si="36"/>
        <v>3.5437976049284132E-4</v>
      </c>
      <c r="AE435" s="1">
        <f t="shared" si="40"/>
        <v>13.364267156176856</v>
      </c>
      <c r="AF435" s="1">
        <f t="shared" si="41"/>
        <v>4.8419141963598018E-3</v>
      </c>
      <c r="AH435" s="1">
        <f t="shared" si="37"/>
        <v>6.084737061952763E-6</v>
      </c>
      <c r="AI435" s="1">
        <f t="shared" si="38"/>
        <v>7.0335209849174641E-6</v>
      </c>
    </row>
    <row r="436" spans="1:35" x14ac:dyDescent="0.25">
      <c r="A436" s="1">
        <v>434</v>
      </c>
      <c r="B436" s="1">
        <v>1.1578098999999999</v>
      </c>
      <c r="C436" s="1">
        <v>1.4006177</v>
      </c>
      <c r="D436" s="1">
        <v>1.8961668</v>
      </c>
      <c r="E436" s="1">
        <v>2.0164659999999999</v>
      </c>
      <c r="F436" s="1">
        <v>1.9570581</v>
      </c>
      <c r="G436" s="1">
        <v>1.9898416999999999</v>
      </c>
      <c r="H436" s="1">
        <v>2.0051429999999999</v>
      </c>
      <c r="I436" s="1">
        <v>2.0168664000000001</v>
      </c>
      <c r="J436" s="1">
        <v>1.8445828</v>
      </c>
      <c r="K436" s="1">
        <v>1.8552635</v>
      </c>
      <c r="L436" s="1">
        <v>1.6744441999999999</v>
      </c>
      <c r="M436" s="1">
        <v>1.6966615</v>
      </c>
      <c r="N436" s="1">
        <v>1.7335094</v>
      </c>
      <c r="O436" s="1">
        <v>1.5834832999999999</v>
      </c>
      <c r="P436" s="1">
        <v>1.3604281</v>
      </c>
      <c r="Q436" s="1">
        <v>1.1868631000000001</v>
      </c>
      <c r="AA436" s="1">
        <v>1.1578098999999999</v>
      </c>
      <c r="AB436" s="1">
        <f t="shared" si="39"/>
        <v>3.0572489788765762E-2</v>
      </c>
      <c r="AC436" s="1">
        <f t="shared" si="36"/>
        <v>3.6046449755479409E-4</v>
      </c>
      <c r="AE436" s="1">
        <f t="shared" si="40"/>
        <v>13.368449115751014</v>
      </c>
      <c r="AF436" s="1">
        <f t="shared" si="41"/>
        <v>-1.2117916931827172E-3</v>
      </c>
      <c r="AH436" s="1">
        <f t="shared" si="37"/>
        <v>6.0842614519232671E-6</v>
      </c>
      <c r="AI436" s="1">
        <f t="shared" si="38"/>
        <v>7.0444181432251322E-6</v>
      </c>
    </row>
    <row r="437" spans="1:35" x14ac:dyDescent="0.25">
      <c r="A437" s="1">
        <v>435</v>
      </c>
      <c r="B437" s="1">
        <v>1.1596789000000001</v>
      </c>
      <c r="C437" s="1">
        <v>1.3982600000000001</v>
      </c>
      <c r="D437" s="1">
        <v>1.8975735</v>
      </c>
      <c r="E437" s="1">
        <v>2.0208898</v>
      </c>
      <c r="F437" s="1">
        <v>1.9540242999999999</v>
      </c>
      <c r="G437" s="1">
        <v>1.9814395</v>
      </c>
      <c r="H437" s="1">
        <v>1.9993219</v>
      </c>
      <c r="I437" s="1">
        <v>2.0160900000000002</v>
      </c>
      <c r="J437" s="1">
        <v>1.845664</v>
      </c>
      <c r="K437" s="1">
        <v>1.8583322</v>
      </c>
      <c r="L437" s="1">
        <v>1.6802226</v>
      </c>
      <c r="M437" s="1">
        <v>1.6979409999999999</v>
      </c>
      <c r="N437" s="1">
        <v>1.7359846999999999</v>
      </c>
      <c r="O437" s="1">
        <v>1.5894117000000001</v>
      </c>
      <c r="P437" s="1">
        <v>1.3658091999999999</v>
      </c>
      <c r="Q437" s="1">
        <v>1.1867190000000001</v>
      </c>
      <c r="AA437" s="1">
        <v>1.1596789000000001</v>
      </c>
      <c r="AB437" s="1">
        <f t="shared" si="39"/>
        <v>3.1212714770674558E-2</v>
      </c>
      <c r="AC437" s="1">
        <f t="shared" si="36"/>
        <v>3.6654875900671736E-4</v>
      </c>
      <c r="AE437" s="1">
        <f t="shared" si="40"/>
        <v>13.367404178490206</v>
      </c>
      <c r="AF437" s="1">
        <f t="shared" si="41"/>
        <v>-7.2146799066462371E-3</v>
      </c>
      <c r="AH437" s="1">
        <f t="shared" si="37"/>
        <v>6.081434215551222E-6</v>
      </c>
      <c r="AI437" s="1">
        <f t="shared" si="38"/>
        <v>7.0525109415128043E-6</v>
      </c>
    </row>
    <row r="438" spans="1:35" x14ac:dyDescent="0.25">
      <c r="A438" s="1">
        <v>436</v>
      </c>
      <c r="B438" s="1">
        <v>1.1614907000000001</v>
      </c>
      <c r="C438" s="1">
        <v>1.3960421000000001</v>
      </c>
      <c r="D438" s="1">
        <v>1.8984548000000001</v>
      </c>
      <c r="E438" s="1">
        <v>2.022227</v>
      </c>
      <c r="F438" s="1">
        <v>1.9519038</v>
      </c>
      <c r="G438" s="1">
        <v>1.9737285</v>
      </c>
      <c r="H438" s="1">
        <v>1.9937218000000001</v>
      </c>
      <c r="I438" s="1">
        <v>2.0154483000000001</v>
      </c>
      <c r="J438" s="1">
        <v>1.8469677</v>
      </c>
      <c r="K438" s="1">
        <v>1.8613694999999999</v>
      </c>
      <c r="L438" s="1">
        <v>1.6861244</v>
      </c>
      <c r="M438" s="1">
        <v>1.6995994999999999</v>
      </c>
      <c r="N438" s="1">
        <v>1.7384679999999999</v>
      </c>
      <c r="O438" s="1">
        <v>1.5954762</v>
      </c>
      <c r="P438" s="1">
        <v>1.3713989</v>
      </c>
      <c r="Q438" s="1">
        <v>1.1869974000000001</v>
      </c>
      <c r="AA438" s="1">
        <v>1.1614907000000001</v>
      </c>
      <c r="AB438" s="1">
        <f t="shared" si="39"/>
        <v>3.185264225265351E-2</v>
      </c>
      <c r="AC438" s="1">
        <f t="shared" si="36"/>
        <v>3.7263019322226858E-4</v>
      </c>
      <c r="AE438" s="1">
        <f t="shared" si="40"/>
        <v>13.361192609248501</v>
      </c>
      <c r="AF438" s="1">
        <f t="shared" si="41"/>
        <v>-1.3161498127640416E-2</v>
      </c>
      <c r="AH438" s="1">
        <f t="shared" si="37"/>
        <v>6.0762843190075065E-6</v>
      </c>
      <c r="AI438" s="1">
        <f t="shared" si="38"/>
        <v>7.0575477270830531E-6</v>
      </c>
    </row>
    <row r="439" spans="1:35" x14ac:dyDescent="0.25">
      <c r="A439" s="1">
        <v>437</v>
      </c>
      <c r="B439" s="1">
        <v>1.1632354</v>
      </c>
      <c r="C439" s="1">
        <v>1.3939775999999999</v>
      </c>
      <c r="D439" s="1">
        <v>1.898771</v>
      </c>
      <c r="E439" s="1">
        <v>2.0241334000000002</v>
      </c>
      <c r="F439" s="1">
        <v>1.9506295</v>
      </c>
      <c r="G439" s="1">
        <v>1.9666394</v>
      </c>
      <c r="H439" s="1">
        <v>1.9883369</v>
      </c>
      <c r="I439" s="1">
        <v>2.0149267000000002</v>
      </c>
      <c r="J439" s="1">
        <v>1.8484828</v>
      </c>
      <c r="K439" s="1">
        <v>1.8643917000000001</v>
      </c>
      <c r="L439" s="1">
        <v>1.6921493000000001</v>
      </c>
      <c r="M439" s="1">
        <v>1.7016183</v>
      </c>
      <c r="N439" s="1">
        <v>1.7409629</v>
      </c>
      <c r="O439" s="1">
        <v>1.6016531000000001</v>
      </c>
      <c r="P439" s="1">
        <v>1.3771709999999999</v>
      </c>
      <c r="Q439" s="1">
        <v>1.1877469</v>
      </c>
      <c r="AA439" s="1">
        <v>1.1632354</v>
      </c>
      <c r="AB439" s="1">
        <f t="shared" si="39"/>
        <v>3.2492027829514214E-2</v>
      </c>
      <c r="AC439" s="1">
        <f t="shared" si="36"/>
        <v>3.7870647754127608E-4</v>
      </c>
      <c r="AE439" s="1">
        <f t="shared" si="40"/>
        <v>13.349878048044776</v>
      </c>
      <c r="AF439" s="1">
        <f t="shared" si="41"/>
        <v>-1.9047247955066234E-2</v>
      </c>
      <c r="AH439" s="1">
        <f t="shared" si="37"/>
        <v>6.0688422144597096E-6</v>
      </c>
      <c r="AI439" s="1">
        <f t="shared" si="38"/>
        <v>7.0594921008739259E-6</v>
      </c>
    </row>
    <row r="440" spans="1:35" x14ac:dyDescent="0.25">
      <c r="A440" s="1">
        <v>438</v>
      </c>
      <c r="B440" s="1">
        <v>1.1649231</v>
      </c>
      <c r="C440" s="1">
        <v>1.3920946999999999</v>
      </c>
      <c r="D440" s="1">
        <v>1.8985578000000001</v>
      </c>
      <c r="E440" s="1">
        <v>2.0265871999999998</v>
      </c>
      <c r="F440" s="1">
        <v>1.9501495</v>
      </c>
      <c r="G440" s="1">
        <v>1.9602104</v>
      </c>
      <c r="H440" s="1">
        <v>1.9831607</v>
      </c>
      <c r="I440" s="1">
        <v>2.0145165999999999</v>
      </c>
      <c r="J440" s="1">
        <v>1.8502076999999999</v>
      </c>
      <c r="K440" s="1">
        <v>1.8674132000000001</v>
      </c>
      <c r="L440" s="1">
        <v>1.6983045000000001</v>
      </c>
      <c r="M440" s="1">
        <v>1.7039776</v>
      </c>
      <c r="N440" s="1">
        <v>1.7434745</v>
      </c>
      <c r="O440" s="1">
        <v>1.6079163999999999</v>
      </c>
      <c r="P440" s="1">
        <v>1.3831059000000001</v>
      </c>
      <c r="Q440" s="1">
        <v>1.1889246</v>
      </c>
      <c r="AA440" s="1">
        <v>1.1649231</v>
      </c>
      <c r="AB440" s="1">
        <f t="shared" si="39"/>
        <v>3.3130630300440514E-2</v>
      </c>
      <c r="AC440" s="1">
        <f t="shared" si="36"/>
        <v>3.8477531975573579E-4</v>
      </c>
      <c r="AE440" s="1">
        <f t="shared" si="40"/>
        <v>13.333527399701493</v>
      </c>
      <c r="AF440" s="1">
        <f t="shared" si="41"/>
        <v>-2.4867284362057099E-2</v>
      </c>
      <c r="AH440" s="1">
        <f t="shared" si="37"/>
        <v>6.0591397872544078E-6</v>
      </c>
      <c r="AI440" s="1">
        <f t="shared" si="38"/>
        <v>7.0584319043017451E-6</v>
      </c>
    </row>
    <row r="441" spans="1:35" x14ac:dyDescent="0.25">
      <c r="A441" s="1">
        <v>439</v>
      </c>
      <c r="B441" s="1">
        <v>1.1665645</v>
      </c>
      <c r="C441" s="1">
        <v>1.3904194000000001</v>
      </c>
      <c r="D441" s="1">
        <v>1.8978573999999999</v>
      </c>
      <c r="E441" s="1">
        <v>2.0294766000000002</v>
      </c>
      <c r="F441" s="1">
        <v>1.9504197999999999</v>
      </c>
      <c r="G441" s="1">
        <v>1.9544550999999999</v>
      </c>
      <c r="H441" s="1">
        <v>1.9781918999999999</v>
      </c>
      <c r="I441" s="1">
        <v>2.0142278999999998</v>
      </c>
      <c r="J441" s="1">
        <v>1.8521354999999999</v>
      </c>
      <c r="K441" s="1">
        <v>1.8704498000000001</v>
      </c>
      <c r="L441" s="1">
        <v>1.7045942999999999</v>
      </c>
      <c r="M441" s="1">
        <v>1.7066585999999999</v>
      </c>
      <c r="N441" s="1">
        <v>1.7460092</v>
      </c>
      <c r="O441" s="1">
        <v>1.6142448</v>
      </c>
      <c r="P441" s="1">
        <v>1.3891945999999999</v>
      </c>
      <c r="Q441" s="1">
        <v>1.1905214</v>
      </c>
      <c r="AA441" s="1">
        <v>1.1665645</v>
      </c>
      <c r="AB441" s="1">
        <f t="shared" si="39"/>
        <v>3.3768211819796751E-2</v>
      </c>
      <c r="AC441" s="1">
        <f t="shared" si="36"/>
        <v>3.908344595429902E-4</v>
      </c>
      <c r="AE441" s="1">
        <f t="shared" si="40"/>
        <v>13.312210717801729</v>
      </c>
      <c r="AF441" s="1">
        <f t="shared" si="41"/>
        <v>-3.0617219736607498E-2</v>
      </c>
      <c r="AH441" s="1">
        <f t="shared" si="37"/>
        <v>6.0472103006218789E-6</v>
      </c>
      <c r="AI441" s="1">
        <f t="shared" si="38"/>
        <v>7.054460860739812E-6</v>
      </c>
    </row>
    <row r="442" spans="1:35" x14ac:dyDescent="0.25">
      <c r="A442" s="1">
        <v>440</v>
      </c>
      <c r="B442" s="1">
        <v>1.1681665999999999</v>
      </c>
      <c r="C442" s="1">
        <v>1.3890157999999999</v>
      </c>
      <c r="D442" s="1">
        <v>1.8966466</v>
      </c>
      <c r="E442" s="1">
        <v>2.0327449999999998</v>
      </c>
      <c r="F442" s="1">
        <v>1.9514058999999999</v>
      </c>
      <c r="G442" s="1">
        <v>1.9492999</v>
      </c>
      <c r="H442" s="1">
        <v>1.9734320000000001</v>
      </c>
      <c r="I442" s="1">
        <v>2.0140570000000002</v>
      </c>
      <c r="J442" s="1">
        <v>1.8542391</v>
      </c>
      <c r="K442" s="1">
        <v>1.8735101999999999</v>
      </c>
      <c r="L442" s="1">
        <v>1.7109969</v>
      </c>
      <c r="M442" s="1">
        <v>1.7096499000000001</v>
      </c>
      <c r="N442" s="1">
        <v>1.7485752999999999</v>
      </c>
      <c r="O442" s="1">
        <v>1.6206195000000001</v>
      </c>
      <c r="P442" s="1">
        <v>1.3954229</v>
      </c>
      <c r="Q442" s="1">
        <v>1.1925657000000001</v>
      </c>
      <c r="AA442" s="1">
        <v>1.1681665999999999</v>
      </c>
      <c r="AB442" s="1">
        <f t="shared" si="39"/>
        <v>3.4404538042117544E-2</v>
      </c>
      <c r="AC442" s="1">
        <f t="shared" si="36"/>
        <v>3.9688166984361208E-4</v>
      </c>
      <c r="AE442" s="1">
        <f t="shared" si="40"/>
        <v>13.286001083202857</v>
      </c>
      <c r="AF442" s="1">
        <f t="shared" si="41"/>
        <v>-3.6292587210415998E-2</v>
      </c>
      <c r="AH442" s="1">
        <f t="shared" si="37"/>
        <v>6.0330883380188809E-6</v>
      </c>
      <c r="AI442" s="1">
        <f t="shared" si="38"/>
        <v>7.0476522913231669E-6</v>
      </c>
    </row>
    <row r="443" spans="1:35" x14ac:dyDescent="0.25">
      <c r="A443" s="1">
        <v>441</v>
      </c>
      <c r="B443" s="1">
        <v>1.1697247</v>
      </c>
      <c r="C443" s="1">
        <v>1.387931</v>
      </c>
      <c r="D443" s="1">
        <v>1.8950058000000001</v>
      </c>
      <c r="E443" s="1">
        <v>2.0363311999999998</v>
      </c>
      <c r="F443" s="1">
        <v>1.9530905000000001</v>
      </c>
      <c r="G443" s="1">
        <v>1.9447707999999999</v>
      </c>
      <c r="H443" s="1">
        <v>1.9688888</v>
      </c>
      <c r="I443" s="1">
        <v>2.0140004</v>
      </c>
      <c r="J443" s="1">
        <v>1.8565303</v>
      </c>
      <c r="K443" s="1">
        <v>1.8766137000000001</v>
      </c>
      <c r="L443" s="1">
        <v>1.7175366000000001</v>
      </c>
      <c r="M443" s="1">
        <v>1.7129327000000001</v>
      </c>
      <c r="N443" s="1">
        <v>1.7511809</v>
      </c>
      <c r="O443" s="1">
        <v>1.6270260000000001</v>
      </c>
      <c r="P443" s="1">
        <v>1.401772</v>
      </c>
      <c r="Q443" s="1">
        <v>1.1949959999999999</v>
      </c>
      <c r="AA443" s="1">
        <v>1.1697247</v>
      </c>
      <c r="AB443" s="1">
        <f t="shared" si="39"/>
        <v>3.503937826103045E-2</v>
      </c>
      <c r="AC443" s="1">
        <f t="shared" si="36"/>
        <v>4.0291475818163096E-4</v>
      </c>
      <c r="AE443" s="1">
        <f t="shared" si="40"/>
        <v>13.254974477360973</v>
      </c>
      <c r="AF443" s="1">
        <f t="shared" si="41"/>
        <v>-4.1888830692842417E-2</v>
      </c>
      <c r="AH443" s="1">
        <f t="shared" si="37"/>
        <v>6.0168097432487626E-6</v>
      </c>
      <c r="AI443" s="1">
        <f t="shared" si="38"/>
        <v>7.0380109718787352E-6</v>
      </c>
    </row>
    <row r="444" spans="1:35" x14ac:dyDescent="0.25">
      <c r="A444" s="1">
        <v>442</v>
      </c>
      <c r="B444" s="1">
        <v>1.1712298000000001</v>
      </c>
      <c r="C444" s="1">
        <v>1.3871983000000001</v>
      </c>
      <c r="D444" s="1">
        <v>1.8893739000000001</v>
      </c>
      <c r="E444" s="1">
        <v>2.0401676000000002</v>
      </c>
      <c r="F444" s="1">
        <v>1.9553782</v>
      </c>
      <c r="G444" s="1">
        <v>1.9408251000000001</v>
      </c>
      <c r="H444" s="1">
        <v>1.9645737000000001</v>
      </c>
      <c r="I444" s="1">
        <v>2.0140522000000001</v>
      </c>
      <c r="J444" s="1">
        <v>1.8589886</v>
      </c>
      <c r="K444" s="1">
        <v>1.8797702000000001</v>
      </c>
      <c r="L444" s="1">
        <v>1.7242128999999999</v>
      </c>
      <c r="M444" s="1">
        <v>1.7164912999999999</v>
      </c>
      <c r="N444" s="1">
        <v>1.7538341</v>
      </c>
      <c r="O444" s="1">
        <v>1.6334515999999999</v>
      </c>
      <c r="P444" s="1">
        <v>1.4082330000000001</v>
      </c>
      <c r="Q444" s="1">
        <v>1.1978336999999999</v>
      </c>
      <c r="AA444" s="1">
        <v>1.1712298000000001</v>
      </c>
      <c r="AB444" s="1">
        <f t="shared" si="39"/>
        <v>3.5672505541877737E-2</v>
      </c>
      <c r="AC444" s="1">
        <f t="shared" si="36"/>
        <v>4.0893156792487972E-4</v>
      </c>
      <c r="AE444" s="1">
        <f t="shared" si="40"/>
        <v>13.219209650771996</v>
      </c>
      <c r="AF444" s="1">
        <f t="shared" si="41"/>
        <v>-4.7401672823774575E-2</v>
      </c>
      <c r="AH444" s="1">
        <f t="shared" si="37"/>
        <v>5.9984115584978451E-6</v>
      </c>
      <c r="AI444" s="1">
        <f t="shared" si="38"/>
        <v>7.0255183699771202E-6</v>
      </c>
    </row>
    <row r="445" spans="1:35" x14ac:dyDescent="0.25">
      <c r="A445" s="1">
        <v>443</v>
      </c>
      <c r="B445" s="1">
        <v>1.1726799000000001</v>
      </c>
      <c r="C445" s="1">
        <v>1.3868469999999999</v>
      </c>
      <c r="D445" s="1">
        <v>1.8822174</v>
      </c>
      <c r="E445" s="1">
        <v>2.0442045000000002</v>
      </c>
      <c r="F445" s="1">
        <v>1.9582237</v>
      </c>
      <c r="G445" s="1">
        <v>1.9374343999999999</v>
      </c>
      <c r="H445" s="1">
        <v>1.9604994</v>
      </c>
      <c r="I445" s="1">
        <v>2.0142107</v>
      </c>
      <c r="J445" s="1">
        <v>1.8615911999999999</v>
      </c>
      <c r="K445" s="1">
        <v>1.8829932</v>
      </c>
      <c r="L445" s="1">
        <v>1.7310216</v>
      </c>
      <c r="M445" s="1">
        <v>1.7203158999999999</v>
      </c>
      <c r="N445" s="1">
        <v>1.7565421000000001</v>
      </c>
      <c r="O445" s="1">
        <v>1.6398956</v>
      </c>
      <c r="P445" s="1">
        <v>1.4148113</v>
      </c>
      <c r="Q445" s="1">
        <v>1.2010533000000001</v>
      </c>
      <c r="AA445" s="1">
        <v>1.1726799000000001</v>
      </c>
      <c r="AB445" s="1">
        <f t="shared" si="39"/>
        <v>3.6303696847817896E-2</v>
      </c>
      <c r="AC445" s="1">
        <f t="shared" si="36"/>
        <v>4.1492997948337757E-4</v>
      </c>
      <c r="AE445" s="1">
        <f t="shared" si="40"/>
        <v>13.17878798683474</v>
      </c>
      <c r="AF445" s="1">
        <f t="shared" si="41"/>
        <v>-5.2826812819890032E-2</v>
      </c>
      <c r="AH445" s="1">
        <f t="shared" si="37"/>
        <v>5.9779319604344439E-6</v>
      </c>
      <c r="AI445" s="1">
        <f t="shared" si="38"/>
        <v>7.010200653569068E-6</v>
      </c>
    </row>
    <row r="446" spans="1:35" x14ac:dyDescent="0.25">
      <c r="A446" s="1">
        <v>444</v>
      </c>
      <c r="B446" s="1">
        <v>1.1740694</v>
      </c>
      <c r="C446" s="1">
        <v>1.386879</v>
      </c>
      <c r="D446" s="1">
        <v>1.8753396</v>
      </c>
      <c r="E446" s="1">
        <v>2.0484022999999998</v>
      </c>
      <c r="F446" s="1">
        <v>1.9615712999999999</v>
      </c>
      <c r="G446" s="1">
        <v>1.9345752000000001</v>
      </c>
      <c r="H446" s="1">
        <v>1.9566771000000001</v>
      </c>
      <c r="I446" s="1">
        <v>2.014481</v>
      </c>
      <c r="J446" s="1">
        <v>1.8643419999999999</v>
      </c>
      <c r="K446" s="1">
        <v>1.8863000000000001</v>
      </c>
      <c r="L446" s="1">
        <v>1.7379642</v>
      </c>
      <c r="M446" s="1">
        <v>1.7243986</v>
      </c>
      <c r="N446" s="1">
        <v>1.7593131</v>
      </c>
      <c r="O446" s="1">
        <v>1.6463391999999999</v>
      </c>
      <c r="P446" s="1">
        <v>1.4214978</v>
      </c>
      <c r="Q446" s="1">
        <v>1.2046178999999999</v>
      </c>
      <c r="AA446" s="1">
        <v>1.1740694</v>
      </c>
      <c r="AB446" s="1">
        <f t="shared" si="39"/>
        <v>3.6932733159203132E-2</v>
      </c>
      <c r="AC446" s="1">
        <f t="shared" si="36"/>
        <v>4.2090791144381201E-4</v>
      </c>
      <c r="AE446" s="1">
        <f t="shared" si="40"/>
        <v>13.133793361457492</v>
      </c>
      <c r="AF446" s="1">
        <f t="shared" si="41"/>
        <v>-5.8159908767489069E-2</v>
      </c>
      <c r="AH446" s="1">
        <f t="shared" si="37"/>
        <v>5.9554101945422122E-6</v>
      </c>
      <c r="AI446" s="1">
        <f t="shared" si="38"/>
        <v>6.9920648738600589E-6</v>
      </c>
    </row>
    <row r="447" spans="1:35" x14ac:dyDescent="0.25">
      <c r="A447" s="1">
        <v>445</v>
      </c>
      <c r="B447" s="1">
        <v>1.1753902000000001</v>
      </c>
      <c r="C447" s="1">
        <v>1.3873053</v>
      </c>
      <c r="D447" s="1">
        <v>1.8686559</v>
      </c>
      <c r="E447" s="1">
        <v>2.0527090000000001</v>
      </c>
      <c r="F447" s="1">
        <v>1.9653666000000001</v>
      </c>
      <c r="G447" s="1">
        <v>1.9322883</v>
      </c>
      <c r="H447" s="1">
        <v>1.9531158</v>
      </c>
      <c r="I447" s="1">
        <v>2.0148579999999998</v>
      </c>
      <c r="J447" s="1">
        <v>1.8672355</v>
      </c>
      <c r="K447" s="1">
        <v>1.8896856</v>
      </c>
      <c r="L447" s="1">
        <v>1.7450439</v>
      </c>
      <c r="M447" s="1">
        <v>1.7287532999999999</v>
      </c>
      <c r="N447" s="1">
        <v>1.7621537</v>
      </c>
      <c r="O447" s="1">
        <v>1.6527807999999999</v>
      </c>
      <c r="P447" s="1">
        <v>1.4282980999999999</v>
      </c>
      <c r="Q447" s="1">
        <v>1.2085618</v>
      </c>
      <c r="AA447" s="1">
        <v>1.1753902000000001</v>
      </c>
      <c r="AB447" s="1">
        <f t="shared" si="39"/>
        <v>3.755939958604694E-2</v>
      </c>
      <c r="AC447" s="1">
        <f t="shared" si="36"/>
        <v>4.2686332163835422E-4</v>
      </c>
      <c r="AE447" s="1">
        <f t="shared" si="40"/>
        <v>13.084311998785344</v>
      </c>
      <c r="AF447" s="1">
        <f t="shared" si="41"/>
        <v>-6.3396480179939124E-2</v>
      </c>
      <c r="AH447" s="1">
        <f t="shared" si="37"/>
        <v>5.9308865078419267E-6</v>
      </c>
      <c r="AI447" s="1">
        <f t="shared" si="38"/>
        <v>6.9711058786296237E-6</v>
      </c>
    </row>
    <row r="448" spans="1:35" x14ac:dyDescent="0.25">
      <c r="A448" s="1">
        <v>446</v>
      </c>
      <c r="B448" s="1">
        <v>1.1766307</v>
      </c>
      <c r="C448" s="1">
        <v>1.3880678</v>
      </c>
      <c r="D448" s="1">
        <v>1.8622086</v>
      </c>
      <c r="E448" s="1">
        <v>2.0570548</v>
      </c>
      <c r="F448" s="1">
        <v>1.9695705999999999</v>
      </c>
      <c r="G448" s="1">
        <v>1.9305015999999999</v>
      </c>
      <c r="H448" s="1">
        <v>1.9498236</v>
      </c>
      <c r="I448" s="1">
        <v>2.0153393999999998</v>
      </c>
      <c r="J448" s="1">
        <v>1.8702407999999999</v>
      </c>
      <c r="K448" s="1">
        <v>1.8931818</v>
      </c>
      <c r="L448" s="1">
        <v>1.752257</v>
      </c>
      <c r="M448" s="1">
        <v>1.7333075</v>
      </c>
      <c r="N448" s="1">
        <v>1.7650732</v>
      </c>
      <c r="O448" s="1">
        <v>1.6592191000000001</v>
      </c>
      <c r="P448" s="1">
        <v>1.4352214000000001</v>
      </c>
      <c r="Q448" s="1">
        <v>1.2128186000000001</v>
      </c>
      <c r="AA448" s="1">
        <v>1.1766307</v>
      </c>
      <c r="AB448" s="1">
        <f t="shared" si="39"/>
        <v>3.8183485473412278E-2</v>
      </c>
      <c r="AC448" s="1">
        <f t="shared" si="36"/>
        <v>4.3279420814619615E-4</v>
      </c>
      <c r="AE448" s="1">
        <f t="shared" si="40"/>
        <v>13.030432323386819</v>
      </c>
      <c r="AF448" s="1">
        <f t="shared" si="41"/>
        <v>-6.8532765297754997E-2</v>
      </c>
      <c r="AH448" s="1">
        <f t="shared" si="37"/>
        <v>5.9044020801910175E-6</v>
      </c>
      <c r="AI448" s="1">
        <f t="shared" si="38"/>
        <v>6.9473007526966132E-6</v>
      </c>
    </row>
    <row r="449" spans="1:35" x14ac:dyDescent="0.25">
      <c r="A449" s="1">
        <v>447</v>
      </c>
      <c r="B449" s="1">
        <v>1.1777915999999999</v>
      </c>
      <c r="C449" s="1">
        <v>1.3891503000000001</v>
      </c>
      <c r="D449" s="1">
        <v>1.8559984</v>
      </c>
      <c r="E449" s="1">
        <v>2.0613760000000001</v>
      </c>
      <c r="F449" s="1">
        <v>1.9741390999999999</v>
      </c>
      <c r="G449" s="1">
        <v>1.9292308</v>
      </c>
      <c r="H449" s="1">
        <v>1.9468034999999999</v>
      </c>
      <c r="I449" s="1">
        <v>2.0159284999999998</v>
      </c>
      <c r="J449" s="1">
        <v>1.8733690999999999</v>
      </c>
      <c r="K449" s="1">
        <v>1.8967727000000001</v>
      </c>
      <c r="L449" s="1">
        <v>1.7595987</v>
      </c>
      <c r="M449" s="1">
        <v>1.7381340999999999</v>
      </c>
      <c r="N449" s="1">
        <v>1.7680781000000001</v>
      </c>
      <c r="O449" s="1">
        <v>1.6656542000000001</v>
      </c>
      <c r="P449" s="1">
        <v>1.4422526</v>
      </c>
      <c r="Q449" s="1">
        <v>1.2173908</v>
      </c>
      <c r="AA449" s="1">
        <v>1.1777915999999999</v>
      </c>
      <c r="AB449" s="1">
        <f t="shared" si="39"/>
        <v>3.8804784499570602E-2</v>
      </c>
      <c r="AC449" s="1">
        <f t="shared" si="36"/>
        <v>4.3869861022638717E-4</v>
      </c>
      <c r="AE449" s="1">
        <f t="shared" si="40"/>
        <v>12.972244809315777</v>
      </c>
      <c r="AF449" s="1">
        <f t="shared" si="41"/>
        <v>-7.3565903035398422E-2</v>
      </c>
      <c r="AH449" s="1">
        <f t="shared" si="37"/>
        <v>5.8759989543352882E-6</v>
      </c>
      <c r="AI449" s="1">
        <f t="shared" si="38"/>
        <v>6.9207022100248857E-6</v>
      </c>
    </row>
    <row r="450" spans="1:35" x14ac:dyDescent="0.25">
      <c r="A450" s="1">
        <v>448</v>
      </c>
      <c r="B450" s="1">
        <v>1.1788844000000001</v>
      </c>
      <c r="C450" s="1">
        <v>1.3904833999999999</v>
      </c>
      <c r="D450" s="1">
        <v>1.8500407999999999</v>
      </c>
      <c r="E450" s="1">
        <v>2.0656319000000001</v>
      </c>
      <c r="F450" s="1">
        <v>1.9790604999999999</v>
      </c>
      <c r="G450" s="1">
        <v>1.9284288999999999</v>
      </c>
      <c r="H450" s="1">
        <v>1.9440769</v>
      </c>
      <c r="I450" s="1">
        <v>2.0166173000000001</v>
      </c>
      <c r="J450" s="1">
        <v>1.8766129</v>
      </c>
      <c r="K450" s="1">
        <v>1.9004818000000001</v>
      </c>
      <c r="L450" s="1">
        <v>1.7670728</v>
      </c>
      <c r="M450" s="1">
        <v>1.7431915</v>
      </c>
      <c r="N450" s="1">
        <v>1.7711768000000001</v>
      </c>
      <c r="O450" s="1">
        <v>1.6720911000000001</v>
      </c>
      <c r="P450" s="1">
        <v>1.4493855</v>
      </c>
      <c r="Q450" s="1">
        <v>1.2222701</v>
      </c>
      <c r="AA450" s="1">
        <v>1.1788844000000001</v>
      </c>
      <c r="AB450" s="1">
        <f t="shared" si="39"/>
        <v>3.9423094766800532E-2</v>
      </c>
      <c r="AC450" s="1">
        <f t="shared" si="36"/>
        <v>4.4457460918072246E-4</v>
      </c>
      <c r="AE450" s="1">
        <f t="shared" si="40"/>
        <v>12.909841826431791</v>
      </c>
      <c r="AF450" s="1">
        <f t="shared" si="41"/>
        <v>-7.8494033623854265E-2</v>
      </c>
      <c r="AH450" s="1">
        <f t="shared" si="37"/>
        <v>5.8457199649073355E-6</v>
      </c>
      <c r="AI450" s="1">
        <f t="shared" si="38"/>
        <v>6.8914280733978059E-6</v>
      </c>
    </row>
    <row r="451" spans="1:35" x14ac:dyDescent="0.25">
      <c r="A451" s="1">
        <v>449</v>
      </c>
      <c r="B451" s="1">
        <v>1.1799295000000001</v>
      </c>
      <c r="C451" s="1">
        <v>1.3898355</v>
      </c>
      <c r="D451" s="1">
        <v>1.8443745</v>
      </c>
      <c r="E451" s="1">
        <v>2.0697977999999999</v>
      </c>
      <c r="F451" s="1">
        <v>1.9842826</v>
      </c>
      <c r="G451" s="1">
        <v>1.9281071000000001</v>
      </c>
      <c r="H451" s="1">
        <v>1.9416556</v>
      </c>
      <c r="I451" s="1">
        <v>2.0174088000000001</v>
      </c>
      <c r="J451" s="1">
        <v>1.8799504</v>
      </c>
      <c r="K451" s="1">
        <v>1.9043133999999999</v>
      </c>
      <c r="L451" s="1">
        <v>1.7746717000000001</v>
      </c>
      <c r="M451" s="1">
        <v>1.7484753</v>
      </c>
      <c r="N451" s="1">
        <v>1.774376</v>
      </c>
      <c r="O451" s="1">
        <v>1.678539</v>
      </c>
      <c r="P451" s="1">
        <v>1.4566196</v>
      </c>
      <c r="Q451" s="1">
        <v>1.2274159</v>
      </c>
      <c r="AA451" s="1">
        <v>1.1799295000000001</v>
      </c>
      <c r="AB451" s="1">
        <f t="shared" si="39"/>
        <v>4.0038218884715232E-2</v>
      </c>
      <c r="AC451" s="1">
        <f t="shared" ref="AC451:AC514" si="42">($Z$5+(((PI()*$T$12*$T$12)/4)*AB451))</f>
        <v>4.5042032914562979E-4</v>
      </c>
      <c r="AE451" s="1">
        <f t="shared" si="40"/>
        <v>12.843317484406395</v>
      </c>
      <c r="AF451" s="1">
        <f t="shared" si="41"/>
        <v>-8.3315518802620073E-2</v>
      </c>
      <c r="AH451" s="1">
        <f t="shared" ref="AH451:AH514" si="43">AC452-AC451</f>
        <v>5.8136086665572261E-6</v>
      </c>
      <c r="AI451" s="1">
        <f t="shared" ref="AI451:AI514" si="44">B451*AH451</f>
        <v>6.859648367126535E-6</v>
      </c>
    </row>
    <row r="452" spans="1:35" x14ac:dyDescent="0.25">
      <c r="A452" s="1">
        <v>450</v>
      </c>
      <c r="B452" s="1">
        <v>1.1809426999999999</v>
      </c>
      <c r="C452" s="1">
        <v>1.3863307</v>
      </c>
      <c r="D452" s="1">
        <v>1.8389958</v>
      </c>
      <c r="E452" s="1">
        <v>2.0738468000000001</v>
      </c>
      <c r="F452" s="1">
        <v>1.9897681</v>
      </c>
      <c r="G452" s="1">
        <v>1.9282149</v>
      </c>
      <c r="H452" s="1">
        <v>1.9395416000000001</v>
      </c>
      <c r="I452" s="1">
        <v>2.0183</v>
      </c>
      <c r="J452" s="1">
        <v>1.8833948</v>
      </c>
      <c r="K452" s="1">
        <v>1.9082650999999999</v>
      </c>
      <c r="L452" s="1">
        <v>1.7823894</v>
      </c>
      <c r="M452" s="1">
        <v>1.7539811999999999</v>
      </c>
      <c r="N452" s="1">
        <v>1.7776835</v>
      </c>
      <c r="O452" s="1">
        <v>1.6849982999999999</v>
      </c>
      <c r="P452" s="1">
        <v>1.4639546999999999</v>
      </c>
      <c r="Q452" s="1">
        <v>1.2328587</v>
      </c>
      <c r="AA452" s="1">
        <v>1.1809426999999999</v>
      </c>
      <c r="AB452" s="1">
        <f t="shared" ref="AB452:AB515" si="45" xml:space="preserve"> $T$18*(1-COS(RADIANS(A452))) + $T$12*(1-SQRT(1-($T$18/$T$12)^2*SIN(RADIANS(A452))^2))</f>
        <v>4.0649964046027276E-2</v>
      </c>
      <c r="AC452" s="1">
        <f t="shared" si="42"/>
        <v>4.5623393781218702E-4</v>
      </c>
      <c r="AE452" s="1">
        <f t="shared" ref="AE452:AE515" si="46">SUM($AA$2:$AA$722)*(AC452-AC451)</f>
        <v>12.772767474822848</v>
      </c>
      <c r="AF452" s="1">
        <f t="shared" ref="AF452:AF515" si="47">B453*(AE453-AE452)</f>
        <v>-8.8028187291889812E-2</v>
      </c>
      <c r="AH452" s="1">
        <f t="shared" si="43"/>
        <v>5.7797092614217025E-6</v>
      </c>
      <c r="AI452" s="1">
        <f t="shared" si="44"/>
        <v>6.8255054603983503E-6</v>
      </c>
    </row>
    <row r="453" spans="1:35" x14ac:dyDescent="0.25">
      <c r="A453" s="1">
        <v>451</v>
      </c>
      <c r="B453" s="1">
        <v>1.1819265000000001</v>
      </c>
      <c r="C453" s="1">
        <v>1.3837832000000001</v>
      </c>
      <c r="D453" s="1">
        <v>1.8338448999999999</v>
      </c>
      <c r="E453" s="1">
        <v>2.0777416</v>
      </c>
      <c r="F453" s="1">
        <v>1.9954848000000001</v>
      </c>
      <c r="G453" s="1">
        <v>1.9287814999999999</v>
      </c>
      <c r="H453" s="1">
        <v>1.9377375999999999</v>
      </c>
      <c r="I453" s="1">
        <v>2.0192960000000002</v>
      </c>
      <c r="J453" s="1">
        <v>1.8869368</v>
      </c>
      <c r="K453" s="1">
        <v>1.9123406000000001</v>
      </c>
      <c r="L453" s="1">
        <v>1.7902311</v>
      </c>
      <c r="M453" s="1">
        <v>1.7597121</v>
      </c>
      <c r="N453" s="1">
        <v>1.7811062</v>
      </c>
      <c r="O453" s="1">
        <v>1.6914726</v>
      </c>
      <c r="P453" s="1">
        <v>1.4713826999999999</v>
      </c>
      <c r="Q453" s="1">
        <v>1.2385862000000001</v>
      </c>
      <c r="AA453" s="1">
        <v>1.1819265000000001</v>
      </c>
      <c r="AB453" s="1">
        <f t="shared" si="45"/>
        <v>4.1258142094681337E-2</v>
      </c>
      <c r="AC453" s="1">
        <f t="shared" si="42"/>
        <v>4.6201364707360872E-4</v>
      </c>
      <c r="AE453" s="1">
        <f t="shared" si="46"/>
        <v>12.698288911822619</v>
      </c>
      <c r="AF453" s="1">
        <f t="shared" si="47"/>
        <v>-9.2629341315970629E-2</v>
      </c>
      <c r="AH453" s="1">
        <f t="shared" si="43"/>
        <v>5.7440665261239833E-6</v>
      </c>
      <c r="AI453" s="1">
        <f t="shared" si="44"/>
        <v>6.7890644449888789E-6</v>
      </c>
    </row>
    <row r="454" spans="1:35" x14ac:dyDescent="0.25">
      <c r="A454" s="1">
        <v>452</v>
      </c>
      <c r="B454" s="1">
        <v>1.1828736</v>
      </c>
      <c r="C454" s="1">
        <v>1.3819797</v>
      </c>
      <c r="D454" s="1">
        <v>1.8289276000000001</v>
      </c>
      <c r="E454" s="1">
        <v>2.0814517000000001</v>
      </c>
      <c r="F454" s="1">
        <v>2.0014050000000001</v>
      </c>
      <c r="G454" s="1">
        <v>1.9297626000000001</v>
      </c>
      <c r="H454" s="1">
        <v>1.9362756999999999</v>
      </c>
      <c r="I454" s="1">
        <v>2.0203921999999999</v>
      </c>
      <c r="J454" s="1">
        <v>1.8905661</v>
      </c>
      <c r="K454" s="1">
        <v>1.9165395000000001</v>
      </c>
      <c r="L454" s="1">
        <v>1.7981775</v>
      </c>
      <c r="M454" s="1">
        <v>1.7656642</v>
      </c>
      <c r="N454" s="1">
        <v>1.7846514</v>
      </c>
      <c r="O454" s="1">
        <v>1.6979644</v>
      </c>
      <c r="P454" s="1">
        <v>1.4789022000000001</v>
      </c>
      <c r="Q454" s="1">
        <v>1.244583</v>
      </c>
      <c r="AA454" s="1">
        <v>1.1828736</v>
      </c>
      <c r="AB454" s="1">
        <f t="shared" si="45"/>
        <v>4.1862569586305354E-2</v>
      </c>
      <c r="AC454" s="1">
        <f t="shared" si="42"/>
        <v>4.677577135997327E-4</v>
      </c>
      <c r="AE454" s="1">
        <f t="shared" si="46"/>
        <v>12.619980171720574</v>
      </c>
      <c r="AF454" s="1">
        <f t="shared" si="47"/>
        <v>-9.7116278726458616E-2</v>
      </c>
      <c r="AH454" s="1">
        <f t="shared" si="43"/>
        <v>5.70672573850994E-6</v>
      </c>
      <c r="AI454" s="1">
        <f t="shared" si="44"/>
        <v>6.7503352185239111E-6</v>
      </c>
    </row>
    <row r="455" spans="1:35" x14ac:dyDescent="0.25">
      <c r="A455" s="1">
        <v>453</v>
      </c>
      <c r="B455" s="1">
        <v>1.1837755000000001</v>
      </c>
      <c r="C455" s="1">
        <v>1.3808756</v>
      </c>
      <c r="D455" s="1">
        <v>1.8242767</v>
      </c>
      <c r="E455" s="1">
        <v>2.0849479999999998</v>
      </c>
      <c r="F455" s="1">
        <v>2.0075080000000001</v>
      </c>
      <c r="G455" s="1">
        <v>1.9311616</v>
      </c>
      <c r="H455" s="1">
        <v>1.9351598999999999</v>
      </c>
      <c r="I455" s="1">
        <v>2.0215888</v>
      </c>
      <c r="J455" s="1">
        <v>1.8942819</v>
      </c>
      <c r="K455" s="1">
        <v>1.9208637</v>
      </c>
      <c r="L455" s="1">
        <v>1.8062326</v>
      </c>
      <c r="M455" s="1">
        <v>1.7718324999999999</v>
      </c>
      <c r="N455" s="1">
        <v>1.7883254</v>
      </c>
      <c r="O455" s="1">
        <v>1.7044790999999999</v>
      </c>
      <c r="P455" s="1">
        <v>1.4865189999999999</v>
      </c>
      <c r="Q455" s="1">
        <v>1.2508596999999999</v>
      </c>
      <c r="AA455" s="1">
        <v>1.1837755000000001</v>
      </c>
      <c r="AB455" s="1">
        <f t="shared" si="45"/>
        <v>4.2463067840952363E-2</v>
      </c>
      <c r="AC455" s="1">
        <f t="shared" si="42"/>
        <v>4.7346443933824264E-4</v>
      </c>
      <c r="AE455" s="1">
        <f t="shared" si="46"/>
        <v>12.537940732040957</v>
      </c>
      <c r="AF455" s="1">
        <f t="shared" si="47"/>
        <v>-0.10145531019812443</v>
      </c>
      <c r="AH455" s="1">
        <f t="shared" si="43"/>
        <v>5.6677326043229619E-6</v>
      </c>
      <c r="AI455" s="1">
        <f t="shared" si="44"/>
        <v>6.709322997548717E-6</v>
      </c>
    </row>
    <row r="456" spans="1:35" x14ac:dyDescent="0.25">
      <c r="A456" s="1">
        <v>454</v>
      </c>
      <c r="B456" s="1">
        <v>1.184261</v>
      </c>
      <c r="C456" s="1">
        <v>1.3803924000000001</v>
      </c>
      <c r="D456" s="1">
        <v>1.819941</v>
      </c>
      <c r="E456" s="1">
        <v>2.088238</v>
      </c>
      <c r="F456" s="1">
        <v>2.0137691000000002</v>
      </c>
      <c r="G456" s="1">
        <v>1.9329858</v>
      </c>
      <c r="H456" s="1">
        <v>1.9343785</v>
      </c>
      <c r="I456" s="1">
        <v>2.0228837</v>
      </c>
      <c r="J456" s="1">
        <v>1.8980842</v>
      </c>
      <c r="K456" s="1">
        <v>1.9253051999999999</v>
      </c>
      <c r="L456" s="1">
        <v>1.8143942</v>
      </c>
      <c r="M456" s="1">
        <v>1.7782087</v>
      </c>
      <c r="N456" s="1">
        <v>1.792135</v>
      </c>
      <c r="O456" s="1">
        <v>1.7110190000000001</v>
      </c>
      <c r="P456" s="1">
        <v>1.4942263</v>
      </c>
      <c r="Q456" s="1">
        <v>1.2573635999999999</v>
      </c>
      <c r="AA456" s="1">
        <v>1.184261</v>
      </c>
      <c r="AB456" s="1">
        <f t="shared" si="45"/>
        <v>4.305946298812665E-2</v>
      </c>
      <c r="AC456" s="1">
        <f t="shared" si="42"/>
        <v>4.7913217194256561E-4</v>
      </c>
      <c r="AE456" s="1">
        <f t="shared" si="46"/>
        <v>12.452271010418675</v>
      </c>
      <c r="AF456" s="1">
        <f t="shared" si="47"/>
        <v>-0.10515761487182669</v>
      </c>
      <c r="AH456" s="1">
        <f t="shared" si="43"/>
        <v>5.6271331840134246E-6</v>
      </c>
      <c r="AI456" s="1">
        <f t="shared" si="44"/>
        <v>6.6639943716329226E-6</v>
      </c>
    </row>
    <row r="457" spans="1:35" x14ac:dyDescent="0.25">
      <c r="A457" s="1">
        <v>455</v>
      </c>
      <c r="B457" s="1">
        <v>1.1789128</v>
      </c>
      <c r="C457" s="1">
        <v>1.3804607</v>
      </c>
      <c r="D457" s="1">
        <v>1.8158896</v>
      </c>
      <c r="E457" s="1">
        <v>2.0912885999999999</v>
      </c>
      <c r="F457" s="1">
        <v>2.0201766000000001</v>
      </c>
      <c r="G457" s="1">
        <v>1.9351957</v>
      </c>
      <c r="H457" s="1">
        <v>1.9339753</v>
      </c>
      <c r="I457" s="1">
        <v>2.0242749999999998</v>
      </c>
      <c r="J457" s="1">
        <v>1.9019731</v>
      </c>
      <c r="K457" s="1">
        <v>1.9298645000000001</v>
      </c>
      <c r="L457" s="1">
        <v>1.8226545999999999</v>
      </c>
      <c r="M457" s="1">
        <v>1.784805</v>
      </c>
      <c r="N457" s="1">
        <v>1.7960853999999999</v>
      </c>
      <c r="O457" s="1">
        <v>1.7175897</v>
      </c>
      <c r="P457" s="1">
        <v>1.5020210000000001</v>
      </c>
      <c r="Q457" s="1">
        <v>1.2640916</v>
      </c>
      <c r="AA457" s="1">
        <v>1.1789128</v>
      </c>
      <c r="AB457" s="1">
        <f t="shared" si="45"/>
        <v>4.3651586004108248E-2</v>
      </c>
      <c r="AC457" s="1">
        <f t="shared" si="42"/>
        <v>4.8475930512657903E-4</v>
      </c>
      <c r="AE457" s="1">
        <f t="shared" si="46"/>
        <v>12.363072203796314</v>
      </c>
      <c r="AF457" s="1">
        <f t="shared" si="47"/>
        <v>-0.1086690598846753</v>
      </c>
      <c r="AH457" s="1">
        <f t="shared" si="43"/>
        <v>5.5849738198917968E-6</v>
      </c>
      <c r="AI457" s="1">
        <f t="shared" si="44"/>
        <v>6.5841971239353338E-6</v>
      </c>
    </row>
    <row r="458" spans="1:35" x14ac:dyDescent="0.25">
      <c r="A458" s="1">
        <v>456</v>
      </c>
      <c r="B458" s="1">
        <v>1.1732016000000001</v>
      </c>
      <c r="C458" s="1">
        <v>1.3809335</v>
      </c>
      <c r="D458" s="1">
        <v>1.8121712000000001</v>
      </c>
      <c r="E458" s="1">
        <v>2.0941157000000001</v>
      </c>
      <c r="F458" s="1">
        <v>2.0267173999999999</v>
      </c>
      <c r="G458" s="1">
        <v>1.9378264999999999</v>
      </c>
      <c r="H458" s="1">
        <v>1.9339507</v>
      </c>
      <c r="I458" s="1">
        <v>2.0257607000000002</v>
      </c>
      <c r="J458" s="1">
        <v>1.9059347</v>
      </c>
      <c r="K458" s="1">
        <v>1.9345391000000001</v>
      </c>
      <c r="L458" s="1">
        <v>1.830992</v>
      </c>
      <c r="M458" s="1">
        <v>1.7915766</v>
      </c>
      <c r="N458" s="1">
        <v>1.8001826000000001</v>
      </c>
      <c r="O458" s="1">
        <v>1.7241955</v>
      </c>
      <c r="P458" s="1">
        <v>1.5099020000000001</v>
      </c>
      <c r="Q458" s="1">
        <v>1.271031</v>
      </c>
      <c r="AA458" s="1">
        <v>1.1732016000000001</v>
      </c>
      <c r="AB458" s="1">
        <f t="shared" si="45"/>
        <v>4.4239272741612122E-2</v>
      </c>
      <c r="AC458" s="1">
        <f t="shared" si="42"/>
        <v>4.9034427894647083E-4</v>
      </c>
      <c r="AE458" s="1">
        <f t="shared" si="46"/>
        <v>12.270446128376134</v>
      </c>
      <c r="AF458" s="1">
        <f t="shared" si="47"/>
        <v>-0.1121634589710281</v>
      </c>
      <c r="AH458" s="1">
        <f t="shared" si="43"/>
        <v>5.5413010638127348E-6</v>
      </c>
      <c r="AI458" s="1">
        <f t="shared" si="44"/>
        <v>6.5010632741468034E-6</v>
      </c>
    </row>
    <row r="459" spans="1:35" x14ac:dyDescent="0.25">
      <c r="A459" s="1">
        <v>457</v>
      </c>
      <c r="B459" s="1">
        <v>1.1689651999999999</v>
      </c>
      <c r="C459" s="1">
        <v>1.3817112</v>
      </c>
      <c r="D459" s="1">
        <v>1.8087827999999999</v>
      </c>
      <c r="E459" s="1">
        <v>2.0967329000000001</v>
      </c>
      <c r="F459" s="1">
        <v>2.0333803000000001</v>
      </c>
      <c r="G459" s="1">
        <v>1.9408258</v>
      </c>
      <c r="H459" s="1">
        <v>1.9342902</v>
      </c>
      <c r="I459" s="1">
        <v>2.0273378000000002</v>
      </c>
      <c r="J459" s="1">
        <v>1.9099676999999999</v>
      </c>
      <c r="K459" s="1">
        <v>1.9393201</v>
      </c>
      <c r="L459" s="1">
        <v>1.8394216000000001</v>
      </c>
      <c r="M459" s="1">
        <v>1.7985646</v>
      </c>
      <c r="N459" s="1">
        <v>1.8044312</v>
      </c>
      <c r="O459" s="1">
        <v>1.7308414000000001</v>
      </c>
      <c r="P459" s="1">
        <v>1.5178738000000001</v>
      </c>
      <c r="Q459" s="1">
        <v>1.2781526999999999</v>
      </c>
      <c r="AA459" s="1">
        <v>1.1689651999999999</v>
      </c>
      <c r="AB459" s="1">
        <f t="shared" si="45"/>
        <v>4.4822363951837696E-2</v>
      </c>
      <c r="AC459" s="1">
        <f t="shared" si="42"/>
        <v>4.9588558001028356E-4</v>
      </c>
      <c r="AE459" s="1">
        <f t="shared" si="46"/>
        <v>12.174495060738682</v>
      </c>
      <c r="AF459" s="1">
        <f t="shared" si="47"/>
        <v>-0.11563632745427478</v>
      </c>
      <c r="AH459" s="1">
        <f t="shared" si="43"/>
        <v>5.4961616055949165E-6</v>
      </c>
      <c r="AI459" s="1">
        <f t="shared" si="44"/>
        <v>6.424821650516582E-6</v>
      </c>
    </row>
    <row r="460" spans="1:35" x14ac:dyDescent="0.25">
      <c r="A460" s="1">
        <v>458</v>
      </c>
      <c r="B460" s="1">
        <v>1.1660005</v>
      </c>
      <c r="C460" s="1">
        <v>1.3828027000000001</v>
      </c>
      <c r="D460" s="1">
        <v>1.8057974999999999</v>
      </c>
      <c r="E460" s="1">
        <v>2.0991561000000001</v>
      </c>
      <c r="F460" s="1">
        <v>2.0401497000000002</v>
      </c>
      <c r="G460" s="1">
        <v>1.9442253</v>
      </c>
      <c r="H460" s="1">
        <v>1.9350008000000001</v>
      </c>
      <c r="I460" s="1">
        <v>2.0290039000000002</v>
      </c>
      <c r="J460" s="1">
        <v>1.9140744000000001</v>
      </c>
      <c r="K460" s="1">
        <v>1.944207</v>
      </c>
      <c r="L460" s="1">
        <v>1.8479270999999999</v>
      </c>
      <c r="M460" s="1">
        <v>1.8057542</v>
      </c>
      <c r="N460" s="1">
        <v>1.8088363000000001</v>
      </c>
      <c r="O460" s="1">
        <v>1.7375331000000001</v>
      </c>
      <c r="P460" s="1">
        <v>1.525927</v>
      </c>
      <c r="Q460" s="1">
        <v>1.2854614</v>
      </c>
      <c r="AA460" s="1">
        <v>1.1660005</v>
      </c>
      <c r="AB460" s="1">
        <f t="shared" si="45"/>
        <v>4.5400705298986335E-2</v>
      </c>
      <c r="AC460" s="1">
        <f t="shared" si="42"/>
        <v>5.0138174161587848E-4</v>
      </c>
      <c r="AE460" s="1">
        <f t="shared" si="46"/>
        <v>12.075321580577846</v>
      </c>
      <c r="AF460" s="1">
        <f t="shared" si="47"/>
        <v>-0.11908236843499991</v>
      </c>
      <c r="AH460" s="1">
        <f t="shared" si="43"/>
        <v>5.4496022023524729E-6</v>
      </c>
      <c r="AI460" s="1">
        <f t="shared" si="44"/>
        <v>6.3542388927440847E-6</v>
      </c>
    </row>
    <row r="461" spans="1:35" x14ac:dyDescent="0.25">
      <c r="A461" s="1">
        <v>459</v>
      </c>
      <c r="B461" s="1">
        <v>1.1641283</v>
      </c>
      <c r="C461" s="1">
        <v>1.3841730000000001</v>
      </c>
      <c r="D461" s="1">
        <v>1.8032565</v>
      </c>
      <c r="E461" s="1">
        <v>2.101397</v>
      </c>
      <c r="F461" s="1">
        <v>2.0470047</v>
      </c>
      <c r="G461" s="1">
        <v>1.9479668000000001</v>
      </c>
      <c r="H461" s="1">
        <v>1.9360778000000001</v>
      </c>
      <c r="I461" s="1">
        <v>2.0307564999999999</v>
      </c>
      <c r="J461" s="1">
        <v>1.9182513999999999</v>
      </c>
      <c r="K461" s="1">
        <v>1.9491925999999999</v>
      </c>
      <c r="L461" s="1">
        <v>1.8565049</v>
      </c>
      <c r="M461" s="1">
        <v>1.8131351</v>
      </c>
      <c r="N461" s="1">
        <v>1.8134028</v>
      </c>
      <c r="O461" s="1">
        <v>1.7442739</v>
      </c>
      <c r="P461" s="1">
        <v>1.5340605</v>
      </c>
      <c r="Q461" s="1">
        <v>1.2929366</v>
      </c>
      <c r="AA461" s="1">
        <v>1.1641283</v>
      </c>
      <c r="AB461" s="1">
        <f t="shared" si="45"/>
        <v>4.5974147367342615E-2</v>
      </c>
      <c r="AC461" s="1">
        <f t="shared" si="42"/>
        <v>5.0683134381823095E-4</v>
      </c>
      <c r="AE461" s="1">
        <f t="shared" si="46"/>
        <v>11.973028415438746</v>
      </c>
      <c r="AF461" s="1">
        <f t="shared" si="47"/>
        <v>-0.1224641152867096</v>
      </c>
      <c r="AH461" s="1">
        <f t="shared" si="43"/>
        <v>5.4016696089346367E-6</v>
      </c>
      <c r="AI461" s="1">
        <f t="shared" si="44"/>
        <v>6.2882364590107433E-6</v>
      </c>
    </row>
    <row r="462" spans="1:35" x14ac:dyDescent="0.25">
      <c r="A462" s="1">
        <v>460</v>
      </c>
      <c r="B462" s="1">
        <v>1.1628902000000001</v>
      </c>
      <c r="C462" s="1">
        <v>1.3857942999999999</v>
      </c>
      <c r="D462" s="1">
        <v>1.8012451</v>
      </c>
      <c r="E462" s="1">
        <v>2.1034590999999998</v>
      </c>
      <c r="F462" s="1">
        <v>2.0539185999999998</v>
      </c>
      <c r="G462" s="1">
        <v>1.9520712</v>
      </c>
      <c r="H462" s="1">
        <v>1.9375468</v>
      </c>
      <c r="I462" s="1">
        <v>2.0325923000000001</v>
      </c>
      <c r="J462" s="1">
        <v>1.9224909999999999</v>
      </c>
      <c r="K462" s="1">
        <v>1.9542710000000001</v>
      </c>
      <c r="L462" s="1">
        <v>1.8651488000000001</v>
      </c>
      <c r="M462" s="1">
        <v>1.8207024000000001</v>
      </c>
      <c r="N462" s="1">
        <v>1.8181339999999999</v>
      </c>
      <c r="O462" s="1">
        <v>1.7510691</v>
      </c>
      <c r="P462" s="1">
        <v>1.5422750000000001</v>
      </c>
      <c r="Q462" s="1">
        <v>1.3005624</v>
      </c>
      <c r="AA462" s="1">
        <v>1.1628902000000001</v>
      </c>
      <c r="AB462" s="1">
        <f t="shared" si="45"/>
        <v>4.6542545661035974E-2</v>
      </c>
      <c r="AC462" s="1">
        <f t="shared" si="42"/>
        <v>5.1223301342716559E-4</v>
      </c>
      <c r="AE462" s="1">
        <f t="shared" si="46"/>
        <v>11.86771828789041</v>
      </c>
      <c r="AF462" s="1">
        <f t="shared" si="47"/>
        <v>-0.12578341001983642</v>
      </c>
      <c r="AH462" s="1">
        <f t="shared" si="43"/>
        <v>5.3524105096427977E-6</v>
      </c>
      <c r="AI462" s="1">
        <f t="shared" si="44"/>
        <v>6.2242657280406153E-6</v>
      </c>
    </row>
    <row r="463" spans="1:35" x14ac:dyDescent="0.25">
      <c r="A463" s="1">
        <v>461</v>
      </c>
      <c r="B463" s="1">
        <v>1.162245</v>
      </c>
      <c r="C463" s="1">
        <v>1.3876949999999999</v>
      </c>
      <c r="D463" s="1">
        <v>1.7997665</v>
      </c>
      <c r="E463" s="1">
        <v>2.1053443000000001</v>
      </c>
      <c r="F463" s="1">
        <v>2.0608654</v>
      </c>
      <c r="G463" s="1">
        <v>1.9564794000000001</v>
      </c>
      <c r="H463" s="1">
        <v>1.9393598999999999</v>
      </c>
      <c r="I463" s="1">
        <v>2.0345081999999999</v>
      </c>
      <c r="J463" s="1">
        <v>1.9267904</v>
      </c>
      <c r="K463" s="1">
        <v>1.9594408000000001</v>
      </c>
      <c r="L463" s="1">
        <v>1.8738515</v>
      </c>
      <c r="M463" s="1">
        <v>1.8284514000000001</v>
      </c>
      <c r="N463" s="1">
        <v>1.8230327</v>
      </c>
      <c r="O463" s="1">
        <v>1.7579235</v>
      </c>
      <c r="P463" s="1">
        <v>1.5505698999999999</v>
      </c>
      <c r="Q463" s="1">
        <v>1.3083488999999999</v>
      </c>
      <c r="AA463" s="1">
        <v>1.162245</v>
      </c>
      <c r="AB463" s="1">
        <f t="shared" si="45"/>
        <v>4.7105760596617238E-2</v>
      </c>
      <c r="AC463" s="1">
        <f t="shared" si="42"/>
        <v>5.1758542393680839E-4</v>
      </c>
      <c r="AE463" s="1">
        <f t="shared" si="46"/>
        <v>11.759493765504995</v>
      </c>
      <c r="AF463" s="1">
        <f t="shared" si="47"/>
        <v>-0.12902690970446806</v>
      </c>
      <c r="AH463" s="1">
        <f t="shared" si="43"/>
        <v>5.3018714513912825E-6</v>
      </c>
      <c r="AI463" s="1">
        <f t="shared" si="44"/>
        <v>6.1620735850222609E-6</v>
      </c>
    </row>
    <row r="464" spans="1:35" x14ac:dyDescent="0.25">
      <c r="A464" s="1">
        <v>462</v>
      </c>
      <c r="B464" s="1">
        <v>1.1620208999999999</v>
      </c>
      <c r="C464" s="1">
        <v>1.3899520999999999</v>
      </c>
      <c r="D464" s="1">
        <v>1.7987565000000001</v>
      </c>
      <c r="E464" s="1">
        <v>2.1070639999999998</v>
      </c>
      <c r="F464" s="1">
        <v>2.0678160000000001</v>
      </c>
      <c r="G464" s="1">
        <v>1.9612014</v>
      </c>
      <c r="H464" s="1">
        <v>1.9415207999999999</v>
      </c>
      <c r="I464" s="1">
        <v>2.0365006999999999</v>
      </c>
      <c r="J464" s="1">
        <v>1.9311513</v>
      </c>
      <c r="K464" s="1">
        <v>1.964699</v>
      </c>
      <c r="L464" s="1">
        <v>1.8826121</v>
      </c>
      <c r="M464" s="1">
        <v>1.8363798</v>
      </c>
      <c r="N464" s="1">
        <v>1.8281023999999999</v>
      </c>
      <c r="O464" s="1">
        <v>1.7648425999999999</v>
      </c>
      <c r="P464" s="1">
        <v>1.5589389</v>
      </c>
      <c r="Q464" s="1">
        <v>1.3162711</v>
      </c>
      <c r="AA464" s="1">
        <v>1.1620208999999999</v>
      </c>
      <c r="AB464" s="1">
        <f t="shared" si="45"/>
        <v>4.7663657488601852E-2</v>
      </c>
      <c r="AC464" s="1">
        <f t="shared" si="42"/>
        <v>5.2288729538819967E-4</v>
      </c>
      <c r="AE464" s="1">
        <f t="shared" si="46"/>
        <v>11.648457114008909</v>
      </c>
      <c r="AF464" s="1">
        <f t="shared" si="47"/>
        <v>-0.13221405196639513</v>
      </c>
      <c r="AH464" s="1">
        <f t="shared" si="43"/>
        <v>5.2500987784883648E-6</v>
      </c>
      <c r="AI464" s="1">
        <f t="shared" si="44"/>
        <v>6.1007245076679498E-6</v>
      </c>
    </row>
    <row r="465" spans="1:35" x14ac:dyDescent="0.25">
      <c r="A465" s="1">
        <v>463</v>
      </c>
      <c r="B465" s="1">
        <v>1.1623524000000001</v>
      </c>
      <c r="C465" s="1">
        <v>1.3926681000000001</v>
      </c>
      <c r="D465" s="1">
        <v>1.7981552000000001</v>
      </c>
      <c r="E465" s="1">
        <v>2.1086225999999999</v>
      </c>
      <c r="F465" s="1">
        <v>2.0747414000000002</v>
      </c>
      <c r="G465" s="1">
        <v>1.9661841</v>
      </c>
      <c r="H465" s="1">
        <v>1.9440234999999999</v>
      </c>
      <c r="I465" s="1">
        <v>2.0385692</v>
      </c>
      <c r="J465" s="1">
        <v>1.9355707</v>
      </c>
      <c r="K465" s="1">
        <v>1.9700305</v>
      </c>
      <c r="L465" s="1">
        <v>1.8914218</v>
      </c>
      <c r="M465" s="1">
        <v>1.8444955000000001</v>
      </c>
      <c r="N465" s="1">
        <v>1.8333455000000001</v>
      </c>
      <c r="O465" s="1">
        <v>1.7718335000000001</v>
      </c>
      <c r="P465" s="1">
        <v>1.5673792</v>
      </c>
      <c r="Q465" s="1">
        <v>1.3243259000000001</v>
      </c>
      <c r="AA465" s="1">
        <v>1.1623524000000001</v>
      </c>
      <c r="AB465" s="1">
        <f t="shared" si="45"/>
        <v>4.8216106528150379E-2</v>
      </c>
      <c r="AC465" s="1">
        <f t="shared" si="42"/>
        <v>5.2813739416668803E-4</v>
      </c>
      <c r="AE465" s="1">
        <f t="shared" si="46"/>
        <v>11.534710153993689</v>
      </c>
      <c r="AF465" s="1">
        <f t="shared" si="47"/>
        <v>-0.13539812776320018</v>
      </c>
      <c r="AH465" s="1">
        <f t="shared" si="43"/>
        <v>5.197138569166637E-6</v>
      </c>
      <c r="AI465" s="1">
        <f t="shared" si="44"/>
        <v>6.040906489003407E-6</v>
      </c>
    </row>
    <row r="466" spans="1:35" x14ac:dyDescent="0.25">
      <c r="A466" s="1">
        <v>464</v>
      </c>
      <c r="B466" s="1">
        <v>1.1636537</v>
      </c>
      <c r="C466" s="1">
        <v>1.3958231999999999</v>
      </c>
      <c r="D466" s="1">
        <v>1.797906</v>
      </c>
      <c r="E466" s="1">
        <v>2.1100303999999999</v>
      </c>
      <c r="F466" s="1">
        <v>2.0816157</v>
      </c>
      <c r="G466" s="1">
        <v>1.9714377000000001</v>
      </c>
      <c r="H466" s="1">
        <v>1.9468653</v>
      </c>
      <c r="I466" s="1">
        <v>2.0407101999999999</v>
      </c>
      <c r="J466" s="1">
        <v>1.9400468</v>
      </c>
      <c r="K466" s="1">
        <v>1.9754483</v>
      </c>
      <c r="L466" s="1">
        <v>1.9002790000000001</v>
      </c>
      <c r="M466" s="1">
        <v>1.8527547</v>
      </c>
      <c r="N466" s="1">
        <v>1.8387652999999999</v>
      </c>
      <c r="O466" s="1">
        <v>1.7788987000000001</v>
      </c>
      <c r="P466" s="1">
        <v>1.5758922</v>
      </c>
      <c r="Q466" s="1">
        <v>1.3325195000000001</v>
      </c>
      <c r="AA466" s="1">
        <v>1.1636537</v>
      </c>
      <c r="AB466" s="1">
        <f t="shared" si="45"/>
        <v>4.8762982755070315E-2</v>
      </c>
      <c r="AC466" s="1">
        <f t="shared" si="42"/>
        <v>5.3333453273585467E-4</v>
      </c>
      <c r="AE466" s="1">
        <f t="shared" si="46"/>
        <v>11.418354121470268</v>
      </c>
      <c r="AF466" s="1">
        <f t="shared" si="47"/>
        <v>-0.13857930313437838</v>
      </c>
      <c r="AH466" s="1">
        <f t="shared" si="43"/>
        <v>5.143036574028299E-6</v>
      </c>
      <c r="AI466" s="1">
        <f t="shared" si="44"/>
        <v>5.9847135386033537E-6</v>
      </c>
    </row>
    <row r="467" spans="1:35" x14ac:dyDescent="0.25">
      <c r="A467" s="1">
        <v>465</v>
      </c>
      <c r="B467" s="1">
        <v>1.1658586</v>
      </c>
      <c r="C467" s="1">
        <v>1.3993104999999999</v>
      </c>
      <c r="D467" s="1">
        <v>1.7979696000000001</v>
      </c>
      <c r="E467" s="1">
        <v>2.1113057</v>
      </c>
      <c r="F467" s="1">
        <v>2.0884170000000002</v>
      </c>
      <c r="G467" s="1">
        <v>1.9769121000000001</v>
      </c>
      <c r="H467" s="1">
        <v>1.9500204000000001</v>
      </c>
      <c r="I467" s="1">
        <v>2.0429219999999999</v>
      </c>
      <c r="J467" s="1">
        <v>1.9445903</v>
      </c>
      <c r="K467" s="1">
        <v>1.9809369999999999</v>
      </c>
      <c r="L467" s="1">
        <v>1.9091742</v>
      </c>
      <c r="M467" s="1">
        <v>1.8611852</v>
      </c>
      <c r="N467" s="1">
        <v>1.8443635</v>
      </c>
      <c r="O467" s="1">
        <v>1.7860425</v>
      </c>
      <c r="P467" s="1">
        <v>1.5844765000000001</v>
      </c>
      <c r="Q467" s="1">
        <v>1.3408335</v>
      </c>
      <c r="AA467" s="1">
        <v>1.1658586</v>
      </c>
      <c r="AB467" s="1">
        <f t="shared" si="45"/>
        <v>4.9304166023340742E-2</v>
      </c>
      <c r="AC467" s="1">
        <f t="shared" si="42"/>
        <v>5.3847756930988297E-4</v>
      </c>
      <c r="AE467" s="1">
        <f t="shared" si="46"/>
        <v>11.299489532630439</v>
      </c>
      <c r="AF467" s="1">
        <f t="shared" si="47"/>
        <v>-0.14183249956914187</v>
      </c>
      <c r="AH467" s="1">
        <f t="shared" si="43"/>
        <v>5.0878381565269042E-6</v>
      </c>
      <c r="AI467" s="1">
        <f t="shared" si="44"/>
        <v>5.931699870195037E-6</v>
      </c>
    </row>
    <row r="468" spans="1:35" x14ac:dyDescent="0.25">
      <c r="A468" s="1">
        <v>466</v>
      </c>
      <c r="B468" s="1">
        <v>1.1695260999999999</v>
      </c>
      <c r="C468" s="1">
        <v>1.4030073999999999</v>
      </c>
      <c r="D468" s="1">
        <v>1.7983058999999999</v>
      </c>
      <c r="E468" s="1">
        <v>2.1124679999999998</v>
      </c>
      <c r="F468" s="1">
        <v>2.0951241999999999</v>
      </c>
      <c r="G468" s="1">
        <v>1.9826159999999999</v>
      </c>
      <c r="H468" s="1">
        <v>1.9534665</v>
      </c>
      <c r="I468" s="1">
        <v>2.0452037000000001</v>
      </c>
      <c r="J468" s="1">
        <v>1.9491689999999999</v>
      </c>
      <c r="K468" s="1">
        <v>1.9865010000000001</v>
      </c>
      <c r="L468" s="1">
        <v>1.9181075000000001</v>
      </c>
      <c r="M468" s="1">
        <v>1.8697733000000001</v>
      </c>
      <c r="N468" s="1">
        <v>1.8501426000000001</v>
      </c>
      <c r="O468" s="1">
        <v>1.793269</v>
      </c>
      <c r="P468" s="1">
        <v>1.5931268999999999</v>
      </c>
      <c r="Q468" s="1">
        <v>1.3492689</v>
      </c>
      <c r="AA468" s="1">
        <v>1.1695260999999999</v>
      </c>
      <c r="AB468" s="1">
        <f t="shared" si="45"/>
        <v>4.9839540960374004E-2</v>
      </c>
      <c r="AC468" s="1">
        <f t="shared" si="42"/>
        <v>5.4356540746640987E-4</v>
      </c>
      <c r="AE468" s="1">
        <f t="shared" si="46"/>
        <v>11.17821605308249</v>
      </c>
      <c r="AF468" s="1">
        <f t="shared" si="47"/>
        <v>-0.14537986325251134</v>
      </c>
      <c r="AH468" s="1">
        <f t="shared" si="43"/>
        <v>5.0315882355996206E-6</v>
      </c>
      <c r="AI468" s="1">
        <f t="shared" si="44"/>
        <v>5.8845737659867053E-6</v>
      </c>
    </row>
    <row r="469" spans="1:35" x14ac:dyDescent="0.25">
      <c r="A469" s="1">
        <v>467</v>
      </c>
      <c r="B469" s="1">
        <v>1.1763678</v>
      </c>
      <c r="C469" s="1">
        <v>1.4068499999999999</v>
      </c>
      <c r="D469" s="1">
        <v>1.7989016</v>
      </c>
      <c r="E469" s="1">
        <v>2.1135345000000001</v>
      </c>
      <c r="F469" s="1">
        <v>2.1017115</v>
      </c>
      <c r="G469" s="1">
        <v>1.9885138</v>
      </c>
      <c r="H469" s="1">
        <v>1.9572105</v>
      </c>
      <c r="I469" s="1">
        <v>2.047552</v>
      </c>
      <c r="J469" s="1">
        <v>1.9538001</v>
      </c>
      <c r="K469" s="1">
        <v>1.9921374000000001</v>
      </c>
      <c r="L469" s="1">
        <v>1.9270753</v>
      </c>
      <c r="M469" s="1">
        <v>1.8785149000000001</v>
      </c>
      <c r="N469" s="1">
        <v>1.8561042999999999</v>
      </c>
      <c r="O469" s="1">
        <v>1.8005823000000001</v>
      </c>
      <c r="P469" s="1">
        <v>1.6018414000000001</v>
      </c>
      <c r="Q469" s="1">
        <v>1.3578287</v>
      </c>
      <c r="AA469" s="1">
        <v>1.1763678</v>
      </c>
      <c r="AB469" s="1">
        <f t="shared" si="45"/>
        <v>5.0368996920240924E-2</v>
      </c>
      <c r="AC469" s="1">
        <f t="shared" si="42"/>
        <v>5.4859699570200949E-4</v>
      </c>
      <c r="AE469" s="1">
        <f t="shared" si="46"/>
        <v>11.054632371811623</v>
      </c>
      <c r="AF469" s="1">
        <f t="shared" si="47"/>
        <v>-0.14881081126184179</v>
      </c>
      <c r="AH469" s="1">
        <f t="shared" si="43"/>
        <v>4.9743312305860739E-6</v>
      </c>
      <c r="AI469" s="1">
        <f t="shared" si="44"/>
        <v>5.8516430861958321E-6</v>
      </c>
    </row>
    <row r="470" spans="1:35" x14ac:dyDescent="0.25">
      <c r="A470" s="1">
        <v>468</v>
      </c>
      <c r="B470" s="1">
        <v>1.1829506999999999</v>
      </c>
      <c r="C470" s="1">
        <v>1.4107741</v>
      </c>
      <c r="D470" s="1">
        <v>1.7997068000000001</v>
      </c>
      <c r="E470" s="1">
        <v>2.1145200000000002</v>
      </c>
      <c r="F470" s="1">
        <v>2.1081712000000001</v>
      </c>
      <c r="G470" s="1">
        <v>1.9945915000000001</v>
      </c>
      <c r="H470" s="1">
        <v>1.9612349</v>
      </c>
      <c r="I470" s="1">
        <v>2.0499706</v>
      </c>
      <c r="J470" s="1">
        <v>1.9584809999999999</v>
      </c>
      <c r="K470" s="1">
        <v>1.9978423999999999</v>
      </c>
      <c r="L470" s="1">
        <v>1.9360683999999999</v>
      </c>
      <c r="M470" s="1">
        <v>1.8874009</v>
      </c>
      <c r="N470" s="1">
        <v>1.8622512</v>
      </c>
      <c r="O470" s="1">
        <v>1.8079856999999999</v>
      </c>
      <c r="P470" s="1">
        <v>1.6106206999999999</v>
      </c>
      <c r="Q470" s="1">
        <v>1.3665</v>
      </c>
      <c r="AA470" s="1">
        <v>1.1829506999999999</v>
      </c>
      <c r="AB470" s="1">
        <f t="shared" si="45"/>
        <v>5.0892427931099875E-2</v>
      </c>
      <c r="AC470" s="1">
        <f t="shared" si="42"/>
        <v>5.5357132693259557E-4</v>
      </c>
      <c r="AE470" s="1">
        <f t="shared" si="46"/>
        <v>10.9288360801641</v>
      </c>
      <c r="AF470" s="1">
        <f t="shared" si="47"/>
        <v>-0.15208906569184119</v>
      </c>
      <c r="AH470" s="1">
        <f t="shared" si="43"/>
        <v>4.9161110085014278E-6</v>
      </c>
      <c r="AI470" s="1">
        <f t="shared" si="44"/>
        <v>5.8155169587844698E-6</v>
      </c>
    </row>
    <row r="471" spans="1:35" x14ac:dyDescent="0.25">
      <c r="A471" s="1">
        <v>469</v>
      </c>
      <c r="B471" s="1">
        <v>1.1890084000000001</v>
      </c>
      <c r="C471" s="1">
        <v>1.4147092999999999</v>
      </c>
      <c r="D471" s="1">
        <v>1.800718</v>
      </c>
      <c r="E471" s="1">
        <v>2.1154385000000002</v>
      </c>
      <c r="F471" s="1">
        <v>2.1144889999999998</v>
      </c>
      <c r="G471" s="1">
        <v>2.000839</v>
      </c>
      <c r="H471" s="1">
        <v>1.9655206999999999</v>
      </c>
      <c r="I471" s="1">
        <v>2.0524578</v>
      </c>
      <c r="J471" s="1">
        <v>1.9632144</v>
      </c>
      <c r="K471" s="1">
        <v>2.0036166</v>
      </c>
      <c r="L471" s="1">
        <v>1.9450894999999999</v>
      </c>
      <c r="M471" s="1">
        <v>1.8964269</v>
      </c>
      <c r="N471" s="1">
        <v>1.8685837000000001</v>
      </c>
      <c r="O471" s="1">
        <v>1.8154827</v>
      </c>
      <c r="P471" s="1">
        <v>1.6194625</v>
      </c>
      <c r="Q471" s="1">
        <v>1.3752880999999999</v>
      </c>
      <c r="AA471" s="1">
        <v>1.1890084000000001</v>
      </c>
      <c r="AB471" s="1">
        <f t="shared" si="45"/>
        <v>5.1409732637077717E-2</v>
      </c>
      <c r="AC471" s="1">
        <f t="shared" si="42"/>
        <v>5.58487437941097E-4</v>
      </c>
      <c r="AE471" s="1">
        <f t="shared" si="46"/>
        <v>10.800923556003765</v>
      </c>
      <c r="AF471" s="1">
        <f t="shared" si="47"/>
        <v>-0.15520254654986457</v>
      </c>
      <c r="AH471" s="1">
        <f t="shared" si="43"/>
        <v>4.856970833779276E-6</v>
      </c>
      <c r="AI471" s="1">
        <f t="shared" si="44"/>
        <v>5.7749791199185631E-6</v>
      </c>
    </row>
    <row r="472" spans="1:35" x14ac:dyDescent="0.25">
      <c r="A472" s="1">
        <v>470</v>
      </c>
      <c r="B472" s="1">
        <v>1.1944748999999999</v>
      </c>
      <c r="C472" s="1">
        <v>1.4186026</v>
      </c>
      <c r="D472" s="1">
        <v>1.8019221000000001</v>
      </c>
      <c r="E472" s="1">
        <v>2.1163031999999999</v>
      </c>
      <c r="F472" s="1">
        <v>2.1206423999999999</v>
      </c>
      <c r="G472" s="1">
        <v>2.007234</v>
      </c>
      <c r="H472" s="1">
        <v>1.9700534000000001</v>
      </c>
      <c r="I472" s="1">
        <v>2.0550139999999999</v>
      </c>
      <c r="J472" s="1">
        <v>1.9679914999999999</v>
      </c>
      <c r="K472" s="1">
        <v>2.0094566</v>
      </c>
      <c r="L472" s="1">
        <v>1.9541324</v>
      </c>
      <c r="M472" s="1">
        <v>1.9055868</v>
      </c>
      <c r="N472" s="1">
        <v>1.8751036000000001</v>
      </c>
      <c r="O472" s="1">
        <v>1.8230767000000001</v>
      </c>
      <c r="P472" s="1">
        <v>1.6283612000000001</v>
      </c>
      <c r="Q472" s="1">
        <v>1.3841922</v>
      </c>
      <c r="AA472" s="1">
        <v>1.1944748999999999</v>
      </c>
      <c r="AB472" s="1">
        <f t="shared" si="45"/>
        <v>5.1920814234862271E-2</v>
      </c>
      <c r="AC472" s="1">
        <f t="shared" si="42"/>
        <v>5.6334440877487627E-4</v>
      </c>
      <c r="AE472" s="1">
        <f t="shared" si="46"/>
        <v>10.670989853294847</v>
      </c>
      <c r="AF472" s="1">
        <f t="shared" si="47"/>
        <v>-0.15815221479069125</v>
      </c>
      <c r="AH472" s="1">
        <f t="shared" si="43"/>
        <v>4.7969533205471232E-6</v>
      </c>
      <c r="AI472" s="1">
        <f t="shared" si="44"/>
        <v>5.7298403378651923E-6</v>
      </c>
    </row>
    <row r="473" spans="1:35" x14ac:dyDescent="0.25">
      <c r="A473" s="1">
        <v>471</v>
      </c>
      <c r="B473" s="1">
        <v>1.1993834999999999</v>
      </c>
      <c r="C473" s="1">
        <v>1.422431</v>
      </c>
      <c r="D473" s="1">
        <v>1.8032969999999999</v>
      </c>
      <c r="E473" s="1">
        <v>2.1171272000000001</v>
      </c>
      <c r="F473" s="1">
        <v>2.1266324999999999</v>
      </c>
      <c r="G473" s="1">
        <v>2.0137775000000002</v>
      </c>
      <c r="H473" s="1">
        <v>1.9748285999999999</v>
      </c>
      <c r="I473" s="1">
        <v>2.0576430000000001</v>
      </c>
      <c r="J473" s="1">
        <v>1.9728193000000001</v>
      </c>
      <c r="K473" s="1">
        <v>2.0153620000000001</v>
      </c>
      <c r="L473" s="1">
        <v>1.9631953</v>
      </c>
      <c r="M473" s="1">
        <v>1.9148798</v>
      </c>
      <c r="N473" s="1">
        <v>1.8818116</v>
      </c>
      <c r="O473" s="1">
        <v>1.8307707</v>
      </c>
      <c r="P473" s="1">
        <v>1.6373138</v>
      </c>
      <c r="Q473" s="1">
        <v>1.3932040999999999</v>
      </c>
      <c r="AA473" s="1">
        <v>1.1993834999999999</v>
      </c>
      <c r="AB473" s="1">
        <f t="shared" si="45"/>
        <v>5.2425580405272953E-2</v>
      </c>
      <c r="AC473" s="1">
        <f t="shared" si="42"/>
        <v>5.681413620954234E-4</v>
      </c>
      <c r="AE473" s="1">
        <f t="shared" si="46"/>
        <v>10.539128597248977</v>
      </c>
      <c r="AF473" s="1">
        <f t="shared" si="47"/>
        <v>-0.16095558654931649</v>
      </c>
      <c r="AH473" s="1">
        <f t="shared" si="43"/>
        <v>4.7361003874948427E-6</v>
      </c>
      <c r="AI473" s="1">
        <f t="shared" si="44"/>
        <v>5.6804006591049201E-6</v>
      </c>
    </row>
    <row r="474" spans="1:35" x14ac:dyDescent="0.25">
      <c r="A474" s="1">
        <v>472</v>
      </c>
      <c r="B474" s="1">
        <v>1.2038859</v>
      </c>
      <c r="C474" s="1">
        <v>1.4277917</v>
      </c>
      <c r="D474" s="1">
        <v>1.8048487</v>
      </c>
      <c r="E474" s="1">
        <v>2.1179239999999999</v>
      </c>
      <c r="F474" s="1">
        <v>2.1324557999999998</v>
      </c>
      <c r="G474" s="1">
        <v>2.0204430000000002</v>
      </c>
      <c r="H474" s="1">
        <v>1.9798108000000001</v>
      </c>
      <c r="I474" s="1">
        <v>2.0603397000000001</v>
      </c>
      <c r="J474" s="1">
        <v>1.9776959999999999</v>
      </c>
      <c r="K474" s="1">
        <v>2.0213323000000001</v>
      </c>
      <c r="L474" s="1">
        <v>1.9722751000000001</v>
      </c>
      <c r="M474" s="1">
        <v>1.9242976000000001</v>
      </c>
      <c r="N474" s="1">
        <v>1.8887088000000001</v>
      </c>
      <c r="O474" s="1">
        <v>1.8385676</v>
      </c>
      <c r="P474" s="1">
        <v>1.6463342999999999</v>
      </c>
      <c r="Q474" s="1">
        <v>1.4023306</v>
      </c>
      <c r="AA474" s="1">
        <v>1.2038859</v>
      </c>
      <c r="AB474" s="1">
        <f t="shared" si="45"/>
        <v>5.2923943240082365E-2</v>
      </c>
      <c r="AC474" s="1">
        <f t="shared" si="42"/>
        <v>5.7287746248291824E-4</v>
      </c>
      <c r="AE474" s="1">
        <f t="shared" si="46"/>
        <v>10.405431885169106</v>
      </c>
      <c r="AF474" s="1">
        <f t="shared" si="47"/>
        <v>-0.16361829088546742</v>
      </c>
      <c r="AH474" s="1">
        <f t="shared" si="43"/>
        <v>4.6744532154045261E-6</v>
      </c>
      <c r="AI474" s="1">
        <f t="shared" si="44"/>
        <v>5.6275083162351719E-6</v>
      </c>
    </row>
    <row r="475" spans="1:35" x14ac:dyDescent="0.25">
      <c r="A475" s="1">
        <v>473</v>
      </c>
      <c r="B475" s="1">
        <v>1.2080348999999999</v>
      </c>
      <c r="C475" s="1">
        <v>1.4338664000000001</v>
      </c>
      <c r="D475" s="1">
        <v>1.8065523999999999</v>
      </c>
      <c r="E475" s="1">
        <v>2.1187054999999999</v>
      </c>
      <c r="F475" s="1">
        <v>2.1380951000000001</v>
      </c>
      <c r="G475" s="1">
        <v>2.0272223999999999</v>
      </c>
      <c r="H475" s="1">
        <v>1.9849939999999999</v>
      </c>
      <c r="I475" s="1">
        <v>2.0631084</v>
      </c>
      <c r="J475" s="1">
        <v>1.9826220999999999</v>
      </c>
      <c r="K475" s="1">
        <v>2.0273639999999999</v>
      </c>
      <c r="L475" s="1">
        <v>1.9813702</v>
      </c>
      <c r="M475" s="1">
        <v>1.933835</v>
      </c>
      <c r="N475" s="1">
        <v>1.8957961999999999</v>
      </c>
      <c r="O475" s="1">
        <v>1.8464719999999999</v>
      </c>
      <c r="P475" s="1">
        <v>1.6554229</v>
      </c>
      <c r="Q475" s="1">
        <v>1.4115692</v>
      </c>
      <c r="AA475" s="1">
        <v>1.2080348999999999</v>
      </c>
      <c r="AB475" s="1">
        <f t="shared" si="45"/>
        <v>5.3415819164368938E-2</v>
      </c>
      <c r="AC475" s="1">
        <f t="shared" si="42"/>
        <v>5.7755191569832276E-4</v>
      </c>
      <c r="AE475" s="1">
        <f t="shared" si="46"/>
        <v>10.269990193140616</v>
      </c>
      <c r="AF475" s="1">
        <f t="shared" si="47"/>
        <v>-0.16611593729969265</v>
      </c>
      <c r="AH475" s="1">
        <f t="shared" si="43"/>
        <v>4.6120522073696962E-6</v>
      </c>
      <c r="AI475" s="1">
        <f t="shared" si="44"/>
        <v>5.5715200271246297E-6</v>
      </c>
    </row>
    <row r="476" spans="1:35" x14ac:dyDescent="0.25">
      <c r="A476" s="1">
        <v>474</v>
      </c>
      <c r="B476" s="1">
        <v>1.2116591999999999</v>
      </c>
      <c r="C476" s="1">
        <v>1.4396397000000001</v>
      </c>
      <c r="D476" s="1">
        <v>1.8083944000000001</v>
      </c>
      <c r="E476" s="1">
        <v>2.1194847000000001</v>
      </c>
      <c r="F476" s="1">
        <v>2.1435569999999999</v>
      </c>
      <c r="G476" s="1">
        <v>2.0341133999999998</v>
      </c>
      <c r="H476" s="1">
        <v>1.9903633999999999</v>
      </c>
      <c r="I476" s="1">
        <v>2.0659478</v>
      </c>
      <c r="J476" s="1">
        <v>1.9876004</v>
      </c>
      <c r="K476" s="1">
        <v>2.0334612999999999</v>
      </c>
      <c r="L476" s="1">
        <v>1.9904797999999999</v>
      </c>
      <c r="M476" s="1">
        <v>1.9434874</v>
      </c>
      <c r="N476" s="1">
        <v>1.9030754999999999</v>
      </c>
      <c r="O476" s="1">
        <v>1.8544852000000001</v>
      </c>
      <c r="P476" s="1">
        <v>1.6645760000000001</v>
      </c>
      <c r="Q476" s="1">
        <v>1.4209132</v>
      </c>
      <c r="AA476" s="1">
        <v>1.2116591999999999</v>
      </c>
      <c r="AB476" s="1">
        <f t="shared" si="45"/>
        <v>5.3901128854683497E-2</v>
      </c>
      <c r="AC476" s="1">
        <f t="shared" si="42"/>
        <v>5.8216396790569246E-4</v>
      </c>
      <c r="AE476" s="1">
        <f t="shared" si="46"/>
        <v>10.132892288631087</v>
      </c>
      <c r="AF476" s="1">
        <f t="shared" si="47"/>
        <v>-0.16840885593204308</v>
      </c>
      <c r="AH476" s="1">
        <f t="shared" si="43"/>
        <v>4.5489369517326145E-6</v>
      </c>
      <c r="AI476" s="1">
        <f t="shared" si="44"/>
        <v>5.5117613077867782E-6</v>
      </c>
    </row>
    <row r="477" spans="1:35" x14ac:dyDescent="0.25">
      <c r="A477" s="1">
        <v>475</v>
      </c>
      <c r="B477" s="1">
        <v>1.2144828000000001</v>
      </c>
      <c r="C477" s="1">
        <v>1.4451303</v>
      </c>
      <c r="D477" s="1">
        <v>1.8103714</v>
      </c>
      <c r="E477" s="1">
        <v>2.1202733999999999</v>
      </c>
      <c r="F477" s="1">
        <v>2.1488442000000001</v>
      </c>
      <c r="G477" s="1">
        <v>2.0410949999999999</v>
      </c>
      <c r="H477" s="1">
        <v>1.9959042</v>
      </c>
      <c r="I477" s="1">
        <v>2.0688653000000001</v>
      </c>
      <c r="J477" s="1">
        <v>1.9926273999999999</v>
      </c>
      <c r="K477" s="1">
        <v>2.0396109999999998</v>
      </c>
      <c r="L477" s="1">
        <v>1.9995995</v>
      </c>
      <c r="M477" s="1">
        <v>1.9532552999999999</v>
      </c>
      <c r="N477" s="1">
        <v>1.9105464000000001</v>
      </c>
      <c r="O477" s="1">
        <v>1.8626094</v>
      </c>
      <c r="P477" s="1">
        <v>1.6737924</v>
      </c>
      <c r="Q477" s="1">
        <v>1.4303703000000001</v>
      </c>
      <c r="AA477" s="1">
        <v>1.2144828000000001</v>
      </c>
      <c r="AB477" s="1">
        <f t="shared" si="45"/>
        <v>5.4379797153315979E-2</v>
      </c>
      <c r="AC477" s="1">
        <f t="shared" si="42"/>
        <v>5.8671290485742507E-4</v>
      </c>
      <c r="AE477" s="1">
        <f t="shared" si="46"/>
        <v>9.9942251490618457</v>
      </c>
      <c r="AF477" s="1">
        <f t="shared" si="47"/>
        <v>-0.17045451637116776</v>
      </c>
      <c r="AH477" s="1">
        <f t="shared" si="43"/>
        <v>4.4851461877735109E-6</v>
      </c>
      <c r="AI477" s="1">
        <f t="shared" si="44"/>
        <v>5.4471329005364999E-6</v>
      </c>
    </row>
    <row r="478" spans="1:35" x14ac:dyDescent="0.25">
      <c r="A478" s="1">
        <v>476</v>
      </c>
      <c r="B478" s="1">
        <v>1.2162181999999999</v>
      </c>
      <c r="C478" s="1">
        <v>1.4503602</v>
      </c>
      <c r="D478" s="1">
        <v>1.8124859</v>
      </c>
      <c r="E478" s="1">
        <v>2.1210844999999998</v>
      </c>
      <c r="F478" s="1">
        <v>2.153956</v>
      </c>
      <c r="G478" s="1">
        <v>2.0481682000000001</v>
      </c>
      <c r="H478" s="1">
        <v>2.0016034</v>
      </c>
      <c r="I478" s="1">
        <v>2.0718614999999998</v>
      </c>
      <c r="J478" s="1">
        <v>1.9977064</v>
      </c>
      <c r="K478" s="1">
        <v>2.0458262</v>
      </c>
      <c r="L478" s="1">
        <v>2.0087297</v>
      </c>
      <c r="M478" s="1">
        <v>1.9631339999999999</v>
      </c>
      <c r="N478" s="1">
        <v>1.9182078</v>
      </c>
      <c r="O478" s="1">
        <v>1.8708465999999999</v>
      </c>
      <c r="P478" s="1">
        <v>1.6830711</v>
      </c>
      <c r="Q478" s="1">
        <v>1.4399356999999999</v>
      </c>
      <c r="AA478" s="1">
        <v>1.2162181999999999</v>
      </c>
      <c r="AB478" s="1">
        <f t="shared" si="45"/>
        <v>5.4851752978951632E-2</v>
      </c>
      <c r="AC478" s="1">
        <f t="shared" si="42"/>
        <v>5.9119805104519859E-4</v>
      </c>
      <c r="AE478" s="1">
        <f t="shared" si="46"/>
        <v>9.8540738864256117</v>
      </c>
      <c r="AF478" s="1">
        <f t="shared" si="47"/>
        <v>-0.17225819485940183</v>
      </c>
      <c r="AH478" s="1">
        <f t="shared" si="43"/>
        <v>4.4207177741352553E-6</v>
      </c>
      <c r="AI478" s="1">
        <f t="shared" si="44"/>
        <v>5.3765574139667864E-6</v>
      </c>
    </row>
    <row r="479" spans="1:35" x14ac:dyDescent="0.25">
      <c r="A479" s="1">
        <v>477</v>
      </c>
      <c r="B479" s="1">
        <v>1.2169234</v>
      </c>
      <c r="C479" s="1">
        <v>1.4553160999999999</v>
      </c>
      <c r="D479" s="1">
        <v>1.8147272999999999</v>
      </c>
      <c r="E479" s="1">
        <v>2.1219307999999999</v>
      </c>
      <c r="F479" s="1">
        <v>2.1588829999999999</v>
      </c>
      <c r="G479" s="1">
        <v>2.0553219999999999</v>
      </c>
      <c r="H479" s="1">
        <v>2.0074502999999999</v>
      </c>
      <c r="I479" s="1">
        <v>2.0749407</v>
      </c>
      <c r="J479" s="1">
        <v>2.0028434000000002</v>
      </c>
      <c r="K479" s="1">
        <v>2.0520906000000001</v>
      </c>
      <c r="L479" s="1">
        <v>2.0178695000000002</v>
      </c>
      <c r="M479" s="1">
        <v>1.9731083</v>
      </c>
      <c r="N479" s="1">
        <v>1.9260594</v>
      </c>
      <c r="O479" s="1">
        <v>1.8791994999999999</v>
      </c>
      <c r="P479" s="1">
        <v>1.6924163999999999</v>
      </c>
      <c r="Q479" s="1">
        <v>1.449605</v>
      </c>
      <c r="AA479" s="1">
        <v>1.2169234</v>
      </c>
      <c r="AB479" s="1">
        <f t="shared" si="45"/>
        <v>5.5316929234004733E-2</v>
      </c>
      <c r="AC479" s="1">
        <f t="shared" si="42"/>
        <v>5.9561876881933384E-4</v>
      </c>
      <c r="AE479" s="1">
        <f t="shared" si="46"/>
        <v>9.7125216779140473</v>
      </c>
      <c r="AF479" s="1">
        <f t="shared" si="47"/>
        <v>-0.173837647201835</v>
      </c>
      <c r="AH479" s="1">
        <f t="shared" si="43"/>
        <v>4.3556886600039629E-6</v>
      </c>
      <c r="AI479" s="1">
        <f t="shared" si="44"/>
        <v>5.3005394534734662E-6</v>
      </c>
    </row>
    <row r="480" spans="1:35" x14ac:dyDescent="0.25">
      <c r="A480" s="1">
        <v>478</v>
      </c>
      <c r="B480" s="1">
        <v>1.2167372000000001</v>
      </c>
      <c r="C480" s="1">
        <v>1.4599713000000001</v>
      </c>
      <c r="D480" s="1">
        <v>1.8170987000000001</v>
      </c>
      <c r="E480" s="1">
        <v>2.1228267999999999</v>
      </c>
      <c r="F480" s="1">
        <v>2.1636435999999999</v>
      </c>
      <c r="G480" s="1">
        <v>2.0625455000000001</v>
      </c>
      <c r="H480" s="1">
        <v>2.0134313000000001</v>
      </c>
      <c r="I480" s="1">
        <v>2.0781046999999999</v>
      </c>
      <c r="J480" s="1">
        <v>2.0080363999999999</v>
      </c>
      <c r="K480" s="1">
        <v>2.0584153999999999</v>
      </c>
      <c r="L480" s="1">
        <v>2.0270176000000002</v>
      </c>
      <c r="M480" s="1">
        <v>1.9831856000000001</v>
      </c>
      <c r="N480" s="1">
        <v>1.9341009</v>
      </c>
      <c r="O480" s="1">
        <v>1.8876698000000001</v>
      </c>
      <c r="P480" s="1">
        <v>1.7018249999999999</v>
      </c>
      <c r="Q480" s="1">
        <v>1.4593837999999999</v>
      </c>
      <c r="AA480" s="1">
        <v>1.2167372000000001</v>
      </c>
      <c r="AB480" s="1">
        <f t="shared" si="45"/>
        <v>5.5775262708919741E-2</v>
      </c>
      <c r="AC480" s="1">
        <f t="shared" si="42"/>
        <v>5.999744574793378E-4</v>
      </c>
      <c r="AE480" s="1">
        <f t="shared" si="46"/>
        <v>9.5696497026002039</v>
      </c>
      <c r="AF480" s="1">
        <f t="shared" si="47"/>
        <v>-0.17521542173367194</v>
      </c>
      <c r="AH480" s="1">
        <f t="shared" si="43"/>
        <v>4.290094859017669E-6</v>
      </c>
      <c r="AI480" s="1">
        <f t="shared" si="44"/>
        <v>5.2199180064955533E-6</v>
      </c>
    </row>
    <row r="481" spans="1:35" x14ac:dyDescent="0.25">
      <c r="A481" s="1">
        <v>479</v>
      </c>
      <c r="B481" s="1">
        <v>1.2158229</v>
      </c>
      <c r="C481" s="1">
        <v>1.464337</v>
      </c>
      <c r="D481" s="1">
        <v>1.82023</v>
      </c>
      <c r="E481" s="1">
        <v>2.1237848000000001</v>
      </c>
      <c r="F481" s="1">
        <v>2.1682364999999999</v>
      </c>
      <c r="G481" s="1">
        <v>2.0698392000000001</v>
      </c>
      <c r="H481" s="1">
        <v>2.0195357999999999</v>
      </c>
      <c r="I481" s="1">
        <v>2.0813603000000001</v>
      </c>
      <c r="J481" s="1">
        <v>2.0132850000000002</v>
      </c>
      <c r="K481" s="1">
        <v>2.0647855000000002</v>
      </c>
      <c r="L481" s="1">
        <v>2.0361736000000001</v>
      </c>
      <c r="M481" s="1">
        <v>1.9933585</v>
      </c>
      <c r="N481" s="1">
        <v>1.9423307000000001</v>
      </c>
      <c r="O481" s="1">
        <v>1.8962572</v>
      </c>
      <c r="P481" s="1">
        <v>1.7112921000000001</v>
      </c>
      <c r="Q481" s="1">
        <v>1.469268</v>
      </c>
      <c r="AA481" s="1">
        <v>1.2158229</v>
      </c>
      <c r="AB481" s="1">
        <f t="shared" si="45"/>
        <v>5.6226693983726872E-2</v>
      </c>
      <c r="AC481" s="1">
        <f t="shared" si="42"/>
        <v>6.0426455233835547E-4</v>
      </c>
      <c r="AE481" s="1">
        <f t="shared" si="46"/>
        <v>9.4255370841146728</v>
      </c>
      <c r="AF481" s="1">
        <f t="shared" si="47"/>
        <v>-0.17642043548241471</v>
      </c>
      <c r="AH481" s="1">
        <f t="shared" si="43"/>
        <v>4.223971425876185E-6</v>
      </c>
      <c r="AI481" s="1">
        <f t="shared" si="44"/>
        <v>5.1356011885259186E-6</v>
      </c>
    </row>
    <row r="482" spans="1:35" x14ac:dyDescent="0.25">
      <c r="A482" s="1">
        <v>480</v>
      </c>
      <c r="B482" s="1">
        <v>1.2143790999999999</v>
      </c>
      <c r="C482" s="1">
        <v>1.4684094999999999</v>
      </c>
      <c r="D482" s="1">
        <v>1.8247428000000001</v>
      </c>
      <c r="E482" s="1">
        <v>2.124816</v>
      </c>
      <c r="F482" s="1">
        <v>2.1726529999999999</v>
      </c>
      <c r="G482" s="1">
        <v>2.0771890000000002</v>
      </c>
      <c r="H482" s="1">
        <v>2.0257491999999999</v>
      </c>
      <c r="I482" s="1">
        <v>2.0847068000000002</v>
      </c>
      <c r="J482" s="1">
        <v>2.0185985999999998</v>
      </c>
      <c r="K482" s="1">
        <v>2.0712050999999998</v>
      </c>
      <c r="L482" s="1">
        <v>2.045337</v>
      </c>
      <c r="M482" s="1">
        <v>2.0036260000000001</v>
      </c>
      <c r="N482" s="1">
        <v>1.9507563999999999</v>
      </c>
      <c r="O482" s="1">
        <v>1.9049685000000001</v>
      </c>
      <c r="P482" s="1">
        <v>1.7208288</v>
      </c>
      <c r="Q482" s="1">
        <v>1.4792563000000001</v>
      </c>
      <c r="AA482" s="1">
        <v>1.2143790999999999</v>
      </c>
      <c r="AB482" s="1">
        <f t="shared" si="45"/>
        <v>5.6671167327136535E-2</v>
      </c>
      <c r="AC482" s="1">
        <f t="shared" si="42"/>
        <v>6.0848852376423166E-4</v>
      </c>
      <c r="AE482" s="1">
        <f t="shared" si="46"/>
        <v>9.2802608392563624</v>
      </c>
      <c r="AF482" s="1">
        <f t="shared" si="47"/>
        <v>-0.17747016133277449</v>
      </c>
      <c r="AH482" s="1">
        <f t="shared" si="43"/>
        <v>4.1573524356423776E-6</v>
      </c>
      <c r="AI482" s="1">
        <f t="shared" si="44"/>
        <v>5.0486019091781982E-6</v>
      </c>
    </row>
    <row r="483" spans="1:35" x14ac:dyDescent="0.25">
      <c r="A483" s="1">
        <v>481</v>
      </c>
      <c r="B483" s="1">
        <v>1.2125177</v>
      </c>
      <c r="C483" s="1">
        <v>1.4721692</v>
      </c>
      <c r="D483" s="1">
        <v>1.8292122</v>
      </c>
      <c r="E483" s="1">
        <v>2.1259283999999998</v>
      </c>
      <c r="F483" s="1">
        <v>2.1769113999999998</v>
      </c>
      <c r="G483" s="1">
        <v>2.0845872999999999</v>
      </c>
      <c r="H483" s="1">
        <v>2.032063</v>
      </c>
      <c r="I483" s="1">
        <v>2.0881512</v>
      </c>
      <c r="J483" s="1">
        <v>2.0239707999999998</v>
      </c>
      <c r="K483" s="1">
        <v>2.0776702999999999</v>
      </c>
      <c r="L483" s="1">
        <v>2.0545106</v>
      </c>
      <c r="M483" s="1">
        <v>2.0139809</v>
      </c>
      <c r="N483" s="1">
        <v>1.9593655999999999</v>
      </c>
      <c r="O483" s="1">
        <v>1.9137993</v>
      </c>
      <c r="P483" s="1">
        <v>1.7304298</v>
      </c>
      <c r="Q483" s="1">
        <v>1.4893457999999999</v>
      </c>
      <c r="AA483" s="1">
        <v>1.2125177</v>
      </c>
      <c r="AB483" s="1">
        <f t="shared" si="45"/>
        <v>5.7108630593455618E-2</v>
      </c>
      <c r="AC483" s="1">
        <f t="shared" si="42"/>
        <v>6.1264587619987404E-4</v>
      </c>
      <c r="AE483" s="1">
        <f t="shared" si="46"/>
        <v>9.1338958325164405</v>
      </c>
      <c r="AF483" s="1">
        <f t="shared" si="47"/>
        <v>-0.17836748527531143</v>
      </c>
      <c r="AH483" s="1">
        <f t="shared" si="43"/>
        <v>4.090270965660496E-6</v>
      </c>
      <c r="AI483" s="1">
        <f t="shared" si="44"/>
        <v>4.9595259436594434E-6</v>
      </c>
    </row>
    <row r="484" spans="1:35" x14ac:dyDescent="0.25">
      <c r="A484" s="1">
        <v>482</v>
      </c>
      <c r="B484" s="1">
        <v>1.2102466999999999</v>
      </c>
      <c r="C484" s="1">
        <v>1.4756301999999999</v>
      </c>
      <c r="D484" s="1">
        <v>1.8336406000000001</v>
      </c>
      <c r="E484" s="1">
        <v>2.1271266999999998</v>
      </c>
      <c r="F484" s="1">
        <v>2.1810101999999998</v>
      </c>
      <c r="G484" s="1">
        <v>2.0920290000000001</v>
      </c>
      <c r="H484" s="1">
        <v>2.0384684000000002</v>
      </c>
      <c r="I484" s="1">
        <v>2.0917050000000001</v>
      </c>
      <c r="J484" s="1">
        <v>2.0294142000000002</v>
      </c>
      <c r="K484" s="1">
        <v>2.0841753000000001</v>
      </c>
      <c r="L484" s="1">
        <v>2.0636928000000001</v>
      </c>
      <c r="M484" s="1">
        <v>2.0244203000000001</v>
      </c>
      <c r="N484" s="1">
        <v>1.9681635</v>
      </c>
      <c r="O484" s="1">
        <v>1.9227548999999999</v>
      </c>
      <c r="P484" s="1">
        <v>1.7400964000000001</v>
      </c>
      <c r="Q484" s="1">
        <v>1.4995342</v>
      </c>
      <c r="AA484" s="1">
        <v>1.2102466999999999</v>
      </c>
      <c r="AB484" s="1">
        <f t="shared" si="45"/>
        <v>5.753903511760116E-2</v>
      </c>
      <c r="AC484" s="1">
        <f t="shared" si="42"/>
        <v>6.1673614716553453E-4</v>
      </c>
      <c r="AE484" s="1">
        <f t="shared" si="46"/>
        <v>8.9865147363520705</v>
      </c>
      <c r="AF484" s="1">
        <f t="shared" si="47"/>
        <v>-0.17910612465226539</v>
      </c>
      <c r="AH484" s="1">
        <f t="shared" si="43"/>
        <v>4.0227590800757159E-6</v>
      </c>
      <c r="AI484" s="1">
        <f t="shared" si="44"/>
        <v>4.8685309015566703E-6</v>
      </c>
    </row>
    <row r="485" spans="1:35" x14ac:dyDescent="0.25">
      <c r="A485" s="1">
        <v>483</v>
      </c>
      <c r="B485" s="1">
        <v>1.2075107</v>
      </c>
      <c r="C485" s="1">
        <v>1.4787920999999999</v>
      </c>
      <c r="D485" s="1">
        <v>1.8380126000000001</v>
      </c>
      <c r="E485" s="1">
        <v>2.1284127000000002</v>
      </c>
      <c r="F485" s="1">
        <v>2.1849550999999998</v>
      </c>
      <c r="G485" s="1">
        <v>2.0995026000000001</v>
      </c>
      <c r="H485" s="1">
        <v>2.044956</v>
      </c>
      <c r="I485" s="1">
        <v>2.0953719999999998</v>
      </c>
      <c r="J485" s="1">
        <v>2.0349286000000002</v>
      </c>
      <c r="K485" s="1">
        <v>2.0907222999999999</v>
      </c>
      <c r="L485" s="1">
        <v>2.0728833999999998</v>
      </c>
      <c r="M485" s="1">
        <v>2.0349400000000002</v>
      </c>
      <c r="N485" s="1">
        <v>1.9771487999999999</v>
      </c>
      <c r="O485" s="1">
        <v>1.9318382000000001</v>
      </c>
      <c r="P485" s="1">
        <v>1.7498262</v>
      </c>
      <c r="Q485" s="1">
        <v>1.5098166</v>
      </c>
      <c r="AA485" s="1">
        <v>1.2075107</v>
      </c>
      <c r="AB485" s="1">
        <f t="shared" si="45"/>
        <v>5.796233560848503E-2</v>
      </c>
      <c r="AC485" s="1">
        <f t="shared" si="42"/>
        <v>6.2075890624561025E-4</v>
      </c>
      <c r="AE485" s="1">
        <f t="shared" si="46"/>
        <v>8.8381879971751296</v>
      </c>
      <c r="AF485" s="1">
        <f t="shared" si="47"/>
        <v>-0.17968672573332781</v>
      </c>
      <c r="AH485" s="1">
        <f t="shared" si="43"/>
        <v>3.9548478168757555E-6</v>
      </c>
      <c r="AI485" s="1">
        <f t="shared" si="44"/>
        <v>4.7755210557491152E-6</v>
      </c>
    </row>
    <row r="486" spans="1:35" x14ac:dyDescent="0.25">
      <c r="A486" s="1">
        <v>484</v>
      </c>
      <c r="B486" s="1">
        <v>1.2043007999999999</v>
      </c>
      <c r="C486" s="1">
        <v>1.4816624</v>
      </c>
      <c r="D486" s="1">
        <v>1.8423092000000001</v>
      </c>
      <c r="E486" s="1">
        <v>2.129785</v>
      </c>
      <c r="F486" s="1">
        <v>2.1887555000000001</v>
      </c>
      <c r="G486" s="1">
        <v>2.1070004</v>
      </c>
      <c r="H486" s="1">
        <v>2.0515180000000002</v>
      </c>
      <c r="I486" s="1">
        <v>2.0991635</v>
      </c>
      <c r="J486" s="1">
        <v>2.0405202</v>
      </c>
      <c r="K486" s="1">
        <v>2.0973039999999998</v>
      </c>
      <c r="L486" s="1">
        <v>2.0820820000000002</v>
      </c>
      <c r="M486" s="1">
        <v>2.0455364999999999</v>
      </c>
      <c r="N486" s="1">
        <v>1.9863211000000001</v>
      </c>
      <c r="O486" s="1">
        <v>1.9410464000000001</v>
      </c>
      <c r="P486" s="1">
        <v>1.7596209</v>
      </c>
      <c r="Q486" s="1">
        <v>1.5201956999999999</v>
      </c>
      <c r="AA486" s="1">
        <v>1.2043007999999999</v>
      </c>
      <c r="AB486" s="1">
        <f t="shared" si="45"/>
        <v>5.837849004103509E-2</v>
      </c>
      <c r="AC486" s="1">
        <f t="shared" si="42"/>
        <v>6.24713754062486E-4</v>
      </c>
      <c r="AE486" s="1">
        <f t="shared" si="46"/>
        <v>8.6889838068820335</v>
      </c>
      <c r="AF486" s="1">
        <f t="shared" si="47"/>
        <v>-0.18013006416094809</v>
      </c>
      <c r="AH486" s="1">
        <f t="shared" si="43"/>
        <v>3.8865671773956898E-6</v>
      </c>
      <c r="AI486" s="1">
        <f t="shared" si="44"/>
        <v>4.680595960991371E-6</v>
      </c>
    </row>
    <row r="487" spans="1:35" x14ac:dyDescent="0.25">
      <c r="A487" s="1">
        <v>485</v>
      </c>
      <c r="B487" s="1">
        <v>1.2007412</v>
      </c>
      <c r="C487" s="1">
        <v>1.4842264999999999</v>
      </c>
      <c r="D487" s="1">
        <v>1.8465244999999999</v>
      </c>
      <c r="E487" s="1">
        <v>2.1312408</v>
      </c>
      <c r="F487" s="1">
        <v>2.1924114000000001</v>
      </c>
      <c r="G487" s="1">
        <v>2.1145165000000001</v>
      </c>
      <c r="H487" s="1">
        <v>2.0581464999999999</v>
      </c>
      <c r="I487" s="1">
        <v>2.1030712</v>
      </c>
      <c r="J487" s="1">
        <v>2.046179</v>
      </c>
      <c r="K487" s="1">
        <v>2.1039154999999998</v>
      </c>
      <c r="L487" s="1">
        <v>2.0912890000000002</v>
      </c>
      <c r="M487" s="1">
        <v>2.0562081000000001</v>
      </c>
      <c r="N487" s="1">
        <v>1.9956799000000001</v>
      </c>
      <c r="O487" s="1">
        <v>1.9503801000000001</v>
      </c>
      <c r="P487" s="1">
        <v>1.7694812</v>
      </c>
      <c r="Q487" s="1">
        <v>1.5306696</v>
      </c>
      <c r="AA487" s="1">
        <v>1.2007412</v>
      </c>
      <c r="AB487" s="1">
        <f t="shared" si="45"/>
        <v>5.8787459547111946E-2</v>
      </c>
      <c r="AC487" s="1">
        <f t="shared" si="42"/>
        <v>6.2860032123988169E-4</v>
      </c>
      <c r="AE487" s="1">
        <f t="shared" si="46"/>
        <v>8.5389680797953407</v>
      </c>
      <c r="AF487" s="1">
        <f t="shared" si="47"/>
        <v>-0.18048558183903568</v>
      </c>
      <c r="AH487" s="1">
        <f t="shared" si="43"/>
        <v>3.8179461182313206E-6</v>
      </c>
      <c r="AI487" s="1">
        <f t="shared" si="44"/>
        <v>4.5843652035404178E-6</v>
      </c>
    </row>
    <row r="488" spans="1:35" x14ac:dyDescent="0.25">
      <c r="A488" s="1">
        <v>486</v>
      </c>
      <c r="B488" s="1">
        <v>1.1971426000000001</v>
      </c>
      <c r="C488" s="1">
        <v>1.486462</v>
      </c>
      <c r="D488" s="1">
        <v>1.8506358000000001</v>
      </c>
      <c r="E488" s="1">
        <v>2.1341969999999999</v>
      </c>
      <c r="F488" s="1">
        <v>2.1959238000000001</v>
      </c>
      <c r="G488" s="1">
        <v>2.1220403000000001</v>
      </c>
      <c r="H488" s="1">
        <v>2.0648347999999999</v>
      </c>
      <c r="I488" s="1">
        <v>2.1071146000000001</v>
      </c>
      <c r="J488" s="1">
        <v>2.0519232999999999</v>
      </c>
      <c r="K488" s="1">
        <v>2.1105524999999998</v>
      </c>
      <c r="L488" s="1">
        <v>2.1005064999999998</v>
      </c>
      <c r="M488" s="1">
        <v>2.0669548999999998</v>
      </c>
      <c r="N488" s="1">
        <v>2.0052238</v>
      </c>
      <c r="O488" s="1">
        <v>1.9598393000000001</v>
      </c>
      <c r="P488" s="1">
        <v>1.7794127</v>
      </c>
      <c r="Q488" s="1">
        <v>1.5412300999999999</v>
      </c>
      <c r="AA488" s="1">
        <v>1.1971426000000001</v>
      </c>
      <c r="AB488" s="1">
        <f t="shared" si="45"/>
        <v>5.9189208305574781E-2</v>
      </c>
      <c r="AC488" s="1">
        <f t="shared" si="42"/>
        <v>6.3241826735811301E-4</v>
      </c>
      <c r="AE488" s="1">
        <f t="shared" si="46"/>
        <v>8.3882044348970339</v>
      </c>
      <c r="AF488" s="1">
        <f t="shared" si="47"/>
        <v>-0.18080096222235645</v>
      </c>
      <c r="AH488" s="1">
        <f t="shared" si="43"/>
        <v>3.7490125454599449E-6</v>
      </c>
      <c r="AI488" s="1">
        <f t="shared" si="44"/>
        <v>4.4881026261045368E-6</v>
      </c>
    </row>
    <row r="489" spans="1:35" x14ac:dyDescent="0.25">
      <c r="A489" s="1">
        <v>487</v>
      </c>
      <c r="B489" s="1">
        <v>1.1937977</v>
      </c>
      <c r="C489" s="1">
        <v>1.4883785</v>
      </c>
      <c r="D489" s="1">
        <v>1.8546317999999999</v>
      </c>
      <c r="E489" s="1">
        <v>2.1374764000000002</v>
      </c>
      <c r="F489" s="1">
        <v>2.1993133999999999</v>
      </c>
      <c r="G489" s="1">
        <v>2.1295663999999999</v>
      </c>
      <c r="H489" s="1">
        <v>2.0715756000000001</v>
      </c>
      <c r="I489" s="1">
        <v>2.1112989999999998</v>
      </c>
      <c r="J489" s="1">
        <v>2.0577412000000002</v>
      </c>
      <c r="K489" s="1">
        <v>2.1172100999999999</v>
      </c>
      <c r="L489" s="1">
        <v>2.1097329</v>
      </c>
      <c r="M489" s="1">
        <v>2.0777565999999998</v>
      </c>
      <c r="N489" s="1">
        <v>2.0149512000000001</v>
      </c>
      <c r="O489" s="1">
        <v>1.9694240999999999</v>
      </c>
      <c r="P489" s="1">
        <v>1.7894131</v>
      </c>
      <c r="Q489" s="1">
        <v>1.551877</v>
      </c>
      <c r="AA489" s="1">
        <v>1.1937977</v>
      </c>
      <c r="AB489" s="1">
        <f t="shared" si="45"/>
        <v>5.9583703431739056E-2</v>
      </c>
      <c r="AC489" s="1">
        <f t="shared" si="42"/>
        <v>6.3616727990357296E-4</v>
      </c>
      <c r="AE489" s="1">
        <f t="shared" si="46"/>
        <v>8.236754183131298</v>
      </c>
      <c r="AF489" s="1">
        <f t="shared" si="47"/>
        <v>-0.18111053132128835</v>
      </c>
      <c r="AH489" s="1">
        <f t="shared" si="43"/>
        <v>3.679793311115614E-6</v>
      </c>
      <c r="AI489" s="1">
        <f t="shared" si="44"/>
        <v>4.3929287912852043E-6</v>
      </c>
    </row>
    <row r="490" spans="1:35" x14ac:dyDescent="0.25">
      <c r="A490" s="1">
        <v>488</v>
      </c>
      <c r="B490" s="1">
        <v>1.1909065999999999</v>
      </c>
      <c r="C490" s="1">
        <v>1.4900203999999999</v>
      </c>
      <c r="D490" s="1">
        <v>1.8585191999999999</v>
      </c>
      <c r="E490" s="1">
        <v>2.1407384999999999</v>
      </c>
      <c r="F490" s="1">
        <v>2.2025806999999999</v>
      </c>
      <c r="G490" s="1">
        <v>2.1370906999999999</v>
      </c>
      <c r="H490" s="1">
        <v>2.078363</v>
      </c>
      <c r="I490" s="1">
        <v>2.1156315999999999</v>
      </c>
      <c r="J490" s="1">
        <v>2.0636454</v>
      </c>
      <c r="K490" s="1">
        <v>2.1238855999999999</v>
      </c>
      <c r="L490" s="1">
        <v>2.1189686999999999</v>
      </c>
      <c r="M490" s="1">
        <v>2.0886260999999999</v>
      </c>
      <c r="N490" s="1">
        <v>2.024861</v>
      </c>
      <c r="O490" s="1">
        <v>1.9791346999999999</v>
      </c>
      <c r="P490" s="1">
        <v>1.7994854</v>
      </c>
      <c r="Q490" s="1">
        <v>1.5626134</v>
      </c>
      <c r="AA490" s="1">
        <v>1.1909065999999999</v>
      </c>
      <c r="AB490" s="1">
        <f t="shared" si="45"/>
        <v>5.997091486646338E-2</v>
      </c>
      <c r="AC490" s="1">
        <f t="shared" si="42"/>
        <v>6.3984707321468857E-4</v>
      </c>
      <c r="AE490" s="1">
        <f t="shared" si="46"/>
        <v>8.0846763196604865</v>
      </c>
      <c r="AF490" s="1">
        <f t="shared" si="47"/>
        <v>-0.18143776693391261</v>
      </c>
      <c r="AH490" s="1">
        <f t="shared" si="43"/>
        <v>3.6103142118175087E-6</v>
      </c>
      <c r="AI490" s="1">
        <f t="shared" si="44"/>
        <v>4.2995470229272688E-6</v>
      </c>
    </row>
    <row r="491" spans="1:35" x14ac:dyDescent="0.25">
      <c r="A491" s="1">
        <v>489</v>
      </c>
      <c r="B491" s="1">
        <v>1.1885961</v>
      </c>
      <c r="C491" s="1">
        <v>1.4914091</v>
      </c>
      <c r="D491" s="1">
        <v>1.8623171999999999</v>
      </c>
      <c r="E491" s="1">
        <v>2.1439859999999999</v>
      </c>
      <c r="F491" s="1">
        <v>2.2057242000000001</v>
      </c>
      <c r="G491" s="1">
        <v>2.1446052</v>
      </c>
      <c r="H491" s="1">
        <v>2.0851915000000001</v>
      </c>
      <c r="I491" s="1">
        <v>2.1201137999999999</v>
      </c>
      <c r="J491" s="1">
        <v>2.0696379999999999</v>
      </c>
      <c r="K491" s="1">
        <v>2.1305752</v>
      </c>
      <c r="L491" s="1">
        <v>2.1282158</v>
      </c>
      <c r="M491" s="1">
        <v>2.0995553</v>
      </c>
      <c r="N491" s="1">
        <v>2.0349523999999999</v>
      </c>
      <c r="O491" s="1">
        <v>1.9889680999999999</v>
      </c>
      <c r="P491" s="1">
        <v>1.8096288</v>
      </c>
      <c r="Q491" s="1">
        <v>1.5734284000000001</v>
      </c>
      <c r="AA491" s="1">
        <v>1.1885961</v>
      </c>
      <c r="AB491" s="1">
        <f t="shared" si="45"/>
        <v>6.0350815265091937E-2</v>
      </c>
      <c r="AC491" s="1">
        <f t="shared" si="42"/>
        <v>6.4345738742650608E-4</v>
      </c>
      <c r="AE491" s="1">
        <f t="shared" si="46"/>
        <v>7.9320275208516122</v>
      </c>
      <c r="AF491" s="1">
        <f t="shared" si="47"/>
        <v>-0.18177714191358726</v>
      </c>
      <c r="AH491" s="1">
        <f t="shared" si="43"/>
        <v>3.5405999894674075E-6</v>
      </c>
      <c r="AI491" s="1">
        <f t="shared" si="44"/>
        <v>4.208343339141002E-6</v>
      </c>
    </row>
    <row r="492" spans="1:35" x14ac:dyDescent="0.25">
      <c r="A492" s="1">
        <v>490</v>
      </c>
      <c r="B492" s="1">
        <v>1.1868031000000001</v>
      </c>
      <c r="C492" s="1">
        <v>1.4925596999999999</v>
      </c>
      <c r="D492" s="1">
        <v>1.8660243999999999</v>
      </c>
      <c r="E492" s="1">
        <v>2.1472134999999999</v>
      </c>
      <c r="F492" s="1">
        <v>2.2088263000000001</v>
      </c>
      <c r="G492" s="1">
        <v>2.1521034000000001</v>
      </c>
      <c r="H492" s="1">
        <v>2.0920557999999998</v>
      </c>
      <c r="I492" s="1">
        <v>2.1247512999999998</v>
      </c>
      <c r="J492" s="1">
        <v>2.0757113</v>
      </c>
      <c r="K492" s="1">
        <v>2.1372745000000002</v>
      </c>
      <c r="L492" s="1">
        <v>2.1374738</v>
      </c>
      <c r="M492" s="1">
        <v>2.1105399999999999</v>
      </c>
      <c r="N492" s="1">
        <v>2.0452235000000001</v>
      </c>
      <c r="O492" s="1">
        <v>1.9989295</v>
      </c>
      <c r="P492" s="1">
        <v>1.8198449999999999</v>
      </c>
      <c r="Q492" s="1">
        <v>1.5843246</v>
      </c>
      <c r="AA492" s="1">
        <v>1.1868031000000001</v>
      </c>
      <c r="AB492" s="1">
        <f t="shared" si="45"/>
        <v>6.0723379886470349E-2</v>
      </c>
      <c r="AC492" s="1">
        <f t="shared" si="42"/>
        <v>6.4699798741597349E-4</v>
      </c>
      <c r="AE492" s="1">
        <f t="shared" si="46"/>
        <v>7.7788621458087031</v>
      </c>
      <c r="AF492" s="1">
        <f t="shared" si="47"/>
        <v>-0.18211628288068785</v>
      </c>
      <c r="AH492" s="1">
        <f t="shared" si="43"/>
        <v>3.4706743339318934E-6</v>
      </c>
      <c r="AI492" s="1">
        <f t="shared" si="44"/>
        <v>4.1190070586008062E-6</v>
      </c>
    </row>
    <row r="493" spans="1:35" x14ac:dyDescent="0.25">
      <c r="A493" s="1">
        <v>491</v>
      </c>
      <c r="B493" s="1">
        <v>1.1854221</v>
      </c>
      <c r="C493" s="1">
        <v>1.4934597999999999</v>
      </c>
      <c r="D493" s="1">
        <v>1.8696336</v>
      </c>
      <c r="E493" s="1">
        <v>2.1504110999999999</v>
      </c>
      <c r="F493" s="1">
        <v>2.2129810000000001</v>
      </c>
      <c r="G493" s="1">
        <v>2.1595814</v>
      </c>
      <c r="H493" s="1">
        <v>2.0989528000000002</v>
      </c>
      <c r="I493" s="1">
        <v>2.1295413999999999</v>
      </c>
      <c r="J493" s="1">
        <v>2.0818829999999999</v>
      </c>
      <c r="K493" s="1">
        <v>2.1439821999999999</v>
      </c>
      <c r="L493" s="1">
        <v>2.1467426000000001</v>
      </c>
      <c r="M493" s="1">
        <v>2.121578</v>
      </c>
      <c r="N493" s="1">
        <v>2.0556724000000002</v>
      </c>
      <c r="O493" s="1">
        <v>2.00902</v>
      </c>
      <c r="P493" s="1">
        <v>1.8301415000000001</v>
      </c>
      <c r="Q493" s="1">
        <v>1.5953004</v>
      </c>
      <c r="AA493" s="1">
        <v>1.1854221</v>
      </c>
      <c r="AB493" s="1">
        <f t="shared" si="45"/>
        <v>6.1088586482243856E-2</v>
      </c>
      <c r="AC493" s="1">
        <f t="shared" si="42"/>
        <v>6.5046866174990538E-4</v>
      </c>
      <c r="AE493" s="1">
        <f t="shared" si="46"/>
        <v>7.6252322422657475</v>
      </c>
      <c r="AF493" s="1">
        <f t="shared" si="47"/>
        <v>-0.18244536517216026</v>
      </c>
      <c r="AH493" s="1">
        <f t="shared" si="43"/>
        <v>3.4005598876128088E-6</v>
      </c>
      <c r="AI493" s="1">
        <f t="shared" si="44"/>
        <v>4.0310988431497397E-6</v>
      </c>
    </row>
    <row r="494" spans="1:35" x14ac:dyDescent="0.25">
      <c r="A494" s="1">
        <v>492</v>
      </c>
      <c r="B494" s="1">
        <v>1.1843665000000001</v>
      </c>
      <c r="C494" s="1">
        <v>1.4941256999999999</v>
      </c>
      <c r="D494" s="1">
        <v>1.8731511000000001</v>
      </c>
      <c r="E494" s="1">
        <v>2.1535757000000002</v>
      </c>
      <c r="F494" s="1">
        <v>2.2173099999999999</v>
      </c>
      <c r="G494" s="1">
        <v>2.1670324999999999</v>
      </c>
      <c r="H494" s="1">
        <v>2.1058783999999999</v>
      </c>
      <c r="I494" s="1">
        <v>2.1344984</v>
      </c>
      <c r="J494" s="1">
        <v>2.088136</v>
      </c>
      <c r="K494" s="1">
        <v>2.1506956000000002</v>
      </c>
      <c r="L494" s="1">
        <v>2.1560237</v>
      </c>
      <c r="M494" s="1">
        <v>2.132666</v>
      </c>
      <c r="N494" s="1">
        <v>2.0662975000000001</v>
      </c>
      <c r="O494" s="1">
        <v>2.0192356</v>
      </c>
      <c r="P494" s="1">
        <v>1.8405149000000001</v>
      </c>
      <c r="Q494" s="1">
        <v>1.6063472999999999</v>
      </c>
      <c r="AA494" s="1">
        <v>1.1843665000000001</v>
      </c>
      <c r="AB494" s="1">
        <f t="shared" si="45"/>
        <v>6.1446415186636322E-2</v>
      </c>
      <c r="AC494" s="1">
        <f t="shared" si="42"/>
        <v>6.5386922163751819E-4</v>
      </c>
      <c r="AE494" s="1">
        <f t="shared" si="46"/>
        <v>7.4711875566281849</v>
      </c>
      <c r="AF494" s="1">
        <f t="shared" si="47"/>
        <v>-0.18276826084916428</v>
      </c>
      <c r="AH494" s="1">
        <f t="shared" si="43"/>
        <v>3.3302782518032821E-6</v>
      </c>
      <c r="AI494" s="1">
        <f t="shared" si="44"/>
        <v>3.9442699971143723E-6</v>
      </c>
    </row>
    <row r="495" spans="1:35" x14ac:dyDescent="0.25">
      <c r="A495" s="1">
        <v>493</v>
      </c>
      <c r="B495" s="1">
        <v>1.1836401999999999</v>
      </c>
      <c r="C495" s="1">
        <v>1.4945762</v>
      </c>
      <c r="D495" s="1">
        <v>1.8765863</v>
      </c>
      <c r="E495" s="1">
        <v>2.1567069999999999</v>
      </c>
      <c r="F495" s="1">
        <v>2.2215029999999998</v>
      </c>
      <c r="G495" s="1">
        <v>2.1744455999999999</v>
      </c>
      <c r="H495" s="1">
        <v>2.1128314000000001</v>
      </c>
      <c r="I495" s="1">
        <v>2.1396193999999999</v>
      </c>
      <c r="J495" s="1">
        <v>2.0944848</v>
      </c>
      <c r="K495" s="1">
        <v>2.1574132000000001</v>
      </c>
      <c r="L495" s="1">
        <v>2.1653159</v>
      </c>
      <c r="M495" s="1">
        <v>2.1438031</v>
      </c>
      <c r="N495" s="1">
        <v>2.0770979999999999</v>
      </c>
      <c r="O495" s="1">
        <v>2.0295757999999999</v>
      </c>
      <c r="P495" s="1">
        <v>1.8509666</v>
      </c>
      <c r="Q495" s="1">
        <v>1.6174662</v>
      </c>
      <c r="AA495" s="1">
        <v>1.1836401999999999</v>
      </c>
      <c r="AB495" s="1">
        <f t="shared" si="45"/>
        <v>6.1796848406898086E-2</v>
      </c>
      <c r="AC495" s="1">
        <f t="shared" si="42"/>
        <v>6.5719949988932147E-4</v>
      </c>
      <c r="AE495" s="1">
        <f t="shared" si="46"/>
        <v>7.3167755479373984</v>
      </c>
      <c r="AF495" s="1">
        <f t="shared" si="47"/>
        <v>-0.18310362609355266</v>
      </c>
      <c r="AH495" s="1">
        <f t="shared" si="43"/>
        <v>3.2598499947558181E-6</v>
      </c>
      <c r="AI495" s="1">
        <f t="shared" si="44"/>
        <v>3.8584894997627749E-6</v>
      </c>
    </row>
    <row r="496" spans="1:35" x14ac:dyDescent="0.25">
      <c r="A496" s="1">
        <v>494</v>
      </c>
      <c r="B496" s="1">
        <v>1.1833434</v>
      </c>
      <c r="C496" s="1">
        <v>1.4948338000000001</v>
      </c>
      <c r="D496" s="1">
        <v>1.8799366</v>
      </c>
      <c r="E496" s="1">
        <v>2.1598022000000001</v>
      </c>
      <c r="F496" s="1">
        <v>2.2255812000000001</v>
      </c>
      <c r="G496" s="1">
        <v>2.181816</v>
      </c>
      <c r="H496" s="1">
        <v>2.1198098999999999</v>
      </c>
      <c r="I496" s="1">
        <v>2.1449163000000002</v>
      </c>
      <c r="J496" s="1">
        <v>2.1009307000000002</v>
      </c>
      <c r="K496" s="1">
        <v>2.1641344999999998</v>
      </c>
      <c r="L496" s="1">
        <v>2.1746205999999999</v>
      </c>
      <c r="M496" s="1">
        <v>2.1549860999999999</v>
      </c>
      <c r="N496" s="1">
        <v>2.0880706</v>
      </c>
      <c r="O496" s="1">
        <v>2.0400402999999998</v>
      </c>
      <c r="P496" s="1">
        <v>1.8614991000000001</v>
      </c>
      <c r="Q496" s="1">
        <v>1.6286607</v>
      </c>
      <c r="AA496" s="1">
        <v>1.1833434</v>
      </c>
      <c r="AB496" s="1">
        <f t="shared" si="45"/>
        <v>6.2139870714602863E-2</v>
      </c>
      <c r="AC496" s="1">
        <f t="shared" si="42"/>
        <v>6.6045934988407729E-4</v>
      </c>
      <c r="AE496" s="1">
        <f t="shared" si="46"/>
        <v>7.1620414055966775</v>
      </c>
      <c r="AF496" s="1">
        <f t="shared" si="47"/>
        <v>-0.18347520944675891</v>
      </c>
      <c r="AH496" s="1">
        <f t="shared" si="43"/>
        <v>3.189294661336251E-6</v>
      </c>
      <c r="AI496" s="1">
        <f t="shared" si="44"/>
        <v>3.774030788147488E-6</v>
      </c>
    </row>
    <row r="497" spans="1:35" x14ac:dyDescent="0.25">
      <c r="A497" s="1">
        <v>495</v>
      </c>
      <c r="B497" s="1">
        <v>1.1836092</v>
      </c>
      <c r="C497" s="1">
        <v>1.494928</v>
      </c>
      <c r="D497" s="1">
        <v>1.8832009000000001</v>
      </c>
      <c r="E497" s="1">
        <v>2.1628609999999999</v>
      </c>
      <c r="F497" s="1">
        <v>2.229562</v>
      </c>
      <c r="G497" s="1">
        <v>2.1895864</v>
      </c>
      <c r="H497" s="1">
        <v>2.1268134000000001</v>
      </c>
      <c r="I497" s="1">
        <v>2.1503608000000001</v>
      </c>
      <c r="J497" s="1">
        <v>2.1074714999999999</v>
      </c>
      <c r="K497" s="1">
        <v>2.1708593</v>
      </c>
      <c r="L497" s="1">
        <v>2.1839369999999998</v>
      </c>
      <c r="M497" s="1">
        <v>2.1662127999999998</v>
      </c>
      <c r="N497" s="1">
        <v>2.0992112000000001</v>
      </c>
      <c r="O497" s="1">
        <v>2.0506294</v>
      </c>
      <c r="P497" s="1">
        <v>1.8721213000000001</v>
      </c>
      <c r="Q497" s="1">
        <v>1.6399223000000001</v>
      </c>
      <c r="AA497" s="1">
        <v>1.1836092</v>
      </c>
      <c r="AB497" s="1">
        <f t="shared" si="45"/>
        <v>6.2475468737960393E-2</v>
      </c>
      <c r="AC497" s="1">
        <f t="shared" si="42"/>
        <v>6.6364864454541354E-4</v>
      </c>
      <c r="AE497" s="1">
        <f t="shared" si="46"/>
        <v>7.0070280705814048</v>
      </c>
      <c r="AF497" s="1">
        <f t="shared" si="47"/>
        <v>-0.1838945276340806</v>
      </c>
      <c r="AH497" s="1">
        <f t="shared" si="43"/>
        <v>3.1186307841970986E-6</v>
      </c>
      <c r="AI497" s="1">
        <f t="shared" si="44"/>
        <v>3.6912400875789006E-6</v>
      </c>
    </row>
    <row r="498" spans="1:35" x14ac:dyDescent="0.25">
      <c r="A498" s="1">
        <v>496</v>
      </c>
      <c r="B498" s="1">
        <v>1.1844920000000001</v>
      </c>
      <c r="C498" s="1">
        <v>1.4949043</v>
      </c>
      <c r="D498" s="1">
        <v>1.8863531</v>
      </c>
      <c r="E498" s="1">
        <v>2.1658909999999998</v>
      </c>
      <c r="F498" s="1">
        <v>2.2334529999999999</v>
      </c>
      <c r="G498" s="1">
        <v>2.1981742</v>
      </c>
      <c r="H498" s="1">
        <v>2.1338365000000001</v>
      </c>
      <c r="I498" s="1">
        <v>2.1559794000000001</v>
      </c>
      <c r="J498" s="1">
        <v>2.1141085999999998</v>
      </c>
      <c r="K498" s="1">
        <v>2.1775885000000001</v>
      </c>
      <c r="L498" s="1">
        <v>2.1932662000000001</v>
      </c>
      <c r="M498" s="1">
        <v>2.1774814</v>
      </c>
      <c r="N498" s="1">
        <v>2.110519</v>
      </c>
      <c r="O498" s="1">
        <v>2.0613424999999999</v>
      </c>
      <c r="P498" s="1">
        <v>1.8828290000000001</v>
      </c>
      <c r="Q498" s="1">
        <v>1.6512492999999999</v>
      </c>
      <c r="AA498" s="1">
        <v>1.1844920000000001</v>
      </c>
      <c r="AB498" s="1">
        <f t="shared" si="45"/>
        <v>6.280363105530487E-2</v>
      </c>
      <c r="AC498" s="1">
        <f t="shared" si="42"/>
        <v>6.6676727532961064E-4</v>
      </c>
      <c r="AE498" s="1">
        <f t="shared" si="46"/>
        <v>6.8517762599874281</v>
      </c>
      <c r="AF498" s="1">
        <f t="shared" si="47"/>
        <v>-0.18437005305964843</v>
      </c>
      <c r="AH498" s="1">
        <f t="shared" si="43"/>
        <v>3.0478758963519217E-6</v>
      </c>
      <c r="AI498" s="1">
        <f t="shared" si="44"/>
        <v>3.6101846162216807E-6</v>
      </c>
    </row>
    <row r="499" spans="1:35" x14ac:dyDescent="0.25">
      <c r="A499" s="1">
        <v>497</v>
      </c>
      <c r="B499" s="1">
        <v>1.1860274</v>
      </c>
      <c r="C499" s="1">
        <v>1.4947931999999999</v>
      </c>
      <c r="D499" s="1">
        <v>1.8893666</v>
      </c>
      <c r="E499" s="1">
        <v>2.1689045</v>
      </c>
      <c r="F499" s="1">
        <v>2.2372676999999999</v>
      </c>
      <c r="G499" s="1">
        <v>2.2067242</v>
      </c>
      <c r="H499" s="1">
        <v>2.1408775000000002</v>
      </c>
      <c r="I499" s="1">
        <v>2.1617646000000001</v>
      </c>
      <c r="J499" s="1">
        <v>2.1208482000000002</v>
      </c>
      <c r="K499" s="1">
        <v>2.1843379999999999</v>
      </c>
      <c r="L499" s="1">
        <v>2.2026083000000001</v>
      </c>
      <c r="M499" s="1">
        <v>2.1887913000000001</v>
      </c>
      <c r="N499" s="1">
        <v>2.1219912000000001</v>
      </c>
      <c r="O499" s="1">
        <v>2.0721834000000001</v>
      </c>
      <c r="P499" s="1">
        <v>1.8936241</v>
      </c>
      <c r="Q499" s="1">
        <v>1.6626512</v>
      </c>
      <c r="AA499" s="1">
        <v>1.1860274</v>
      </c>
      <c r="AB499" s="1">
        <f t="shared" si="45"/>
        <v>6.3124348089906551E-2</v>
      </c>
      <c r="AC499" s="1">
        <f t="shared" si="42"/>
        <v>6.6981515122596256E-4</v>
      </c>
      <c r="AE499" s="1">
        <f t="shared" si="46"/>
        <v>6.6963244946575138</v>
      </c>
      <c r="AF499" s="1">
        <f t="shared" si="47"/>
        <v>-0.18488490333805468</v>
      </c>
      <c r="AH499" s="1">
        <f t="shared" si="43"/>
        <v>2.9770465450656893E-6</v>
      </c>
      <c r="AI499" s="1">
        <f t="shared" si="44"/>
        <v>3.5308587735232421E-6</v>
      </c>
    </row>
    <row r="500" spans="1:35" x14ac:dyDescent="0.25">
      <c r="A500" s="1">
        <v>498</v>
      </c>
      <c r="B500" s="1">
        <v>1.188089</v>
      </c>
      <c r="C500" s="1">
        <v>1.4946244</v>
      </c>
      <c r="D500" s="1">
        <v>1.892226</v>
      </c>
      <c r="E500" s="1">
        <v>2.1719122</v>
      </c>
      <c r="F500" s="1">
        <v>2.2410109999999999</v>
      </c>
      <c r="G500" s="1">
        <v>2.2151868000000001</v>
      </c>
      <c r="H500" s="1">
        <v>2.1479385</v>
      </c>
      <c r="I500" s="1">
        <v>2.1677054999999998</v>
      </c>
      <c r="J500" s="1">
        <v>2.1276926999999999</v>
      </c>
      <c r="K500" s="1">
        <v>2.1910815000000001</v>
      </c>
      <c r="L500" s="1">
        <v>2.2119645999999999</v>
      </c>
      <c r="M500" s="1">
        <v>2.2001425999999999</v>
      </c>
      <c r="N500" s="1">
        <v>2.1336248000000002</v>
      </c>
      <c r="O500" s="1">
        <v>2.0831518</v>
      </c>
      <c r="P500" s="1">
        <v>1.9045105</v>
      </c>
      <c r="Q500" s="1">
        <v>1.6741339</v>
      </c>
      <c r="AA500" s="1">
        <v>1.188089</v>
      </c>
      <c r="AB500" s="1">
        <f t="shared" si="45"/>
        <v>6.3437612006244967E-2</v>
      </c>
      <c r="AC500" s="1">
        <f t="shared" si="42"/>
        <v>6.7279219777102825E-4</v>
      </c>
      <c r="AE500" s="1">
        <f t="shared" si="46"/>
        <v>6.5407091296991187</v>
      </c>
      <c r="AF500" s="1">
        <f t="shared" si="47"/>
        <v>-0.18540855526257974</v>
      </c>
      <c r="AH500" s="1">
        <f t="shared" si="43"/>
        <v>2.90615830697311E-6</v>
      </c>
      <c r="AI500" s="1">
        <f t="shared" si="44"/>
        <v>3.4527747167733749E-6</v>
      </c>
    </row>
    <row r="501" spans="1:35" x14ac:dyDescent="0.25">
      <c r="A501" s="1">
        <v>499</v>
      </c>
      <c r="B501" s="1">
        <v>1.1904642999999999</v>
      </c>
      <c r="C501" s="1">
        <v>1.4944142</v>
      </c>
      <c r="D501" s="1">
        <v>1.8949027000000001</v>
      </c>
      <c r="E501" s="1">
        <v>2.1749133999999999</v>
      </c>
      <c r="F501" s="1">
        <v>2.2446950000000001</v>
      </c>
      <c r="G501" s="1">
        <v>2.2235695999999998</v>
      </c>
      <c r="H501" s="1">
        <v>2.1550440000000002</v>
      </c>
      <c r="I501" s="1">
        <v>2.1737928000000002</v>
      </c>
      <c r="J501" s="1">
        <v>2.13463</v>
      </c>
      <c r="K501" s="1">
        <v>2.1978363999999999</v>
      </c>
      <c r="L501" s="1">
        <v>2.2213340000000001</v>
      </c>
      <c r="M501" s="1">
        <v>2.2115333000000001</v>
      </c>
      <c r="N501" s="1">
        <v>2.1454165000000001</v>
      </c>
      <c r="O501" s="1">
        <v>2.0942457000000001</v>
      </c>
      <c r="P501" s="1">
        <v>1.9154960999999999</v>
      </c>
      <c r="Q501" s="1">
        <v>1.6856964000000001</v>
      </c>
      <c r="AA501" s="1">
        <v>1.1904642999999999</v>
      </c>
      <c r="AB501" s="1">
        <f t="shared" si="45"/>
        <v>6.3743416607872971E-2</v>
      </c>
      <c r="AC501" s="1">
        <f t="shared" si="42"/>
        <v>6.7569835607800136E-4</v>
      </c>
      <c r="AE501" s="1">
        <f t="shared" si="46"/>
        <v>6.3849643877000686</v>
      </c>
      <c r="AF501" s="1">
        <f t="shared" si="47"/>
        <v>-0.18591222018973239</v>
      </c>
      <c r="AH501" s="1">
        <f t="shared" si="43"/>
        <v>2.8352258043132586E-6</v>
      </c>
      <c r="AI501" s="1">
        <f t="shared" si="44"/>
        <v>3.3752351024737201E-6</v>
      </c>
    </row>
    <row r="502" spans="1:35" x14ac:dyDescent="0.25">
      <c r="A502" s="1">
        <v>500</v>
      </c>
      <c r="B502" s="1">
        <v>1.1929533000000001</v>
      </c>
      <c r="C502" s="1">
        <v>1.4941924</v>
      </c>
      <c r="D502" s="1">
        <v>1.8973968000000001</v>
      </c>
      <c r="E502" s="1">
        <v>2.1778936</v>
      </c>
      <c r="F502" s="1">
        <v>2.2483105999999999</v>
      </c>
      <c r="G502" s="1">
        <v>2.2318753999999998</v>
      </c>
      <c r="H502" s="1">
        <v>2.1629239999999998</v>
      </c>
      <c r="I502" s="1">
        <v>2.1800272000000001</v>
      </c>
      <c r="J502" s="1">
        <v>2.1416835999999999</v>
      </c>
      <c r="K502" s="1">
        <v>2.2046084000000001</v>
      </c>
      <c r="L502" s="1">
        <v>2.2307172</v>
      </c>
      <c r="M502" s="1">
        <v>2.2229629000000002</v>
      </c>
      <c r="N502" s="1">
        <v>2.1573644000000001</v>
      </c>
      <c r="O502" s="1">
        <v>2.1054661000000001</v>
      </c>
      <c r="P502" s="1">
        <v>1.9265766</v>
      </c>
      <c r="Q502" s="1">
        <v>1.6973453999999999</v>
      </c>
      <c r="AA502" s="1">
        <v>1.1929533000000001</v>
      </c>
      <c r="AB502" s="1">
        <f t="shared" si="45"/>
        <v>6.40417572369891E-2</v>
      </c>
      <c r="AC502" s="1">
        <f t="shared" si="42"/>
        <v>6.7853358188231462E-4</v>
      </c>
      <c r="AE502" s="1">
        <f t="shared" si="46"/>
        <v>6.2291223943967831</v>
      </c>
      <c r="AF502" s="1">
        <f t="shared" si="47"/>
        <v>-0.18638044162908263</v>
      </c>
      <c r="AH502" s="1">
        <f t="shared" si="43"/>
        <v>2.7642627222139275E-6</v>
      </c>
      <c r="AI502" s="1">
        <f t="shared" si="44"/>
        <v>3.2976363365320884E-6</v>
      </c>
    </row>
    <row r="503" spans="1:35" x14ac:dyDescent="0.25">
      <c r="A503" s="1">
        <v>501</v>
      </c>
      <c r="B503" s="1">
        <v>1.1954423999999999</v>
      </c>
      <c r="C503" s="1">
        <v>1.4939969</v>
      </c>
      <c r="D503" s="1">
        <v>1.8997280000000001</v>
      </c>
      <c r="E503" s="1">
        <v>2.1808464999999999</v>
      </c>
      <c r="F503" s="1">
        <v>2.2518600000000002</v>
      </c>
      <c r="G503" s="1">
        <v>2.2400980000000001</v>
      </c>
      <c r="H503" s="1">
        <v>2.1712554000000002</v>
      </c>
      <c r="I503" s="1">
        <v>2.1864053999999999</v>
      </c>
      <c r="J503" s="1">
        <v>2.1488369999999999</v>
      </c>
      <c r="K503" s="1">
        <v>2.2114003000000002</v>
      </c>
      <c r="L503" s="1">
        <v>2.2401141999999998</v>
      </c>
      <c r="M503" s="1">
        <v>2.2344336999999999</v>
      </c>
      <c r="N503" s="1">
        <v>2.1694646</v>
      </c>
      <c r="O503" s="1">
        <v>2.1168136999999998</v>
      </c>
      <c r="P503" s="1">
        <v>1.9377544</v>
      </c>
      <c r="Q503" s="1">
        <v>1.7090732</v>
      </c>
      <c r="AA503" s="1">
        <v>1.1954423999999999</v>
      </c>
      <c r="AB503" s="1">
        <f t="shared" si="45"/>
        <v>6.433263067582877E-2</v>
      </c>
      <c r="AC503" s="1">
        <f t="shared" si="42"/>
        <v>6.8129784460452855E-4</v>
      </c>
      <c r="AE503" s="1">
        <f t="shared" si="46"/>
        <v>6.073213216648794</v>
      </c>
      <c r="AF503" s="1">
        <f t="shared" si="47"/>
        <v>-0.18681131205011822</v>
      </c>
      <c r="AH503" s="1">
        <f t="shared" si="43"/>
        <v>2.6932818269237869E-6</v>
      </c>
      <c r="AI503" s="1">
        <f t="shared" si="44"/>
        <v>3.2196632910541561E-6</v>
      </c>
    </row>
    <row r="504" spans="1:35" x14ac:dyDescent="0.25">
      <c r="A504" s="1">
        <v>502</v>
      </c>
      <c r="B504" s="1">
        <v>1.1979053</v>
      </c>
      <c r="C504" s="1">
        <v>1.4938549999999999</v>
      </c>
      <c r="D504" s="1">
        <v>1.9018934000000001</v>
      </c>
      <c r="E504" s="1">
        <v>2.1837742000000002</v>
      </c>
      <c r="F504" s="1">
        <v>2.2553543999999999</v>
      </c>
      <c r="G504" s="1">
        <v>2.2482370999999999</v>
      </c>
      <c r="H504" s="1">
        <v>2.1795939999999998</v>
      </c>
      <c r="I504" s="1">
        <v>2.1929197</v>
      </c>
      <c r="J504" s="1">
        <v>2.1561054999999998</v>
      </c>
      <c r="K504" s="1">
        <v>2.2182178000000001</v>
      </c>
      <c r="L504" s="1">
        <v>2.2495254999999998</v>
      </c>
      <c r="M504" s="1">
        <v>2.2459370000000001</v>
      </c>
      <c r="N504" s="1">
        <v>2.1817150000000001</v>
      </c>
      <c r="O504" s="1">
        <v>2.1282890000000001</v>
      </c>
      <c r="P504" s="1">
        <v>1.9490386</v>
      </c>
      <c r="Q504" s="1">
        <v>1.7208812</v>
      </c>
      <c r="AA504" s="1">
        <v>1.1979053</v>
      </c>
      <c r="AB504" s="1">
        <f t="shared" si="45"/>
        <v>6.4616035049973888E-2</v>
      </c>
      <c r="AC504" s="1">
        <f t="shared" si="42"/>
        <v>6.8399112643145233E-4</v>
      </c>
      <c r="AE504" s="1">
        <f t="shared" si="46"/>
        <v>5.9172649024956483</v>
      </c>
      <c r="AF504" s="1">
        <f t="shared" si="47"/>
        <v>-0.18721153253734676</v>
      </c>
      <c r="AH504" s="1">
        <f t="shared" si="43"/>
        <v>2.6222949849050766E-6</v>
      </c>
      <c r="AI504" s="1">
        <f t="shared" si="44"/>
        <v>3.1412610605812112E-6</v>
      </c>
    </row>
    <row r="505" spans="1:35" x14ac:dyDescent="0.25">
      <c r="A505" s="1">
        <v>503</v>
      </c>
      <c r="B505" s="1">
        <v>1.2003710999999999</v>
      </c>
      <c r="C505" s="1">
        <v>1.4937902999999999</v>
      </c>
      <c r="D505" s="1">
        <v>1.903918</v>
      </c>
      <c r="E505" s="1">
        <v>2.1866721999999998</v>
      </c>
      <c r="F505" s="1">
        <v>2.2587997999999998</v>
      </c>
      <c r="G505" s="1">
        <v>2.2562823000000001</v>
      </c>
      <c r="H505" s="1">
        <v>2.1879420000000001</v>
      </c>
      <c r="I505" s="1">
        <v>2.1995572999999999</v>
      </c>
      <c r="J505" s="1">
        <v>2.1634905</v>
      </c>
      <c r="K505" s="1">
        <v>2.2250683000000002</v>
      </c>
      <c r="L505" s="1">
        <v>2.2589507000000002</v>
      </c>
      <c r="M505" s="1">
        <v>2.2574841999999999</v>
      </c>
      <c r="N505" s="1">
        <v>2.1941123</v>
      </c>
      <c r="O505" s="1">
        <v>2.1398961999999999</v>
      </c>
      <c r="P505" s="1">
        <v>1.9604311999999999</v>
      </c>
      <c r="Q505" s="1">
        <v>1.7327745999999999</v>
      </c>
      <c r="AA505" s="1">
        <v>1.2003710999999999</v>
      </c>
      <c r="AB505" s="1">
        <f t="shared" si="45"/>
        <v>6.4891969733671562E-2</v>
      </c>
      <c r="AC505" s="1">
        <f t="shared" si="42"/>
        <v>6.8661342141635741E-4</v>
      </c>
      <c r="AE505" s="1">
        <f t="shared" si="46"/>
        <v>5.7613035231044361</v>
      </c>
      <c r="AF505" s="1">
        <f t="shared" si="47"/>
        <v>-0.18758640144791125</v>
      </c>
      <c r="AH505" s="1">
        <f t="shared" si="43"/>
        <v>2.5513131827185247E-6</v>
      </c>
      <c r="AI505" s="1">
        <f t="shared" si="44"/>
        <v>3.0625226115843361E-6</v>
      </c>
    </row>
    <row r="506" spans="1:35" x14ac:dyDescent="0.25">
      <c r="A506" s="1">
        <v>504</v>
      </c>
      <c r="B506" s="1">
        <v>1.2028601000000001</v>
      </c>
      <c r="C506" s="1">
        <v>1.4938117</v>
      </c>
      <c r="D506" s="1">
        <v>1.9058006999999999</v>
      </c>
      <c r="E506" s="1">
        <v>2.1895316</v>
      </c>
      <c r="F506" s="1">
        <v>2.2622081999999999</v>
      </c>
      <c r="G506" s="1">
        <v>2.2642077999999999</v>
      </c>
      <c r="H506" s="1">
        <v>2.1963043</v>
      </c>
      <c r="I506" s="1">
        <v>2.2063259999999998</v>
      </c>
      <c r="J506" s="1">
        <v>2.1709809999999998</v>
      </c>
      <c r="K506" s="1">
        <v>2.2319553000000001</v>
      </c>
      <c r="L506" s="1">
        <v>2.2683903999999999</v>
      </c>
      <c r="M506" s="1">
        <v>2.2690766</v>
      </c>
      <c r="N506" s="1">
        <v>2.2066542999999998</v>
      </c>
      <c r="O506" s="1">
        <v>2.1516383000000001</v>
      </c>
      <c r="P506" s="1">
        <v>1.9719312</v>
      </c>
      <c r="Q506" s="1">
        <v>1.7447451</v>
      </c>
      <c r="AA506" s="1">
        <v>1.2028601000000001</v>
      </c>
      <c r="AB506" s="1">
        <f t="shared" si="45"/>
        <v>6.5160435257245228E-2</v>
      </c>
      <c r="AC506" s="1">
        <f t="shared" si="42"/>
        <v>6.8916473459907594E-4</v>
      </c>
      <c r="AE506" s="1">
        <f t="shared" si="46"/>
        <v>5.6053532164578765</v>
      </c>
      <c r="AF506" s="1">
        <f t="shared" si="47"/>
        <v>-0.18793420910558767</v>
      </c>
      <c r="AH506" s="1">
        <f t="shared" si="43"/>
        <v>2.4803465476028056E-6</v>
      </c>
      <c r="AI506" s="1">
        <f t="shared" si="44"/>
        <v>2.9835098962841658E-6</v>
      </c>
    </row>
    <row r="507" spans="1:35" x14ac:dyDescent="0.25">
      <c r="A507" s="1">
        <v>505</v>
      </c>
      <c r="B507" s="1">
        <v>1.2053479</v>
      </c>
      <c r="C507" s="1">
        <v>1.4939363000000001</v>
      </c>
      <c r="D507" s="1">
        <v>1.9075601</v>
      </c>
      <c r="E507" s="1">
        <v>2.1923406000000001</v>
      </c>
      <c r="F507" s="1">
        <v>2.2655797</v>
      </c>
      <c r="G507" s="1">
        <v>2.2720227</v>
      </c>
      <c r="H507" s="1">
        <v>2.2046869999999998</v>
      </c>
      <c r="I507" s="1">
        <v>2.2140721999999999</v>
      </c>
      <c r="J507" s="1">
        <v>2.1785975</v>
      </c>
      <c r="K507" s="1">
        <v>2.2388875000000001</v>
      </c>
      <c r="L507" s="1">
        <v>2.2778432</v>
      </c>
      <c r="M507" s="1">
        <v>2.2807148000000002</v>
      </c>
      <c r="N507" s="1">
        <v>2.2193383999999998</v>
      </c>
      <c r="O507" s="1">
        <v>2.163513</v>
      </c>
      <c r="P507" s="1">
        <v>1.9835421</v>
      </c>
      <c r="Q507" s="1">
        <v>1.7567976000000001</v>
      </c>
      <c r="AA507" s="1">
        <v>1.2053479</v>
      </c>
      <c r="AB507" s="1">
        <f t="shared" si="45"/>
        <v>6.5421433216671279E-2</v>
      </c>
      <c r="AC507" s="1">
        <f t="shared" si="42"/>
        <v>6.9164508114667874E-4</v>
      </c>
      <c r="AE507" s="1">
        <f t="shared" si="46"/>
        <v>5.4494362325683392</v>
      </c>
      <c r="AF507" s="1">
        <f t="shared" si="47"/>
        <v>-0.18824476277547478</v>
      </c>
      <c r="AH507" s="1">
        <f t="shared" si="43"/>
        <v>2.4094043686897744E-6</v>
      </c>
      <c r="AI507" s="1">
        <f t="shared" si="44"/>
        <v>2.9041704960510454E-6</v>
      </c>
    </row>
    <row r="508" spans="1:35" x14ac:dyDescent="0.25">
      <c r="A508" s="1">
        <v>506</v>
      </c>
      <c r="B508" s="1">
        <v>1.2077559</v>
      </c>
      <c r="C508" s="1">
        <v>1.4941914999999999</v>
      </c>
      <c r="D508" s="1">
        <v>1.9092169999999999</v>
      </c>
      <c r="E508" s="1">
        <v>2.1950934000000002</v>
      </c>
      <c r="F508" s="1">
        <v>2.2689210000000002</v>
      </c>
      <c r="G508" s="1">
        <v>2.2797315</v>
      </c>
      <c r="H508" s="1">
        <v>2.2130860999999999</v>
      </c>
      <c r="I508" s="1">
        <v>2.2221793999999999</v>
      </c>
      <c r="J508" s="1">
        <v>2.1863136000000001</v>
      </c>
      <c r="K508" s="1">
        <v>2.24587</v>
      </c>
      <c r="L508" s="1">
        <v>2.2873112999999998</v>
      </c>
      <c r="M508" s="1">
        <v>2.2924004</v>
      </c>
      <c r="N508" s="1">
        <v>2.2321620000000002</v>
      </c>
      <c r="O508" s="1">
        <v>2.1755211000000001</v>
      </c>
      <c r="P508" s="1">
        <v>1.9952778</v>
      </c>
      <c r="Q508" s="1">
        <v>1.7689319999999999</v>
      </c>
      <c r="AA508" s="1">
        <v>1.2077559</v>
      </c>
      <c r="AB508" s="1">
        <f t="shared" si="45"/>
        <v>6.5674966185388095E-2</v>
      </c>
      <c r="AC508" s="1">
        <f t="shared" si="42"/>
        <v>6.9405448551536852E-4</v>
      </c>
      <c r="AE508" s="1">
        <f t="shared" si="46"/>
        <v>5.2935729800886993</v>
      </c>
      <c r="AF508" s="1">
        <f t="shared" si="47"/>
        <v>-0.18849828748981648</v>
      </c>
      <c r="AH508" s="1">
        <f t="shared" si="43"/>
        <v>2.3384951187722111E-6</v>
      </c>
      <c r="AI508" s="1">
        <f t="shared" si="44"/>
        <v>2.8243312768183386E-6</v>
      </c>
    </row>
    <row r="509" spans="1:35" x14ac:dyDescent="0.25">
      <c r="A509" s="1">
        <v>507</v>
      </c>
      <c r="B509" s="1">
        <v>1.2099441</v>
      </c>
      <c r="C509" s="1">
        <v>1.4945788</v>
      </c>
      <c r="D509" s="1">
        <v>1.9107951999999999</v>
      </c>
      <c r="E509" s="1">
        <v>2.1977768000000002</v>
      </c>
      <c r="F509" s="1">
        <v>2.2722280000000001</v>
      </c>
      <c r="G509" s="1">
        <v>2.287347</v>
      </c>
      <c r="H509" s="1">
        <v>2.2214822999999999</v>
      </c>
      <c r="I509" s="1">
        <v>2.2303639999999998</v>
      </c>
      <c r="J509" s="1">
        <v>2.1941562000000001</v>
      </c>
      <c r="K509" s="1">
        <v>2.2529116</v>
      </c>
      <c r="L509" s="1">
        <v>2.2967932000000002</v>
      </c>
      <c r="M509" s="1">
        <v>2.3041345999999998</v>
      </c>
      <c r="N509" s="1">
        <v>2.2451224000000001</v>
      </c>
      <c r="O509" s="1">
        <v>2.1876644999999999</v>
      </c>
      <c r="P509" s="1">
        <v>2.0071322999999999</v>
      </c>
      <c r="Q509" s="1">
        <v>1.7811427</v>
      </c>
      <c r="AA509" s="1">
        <v>1.2099441</v>
      </c>
      <c r="AB509" s="1">
        <f t="shared" si="45"/>
        <v>6.5921037628395615E-2</v>
      </c>
      <c r="AC509" s="1">
        <f t="shared" si="42"/>
        <v>6.9639298063414073E-4</v>
      </c>
      <c r="AE509" s="1">
        <f t="shared" si="46"/>
        <v>5.1377820741370801</v>
      </c>
      <c r="AF509" s="1">
        <f t="shared" si="47"/>
        <v>-0.18867159944467055</v>
      </c>
      <c r="AH509" s="1">
        <f t="shared" si="43"/>
        <v>2.2676264765532752E-6</v>
      </c>
      <c r="AI509" s="1">
        <f t="shared" si="44"/>
        <v>2.7437012763094237E-6</v>
      </c>
    </row>
    <row r="510" spans="1:35" x14ac:dyDescent="0.25">
      <c r="A510" s="1">
        <v>508</v>
      </c>
      <c r="B510" s="1">
        <v>1.2117505</v>
      </c>
      <c r="C510" s="1">
        <v>1.4951082</v>
      </c>
      <c r="D510" s="1">
        <v>1.9123131</v>
      </c>
      <c r="E510" s="1">
        <v>2.2003786999999999</v>
      </c>
      <c r="F510" s="1">
        <v>2.2755019999999999</v>
      </c>
      <c r="G510" s="1">
        <v>2.2948678</v>
      </c>
      <c r="H510" s="1">
        <v>2.2298684</v>
      </c>
      <c r="I510" s="1">
        <v>2.2386339999999998</v>
      </c>
      <c r="J510" s="1">
        <v>2.2021027000000002</v>
      </c>
      <c r="K510" s="1">
        <v>2.2600156999999998</v>
      </c>
      <c r="L510" s="1">
        <v>2.3062900000000002</v>
      </c>
      <c r="M510" s="1">
        <v>2.3159193999999999</v>
      </c>
      <c r="N510" s="1">
        <v>2.2582178000000002</v>
      </c>
      <c r="O510" s="1">
        <v>2.199945</v>
      </c>
      <c r="P510" s="1">
        <v>2.0191078</v>
      </c>
      <c r="Q510" s="1">
        <v>1.7934368999999999</v>
      </c>
      <c r="AA510" s="1">
        <v>1.2117505</v>
      </c>
      <c r="AB510" s="1">
        <f t="shared" si="45"/>
        <v>6.6159651818696111E-2</v>
      </c>
      <c r="AC510" s="1">
        <f t="shared" si="42"/>
        <v>6.98660607110694E-4</v>
      </c>
      <c r="AE510" s="1">
        <f t="shared" si="46"/>
        <v>4.9820803851799305</v>
      </c>
      <c r="AF510" s="1">
        <f t="shared" si="47"/>
        <v>-0.18875596707396985</v>
      </c>
      <c r="AH510" s="1">
        <f t="shared" si="43"/>
        <v>2.1968053493246539E-6</v>
      </c>
      <c r="AI510" s="1">
        <f t="shared" si="44"/>
        <v>2.6619799804468237E-6</v>
      </c>
    </row>
    <row r="511" spans="1:35" x14ac:dyDescent="0.25">
      <c r="A511" s="1">
        <v>509</v>
      </c>
      <c r="B511" s="1">
        <v>1.2131057000000001</v>
      </c>
      <c r="C511" s="1">
        <v>1.4957948000000001</v>
      </c>
      <c r="D511" s="1">
        <v>1.9137868</v>
      </c>
      <c r="E511" s="1">
        <v>2.2028873</v>
      </c>
      <c r="F511" s="1">
        <v>2.2787297</v>
      </c>
      <c r="G511" s="1">
        <v>2.3022963999999999</v>
      </c>
      <c r="H511" s="1">
        <v>2.2382504999999999</v>
      </c>
      <c r="I511" s="1">
        <v>2.2469814000000001</v>
      </c>
      <c r="J511" s="1">
        <v>2.2101815</v>
      </c>
      <c r="K511" s="1">
        <v>2.2671861999999998</v>
      </c>
      <c r="L511" s="1">
        <v>2.3158010999999998</v>
      </c>
      <c r="M511" s="1">
        <v>2.3277576</v>
      </c>
      <c r="N511" s="1">
        <v>2.2714481000000002</v>
      </c>
      <c r="O511" s="1">
        <v>2.2123702000000001</v>
      </c>
      <c r="P511" s="1">
        <v>2.0312139999999999</v>
      </c>
      <c r="Q511" s="1">
        <v>1.8058093</v>
      </c>
      <c r="AA511" s="1">
        <v>1.2131057000000001</v>
      </c>
      <c r="AB511" s="1">
        <f t="shared" si="45"/>
        <v>6.6390813756121395E-2</v>
      </c>
      <c r="AC511" s="1">
        <f t="shared" si="42"/>
        <v>7.0085741246001866E-4</v>
      </c>
      <c r="AE511" s="1">
        <f t="shared" si="46"/>
        <v>4.8264830888569721</v>
      </c>
      <c r="AF511" s="1">
        <f t="shared" si="47"/>
        <v>-0.18875292191482809</v>
      </c>
      <c r="AH511" s="1">
        <f t="shared" si="43"/>
        <v>2.1260378959975105E-6</v>
      </c>
      <c r="AI511" s="1">
        <f t="shared" si="44"/>
        <v>2.5791086900505873E-6</v>
      </c>
    </row>
    <row r="512" spans="1:35" x14ac:dyDescent="0.25">
      <c r="A512" s="1">
        <v>510</v>
      </c>
      <c r="B512" s="1">
        <v>1.2140062</v>
      </c>
      <c r="C512" s="1">
        <v>1.4966360000000001</v>
      </c>
      <c r="D512" s="1">
        <v>1.9152343999999999</v>
      </c>
      <c r="E512" s="1">
        <v>2.2053091999999999</v>
      </c>
      <c r="F512" s="1">
        <v>2.2819128000000002</v>
      </c>
      <c r="G512" s="1">
        <v>2.3096375</v>
      </c>
      <c r="H512" s="1">
        <v>2.2466373000000002</v>
      </c>
      <c r="I512" s="1">
        <v>2.2553835000000002</v>
      </c>
      <c r="J512" s="1">
        <v>2.2183687999999999</v>
      </c>
      <c r="K512" s="1">
        <v>2.2744323999999998</v>
      </c>
      <c r="L512" s="1">
        <v>2.3253325999999999</v>
      </c>
      <c r="M512" s="1">
        <v>2.3396528000000001</v>
      </c>
      <c r="N512" s="1">
        <v>2.2848085999999999</v>
      </c>
      <c r="O512" s="1">
        <v>2.2249327000000001</v>
      </c>
      <c r="P512" s="1">
        <v>2.0434519999999998</v>
      </c>
      <c r="Q512" s="1">
        <v>1.8182509</v>
      </c>
      <c r="AA512" s="1">
        <v>1.2140062</v>
      </c>
      <c r="AB512" s="1">
        <f t="shared" si="45"/>
        <v>6.6614529088583341E-2</v>
      </c>
      <c r="AC512" s="1">
        <f t="shared" si="42"/>
        <v>7.0298345035601617E-4</v>
      </c>
      <c r="AE512" s="1">
        <f t="shared" si="46"/>
        <v>4.6710037165812555</v>
      </c>
      <c r="AF512" s="1">
        <f t="shared" si="47"/>
        <v>-0.18866568796927013</v>
      </c>
      <c r="AH512" s="1">
        <f t="shared" si="43"/>
        <v>2.0553295504360325E-6</v>
      </c>
      <c r="AI512" s="1">
        <f t="shared" si="44"/>
        <v>2.4951828172725562E-6</v>
      </c>
    </row>
    <row r="513" spans="1:35" x14ac:dyDescent="0.25">
      <c r="A513" s="1">
        <v>511</v>
      </c>
      <c r="B513" s="1">
        <v>1.2144595</v>
      </c>
      <c r="C513" s="1">
        <v>1.4976564999999999</v>
      </c>
      <c r="D513" s="1">
        <v>1.9166631999999999</v>
      </c>
      <c r="E513" s="1">
        <v>2.2076425999999998</v>
      </c>
      <c r="F513" s="1">
        <v>2.2850385000000002</v>
      </c>
      <c r="G513" s="1">
        <v>2.3168788</v>
      </c>
      <c r="H513" s="1">
        <v>2.2550325</v>
      </c>
      <c r="I513" s="1">
        <v>2.2638156</v>
      </c>
      <c r="J513" s="1">
        <v>2.2267103000000001</v>
      </c>
      <c r="K513" s="1">
        <v>2.2817596999999998</v>
      </c>
      <c r="L513" s="1">
        <v>2.3348632</v>
      </c>
      <c r="M513" s="1">
        <v>2.3515978</v>
      </c>
      <c r="N513" s="1">
        <v>2.2983003000000002</v>
      </c>
      <c r="O513" s="1">
        <v>2.2376393999999999</v>
      </c>
      <c r="P513" s="1">
        <v>2.0558298000000002</v>
      </c>
      <c r="Q513" s="1">
        <v>1.8307887</v>
      </c>
      <c r="AA513" s="1">
        <v>1.2144595</v>
      </c>
      <c r="AB513" s="1">
        <f t="shared" si="45"/>
        <v>6.6830804035779859E-2</v>
      </c>
      <c r="AC513" s="1">
        <f t="shared" si="42"/>
        <v>7.050387799064522E-4</v>
      </c>
      <c r="AE513" s="1">
        <f t="shared" si="46"/>
        <v>4.5156542068040499</v>
      </c>
      <c r="AF513" s="1">
        <f t="shared" si="47"/>
        <v>-0.18849388915974702</v>
      </c>
      <c r="AH513" s="1">
        <f t="shared" si="43"/>
        <v>1.9846850450385041E-6</v>
      </c>
      <c r="AI513" s="1">
        <f t="shared" si="44"/>
        <v>2.4103196074549394E-6</v>
      </c>
    </row>
    <row r="514" spans="1:35" x14ac:dyDescent="0.25">
      <c r="A514" s="1">
        <v>512</v>
      </c>
      <c r="B514" s="1">
        <v>1.2144501000000001</v>
      </c>
      <c r="C514" s="1">
        <v>1.4988570000000001</v>
      </c>
      <c r="D514" s="1">
        <v>1.9180893999999999</v>
      </c>
      <c r="E514" s="1">
        <v>2.2099167999999998</v>
      </c>
      <c r="F514" s="1">
        <v>2.2881247999999998</v>
      </c>
      <c r="G514" s="1">
        <v>2.3240360999999998</v>
      </c>
      <c r="H514" s="1">
        <v>2.2634409999999998</v>
      </c>
      <c r="I514" s="1">
        <v>2.2722802</v>
      </c>
      <c r="J514" s="1">
        <v>2.2360728000000001</v>
      </c>
      <c r="K514" s="1">
        <v>2.2891675999999999</v>
      </c>
      <c r="L514" s="1">
        <v>2.3444075999999998</v>
      </c>
      <c r="M514" s="1">
        <v>2.3636105000000001</v>
      </c>
      <c r="N514" s="1">
        <v>2.3119223</v>
      </c>
      <c r="O514" s="1">
        <v>2.2504900000000001</v>
      </c>
      <c r="P514" s="1">
        <v>2.0683457999999999</v>
      </c>
      <c r="Q514" s="1">
        <v>1.8433968000000001</v>
      </c>
      <c r="AA514" s="1">
        <v>1.2144501000000001</v>
      </c>
      <c r="AB514" s="1">
        <f t="shared" si="45"/>
        <v>6.7039645315382132E-2</v>
      </c>
      <c r="AC514" s="1">
        <f t="shared" si="42"/>
        <v>7.070234649514907E-4</v>
      </c>
      <c r="AE514" s="1">
        <f t="shared" si="46"/>
        <v>4.3604449568235468</v>
      </c>
      <c r="AF514" s="1">
        <f t="shared" si="47"/>
        <v>-0.18824248963416448</v>
      </c>
      <c r="AH514" s="1">
        <f t="shared" si="43"/>
        <v>1.9141084345128834E-6</v>
      </c>
      <c r="AI514" s="1">
        <f t="shared" si="44"/>
        <v>2.3245891797050147E-6</v>
      </c>
    </row>
    <row r="515" spans="1:35" x14ac:dyDescent="0.25">
      <c r="A515" s="1">
        <v>513</v>
      </c>
      <c r="B515" s="1">
        <v>1.2139971000000001</v>
      </c>
      <c r="C515" s="1">
        <v>1.5002762000000001</v>
      </c>
      <c r="D515" s="1">
        <v>1.9195146999999999</v>
      </c>
      <c r="E515" s="1">
        <v>2.2121458000000001</v>
      </c>
      <c r="F515" s="1">
        <v>2.2911700000000002</v>
      </c>
      <c r="G515" s="1">
        <v>2.3310920999999998</v>
      </c>
      <c r="H515" s="1">
        <v>2.2718647000000001</v>
      </c>
      <c r="I515" s="1">
        <v>2.2807735999999998</v>
      </c>
      <c r="J515" s="1">
        <v>2.2456903000000001</v>
      </c>
      <c r="K515" s="1">
        <v>2.296681</v>
      </c>
      <c r="L515" s="1">
        <v>2.3539629999999998</v>
      </c>
      <c r="M515" s="1">
        <v>2.3756925999999998</v>
      </c>
      <c r="N515" s="1">
        <v>2.3256714000000001</v>
      </c>
      <c r="O515" s="1">
        <v>2.2634851999999999</v>
      </c>
      <c r="P515" s="1">
        <v>2.0810029999999999</v>
      </c>
      <c r="Q515" s="1">
        <v>1.8560795000000001</v>
      </c>
      <c r="AA515" s="1">
        <v>1.2139971000000001</v>
      </c>
      <c r="AB515" s="1">
        <f t="shared" si="45"/>
        <v>6.7241060071723702E-2</v>
      </c>
      <c r="AC515" s="1">
        <f t="shared" ref="AC515:AC578" si="48">($Z$5+(((PI()*$T$12*$T$12)/4)*AB515))</f>
        <v>7.0893757338600359E-4</v>
      </c>
      <c r="AE515" s="1">
        <f t="shared" si="46"/>
        <v>4.2053848750209095</v>
      </c>
      <c r="AF515" s="1">
        <f t="shared" si="47"/>
        <v>-0.18791427892881488</v>
      </c>
      <c r="AH515" s="1">
        <f t="shared" ref="AH515:AH578" si="49">AC516-AC515</f>
        <v>1.843603119802543E-6</v>
      </c>
      <c r="AI515" s="1">
        <f t="shared" ref="AI515:AI578" si="50">B515*AH515</f>
        <v>2.2381288409912397E-6</v>
      </c>
    </row>
    <row r="516" spans="1:35" x14ac:dyDescent="0.25">
      <c r="A516" s="1">
        <v>514</v>
      </c>
      <c r="B516" s="1">
        <v>1.2131059</v>
      </c>
      <c r="C516" s="1">
        <v>1.5019218999999999</v>
      </c>
      <c r="D516" s="1">
        <v>1.9209312000000001</v>
      </c>
      <c r="E516" s="1">
        <v>2.2143446999999998</v>
      </c>
      <c r="F516" s="1">
        <v>2.2941668000000002</v>
      </c>
      <c r="G516" s="1">
        <v>2.338031</v>
      </c>
      <c r="H516" s="1">
        <v>2.2803051000000001</v>
      </c>
      <c r="I516" s="1">
        <v>2.2892953999999999</v>
      </c>
      <c r="J516" s="1">
        <v>2.2554280000000002</v>
      </c>
      <c r="K516" s="1">
        <v>2.3043043999999999</v>
      </c>
      <c r="L516" s="1">
        <v>2.3635378</v>
      </c>
      <c r="M516" s="1">
        <v>2.3878403000000001</v>
      </c>
      <c r="N516" s="1">
        <v>2.3395488000000002</v>
      </c>
      <c r="O516" s="1">
        <v>2.2766242000000001</v>
      </c>
      <c r="P516" s="1">
        <v>2.0938143999999999</v>
      </c>
      <c r="Q516" s="1">
        <v>1.868841</v>
      </c>
      <c r="AA516" s="1">
        <v>1.2131059</v>
      </c>
      <c r="AB516" s="1">
        <f t="shared" ref="AB516:AB579" si="51" xml:space="preserve"> $T$18*(1-COS(RADIANS(A516))) + $T$12*(1-SQRT(1-($T$18/$T$12)^2*SIN(RADIANS(A516))^2))</f>
        <v>6.7435055807007149E-2</v>
      </c>
      <c r="AC516" s="1">
        <f t="shared" si="48"/>
        <v>7.1078117650580613E-4</v>
      </c>
      <c r="AE516" s="1">
        <f t="shared" ref="AE516:AE579" si="52">SUM($AA$2:$AA$722)*(AC516-AC515)</f>
        <v>4.0504814334262269</v>
      </c>
      <c r="AF516" s="1">
        <f t="shared" ref="AF516:AF579" si="53">B517*(AE517-AE516)</f>
        <v>-0.18751510538140567</v>
      </c>
      <c r="AH516" s="1">
        <f t="shared" si="49"/>
        <v>1.7731718721191283E-6</v>
      </c>
      <c r="AI516" s="1">
        <f t="shared" si="50"/>
        <v>2.1510452597817599E-6</v>
      </c>
    </row>
    <row r="517" spans="1:35" x14ac:dyDescent="0.25">
      <c r="A517" s="1">
        <v>515</v>
      </c>
      <c r="B517" s="1">
        <v>1.211802</v>
      </c>
      <c r="C517" s="1">
        <v>1.5037917000000001</v>
      </c>
      <c r="D517" s="1">
        <v>1.9223269999999999</v>
      </c>
      <c r="E517" s="1">
        <v>2.2165303000000001</v>
      </c>
      <c r="F517" s="1">
        <v>2.2971156000000001</v>
      </c>
      <c r="G517" s="1">
        <v>2.3448579999999999</v>
      </c>
      <c r="H517" s="1">
        <v>2.2887642000000001</v>
      </c>
      <c r="I517" s="1">
        <v>2.2978424999999998</v>
      </c>
      <c r="J517" s="1">
        <v>2.2652667000000002</v>
      </c>
      <c r="K517" s="1">
        <v>2.3120310000000002</v>
      </c>
      <c r="L517" s="1">
        <v>2.3731333999999999</v>
      </c>
      <c r="M517" s="1">
        <v>2.4000528000000001</v>
      </c>
      <c r="N517" s="1">
        <v>2.3535518999999998</v>
      </c>
      <c r="O517" s="1">
        <v>2.2899094</v>
      </c>
      <c r="P517" s="1">
        <v>2.1067822</v>
      </c>
      <c r="Q517" s="1">
        <v>1.8816755999999999</v>
      </c>
      <c r="AA517" s="1">
        <v>1.211802</v>
      </c>
      <c r="AB517" s="1">
        <f t="shared" si="51"/>
        <v>6.7621640315039727E-2</v>
      </c>
      <c r="AC517" s="1">
        <f t="shared" si="48"/>
        <v>7.1255434837792526E-4</v>
      </c>
      <c r="AE517" s="1">
        <f t="shared" si="52"/>
        <v>3.8957407205198233</v>
      </c>
      <c r="AF517" s="1">
        <f t="shared" si="53"/>
        <v>-0.18705202900575374</v>
      </c>
      <c r="AH517" s="1">
        <f t="shared" si="49"/>
        <v>1.7028168570398187E-6</v>
      </c>
      <c r="AI517" s="1">
        <f t="shared" si="50"/>
        <v>2.0634768729945664E-6</v>
      </c>
    </row>
    <row r="518" spans="1:35" x14ac:dyDescent="0.25">
      <c r="A518" s="1">
        <v>516</v>
      </c>
      <c r="B518" s="1">
        <v>1.2101192000000001</v>
      </c>
      <c r="C518" s="1">
        <v>1.5058862</v>
      </c>
      <c r="D518" s="1">
        <v>1.9237013999999999</v>
      </c>
      <c r="E518" s="1">
        <v>2.2187109999999999</v>
      </c>
      <c r="F518" s="1">
        <v>2.3000039999999999</v>
      </c>
      <c r="G518" s="1">
        <v>2.3515750999999998</v>
      </c>
      <c r="H518" s="1">
        <v>2.2972305</v>
      </c>
      <c r="I518" s="1">
        <v>2.3064133999999998</v>
      </c>
      <c r="J518" s="1">
        <v>2.2752085000000002</v>
      </c>
      <c r="K518" s="1">
        <v>2.3198848000000001</v>
      </c>
      <c r="L518" s="1">
        <v>2.3827484000000001</v>
      </c>
      <c r="M518" s="1">
        <v>2.4123299999999999</v>
      </c>
      <c r="N518" s="1">
        <v>2.3676827</v>
      </c>
      <c r="O518" s="1">
        <v>2.3033475999999999</v>
      </c>
      <c r="P518" s="1">
        <v>2.1199021</v>
      </c>
      <c r="Q518" s="1">
        <v>1.8945892</v>
      </c>
      <c r="AA518" s="1">
        <v>1.2101192000000001</v>
      </c>
      <c r="AB518" s="1">
        <f t="shared" si="51"/>
        <v>6.7800821617504572E-2</v>
      </c>
      <c r="AC518" s="1">
        <f t="shared" si="48"/>
        <v>7.1425716523496508E-4</v>
      </c>
      <c r="AE518" s="1">
        <f t="shared" si="52"/>
        <v>3.7411674941750519</v>
      </c>
      <c r="AF518" s="1">
        <f t="shared" si="53"/>
        <v>-0.18653741503236704</v>
      </c>
      <c r="AH518" s="1">
        <f t="shared" si="49"/>
        <v>1.6325396586415594E-6</v>
      </c>
      <c r="AI518" s="1">
        <f t="shared" si="50"/>
        <v>1.9755675856835969E-6</v>
      </c>
    </row>
    <row r="519" spans="1:35" x14ac:dyDescent="0.25">
      <c r="A519" s="1">
        <v>517</v>
      </c>
      <c r="B519" s="1">
        <v>1.2081261999999999</v>
      </c>
      <c r="C519" s="1">
        <v>1.5081646</v>
      </c>
      <c r="D519" s="1">
        <v>1.9250628999999999</v>
      </c>
      <c r="E519" s="1">
        <v>2.2208834</v>
      </c>
      <c r="F519" s="1">
        <v>2.3028330000000001</v>
      </c>
      <c r="G519" s="1">
        <v>2.3581873999999998</v>
      </c>
      <c r="H519" s="1">
        <v>2.3056958000000001</v>
      </c>
      <c r="I519" s="1">
        <v>2.3149999999999999</v>
      </c>
      <c r="J519" s="1">
        <v>2.2852212999999999</v>
      </c>
      <c r="K519" s="1">
        <v>2.3278691999999999</v>
      </c>
      <c r="L519" s="1">
        <v>2.3923871999999999</v>
      </c>
      <c r="M519" s="1">
        <v>2.424677</v>
      </c>
      <c r="N519" s="1">
        <v>2.3819346000000001</v>
      </c>
      <c r="O519" s="1">
        <v>2.3169336</v>
      </c>
      <c r="P519" s="1">
        <v>2.1331850999999999</v>
      </c>
      <c r="Q519" s="1">
        <v>1.9075797999999999</v>
      </c>
      <c r="AA519" s="1">
        <v>1.2081261999999999</v>
      </c>
      <c r="AB519" s="1">
        <f t="shared" si="51"/>
        <v>6.7972607902771598E-2</v>
      </c>
      <c r="AC519" s="1">
        <f t="shared" si="48"/>
        <v>7.1588970489360664E-4</v>
      </c>
      <c r="AE519" s="1">
        <f t="shared" si="52"/>
        <v>3.5867652346823209</v>
      </c>
      <c r="AF519" s="1">
        <f t="shared" si="53"/>
        <v>-0.1859908105625023</v>
      </c>
      <c r="AH519" s="1">
        <f t="shared" si="49"/>
        <v>1.5623413036272701E-6</v>
      </c>
      <c r="AI519" s="1">
        <f t="shared" si="50"/>
        <v>1.8875054622542599E-6</v>
      </c>
    </row>
    <row r="520" spans="1:35" x14ac:dyDescent="0.25">
      <c r="A520" s="1">
        <v>518</v>
      </c>
      <c r="B520" s="1">
        <v>1.2059390000000001</v>
      </c>
      <c r="C520" s="1">
        <v>1.5106002999999999</v>
      </c>
      <c r="D520" s="1">
        <v>1.9264224000000001</v>
      </c>
      <c r="E520" s="1">
        <v>2.2230534999999998</v>
      </c>
      <c r="F520" s="1">
        <v>2.3055827999999998</v>
      </c>
      <c r="G520" s="1">
        <v>2.3646862999999998</v>
      </c>
      <c r="H520" s="1">
        <v>2.3141634</v>
      </c>
      <c r="I520" s="1">
        <v>2.3236007999999999</v>
      </c>
      <c r="J520" s="1">
        <v>2.2953196</v>
      </c>
      <c r="K520" s="1">
        <v>2.3359646999999999</v>
      </c>
      <c r="L520" s="1">
        <v>2.4020526000000002</v>
      </c>
      <c r="M520" s="1">
        <v>2.4370970000000001</v>
      </c>
      <c r="N520" s="1">
        <v>2.3963009999999998</v>
      </c>
      <c r="O520" s="1">
        <v>2.3306596000000002</v>
      </c>
      <c r="P520" s="1">
        <v>2.1466413000000002</v>
      </c>
      <c r="Q520" s="1">
        <v>1.9206439</v>
      </c>
      <c r="AA520" s="1">
        <v>1.2059390000000001</v>
      </c>
      <c r="AB520" s="1">
        <f t="shared" si="51"/>
        <v>6.8137007467246907E-2</v>
      </c>
      <c r="AC520" s="1">
        <f t="shared" si="48"/>
        <v>7.1745204619723391E-4</v>
      </c>
      <c r="AE520" s="1">
        <f t="shared" si="52"/>
        <v>3.4325361977554927</v>
      </c>
      <c r="AF520" s="1">
        <f t="shared" si="53"/>
        <v>-0.18542894663038298</v>
      </c>
      <c r="AH520" s="1">
        <f t="shared" si="49"/>
        <v>1.4922222854295026E-6</v>
      </c>
      <c r="AI520" s="1">
        <f t="shared" si="50"/>
        <v>1.7995290506685691E-6</v>
      </c>
    </row>
    <row r="521" spans="1:35" x14ac:dyDescent="0.25">
      <c r="A521" s="1">
        <v>519</v>
      </c>
      <c r="B521" s="1">
        <v>1.2036563</v>
      </c>
      <c r="C521" s="1">
        <v>1.5131627000000001</v>
      </c>
      <c r="D521" s="1">
        <v>1.927794</v>
      </c>
      <c r="E521" s="1">
        <v>2.2252290000000001</v>
      </c>
      <c r="F521" s="1">
        <v>2.3082440000000002</v>
      </c>
      <c r="G521" s="1">
        <v>2.3710703999999998</v>
      </c>
      <c r="H521" s="1">
        <v>2.3226401999999999</v>
      </c>
      <c r="I521" s="1">
        <v>2.3322036000000002</v>
      </c>
      <c r="J521" s="1">
        <v>2.3054882999999999</v>
      </c>
      <c r="K521" s="1">
        <v>2.3441900000000002</v>
      </c>
      <c r="L521" s="1">
        <v>2.4117462999999999</v>
      </c>
      <c r="M521" s="1">
        <v>2.4495955</v>
      </c>
      <c r="N521" s="1">
        <v>2.4107835</v>
      </c>
      <c r="O521" s="1">
        <v>2.3445212999999998</v>
      </c>
      <c r="P521" s="1">
        <v>2.1602526000000002</v>
      </c>
      <c r="Q521" s="1">
        <v>1.9337926000000001</v>
      </c>
      <c r="AA521" s="1">
        <v>1.2036563</v>
      </c>
      <c r="AB521" s="1">
        <f t="shared" si="51"/>
        <v>6.8294028659258807E-2</v>
      </c>
      <c r="AC521" s="1">
        <f t="shared" si="48"/>
        <v>7.1894426848266341E-4</v>
      </c>
      <c r="AE521" s="1">
        <f t="shared" si="52"/>
        <v>3.2784814674887355</v>
      </c>
      <c r="AF521" s="1">
        <f t="shared" si="53"/>
        <v>-0.18486341146231336</v>
      </c>
      <c r="AH521" s="1">
        <f t="shared" si="49"/>
        <v>1.422182588256527E-6</v>
      </c>
      <c r="AI521" s="1">
        <f t="shared" si="50"/>
        <v>1.7118190321052746E-6</v>
      </c>
    </row>
    <row r="522" spans="1:35" x14ac:dyDescent="0.25">
      <c r="A522" s="1">
        <v>520</v>
      </c>
      <c r="B522" s="1">
        <v>1.2013442999999999</v>
      </c>
      <c r="C522" s="1">
        <v>1.5158247</v>
      </c>
      <c r="D522" s="1">
        <v>1.9291955999999999</v>
      </c>
      <c r="E522" s="1">
        <v>2.2274159999999998</v>
      </c>
      <c r="F522" s="1">
        <v>2.310813</v>
      </c>
      <c r="G522" s="1">
        <v>2.3773463000000001</v>
      </c>
      <c r="H522" s="1">
        <v>2.3311316999999998</v>
      </c>
      <c r="I522" s="1">
        <v>2.3407893</v>
      </c>
      <c r="J522" s="1">
        <v>2.3157475000000001</v>
      </c>
      <c r="K522" s="1">
        <v>2.3529787</v>
      </c>
      <c r="L522" s="1">
        <v>2.4214720000000001</v>
      </c>
      <c r="M522" s="1">
        <v>2.4621757999999998</v>
      </c>
      <c r="N522" s="1">
        <v>2.4253817</v>
      </c>
      <c r="O522" s="1">
        <v>2.3585186</v>
      </c>
      <c r="P522" s="1">
        <v>2.1740197999999999</v>
      </c>
      <c r="Q522" s="1">
        <v>1.9470114000000001</v>
      </c>
      <c r="AA522" s="1">
        <v>1.2013442999999999</v>
      </c>
      <c r="AB522" s="1">
        <f t="shared" si="51"/>
        <v>6.8443679825473849E-2</v>
      </c>
      <c r="AC522" s="1">
        <f t="shared" si="48"/>
        <v>7.2036645107091994E-4</v>
      </c>
      <c r="AE522" s="1">
        <f t="shared" si="52"/>
        <v>3.124601009186887</v>
      </c>
      <c r="AF522" s="1">
        <f t="shared" si="53"/>
        <v>-0.18430069373380786</v>
      </c>
      <c r="AH522" s="1">
        <f t="shared" si="49"/>
        <v>1.3522217110612227E-6</v>
      </c>
      <c r="AI522" s="1">
        <f t="shared" si="50"/>
        <v>1.6244838449196467E-6</v>
      </c>
    </row>
    <row r="523" spans="1:35" x14ac:dyDescent="0.25">
      <c r="A523" s="1">
        <v>521</v>
      </c>
      <c r="B523" s="1">
        <v>1.1990368</v>
      </c>
      <c r="C523" s="1">
        <v>1.5185484</v>
      </c>
      <c r="D523" s="1">
        <v>1.9306357999999999</v>
      </c>
      <c r="E523" s="1">
        <v>2.2296138000000001</v>
      </c>
      <c r="F523" s="1">
        <v>2.3132969999999999</v>
      </c>
      <c r="G523" s="1">
        <v>2.3835039999999998</v>
      </c>
      <c r="H523" s="1">
        <v>2.3396431999999998</v>
      </c>
      <c r="I523" s="1">
        <v>2.3493533000000002</v>
      </c>
      <c r="J523" s="1">
        <v>2.3260793999999998</v>
      </c>
      <c r="K523" s="1">
        <v>2.3624307999999998</v>
      </c>
      <c r="L523" s="1">
        <v>2.4312312999999999</v>
      </c>
      <c r="M523" s="1">
        <v>2.4748413999999999</v>
      </c>
      <c r="N523" s="1">
        <v>2.4400995000000001</v>
      </c>
      <c r="O523" s="1">
        <v>2.3726579999999999</v>
      </c>
      <c r="P523" s="1">
        <v>2.1879635</v>
      </c>
      <c r="Q523" s="1">
        <v>1.9602957999999999</v>
      </c>
      <c r="AA523" s="1">
        <v>1.1990368</v>
      </c>
      <c r="AB523" s="1">
        <f t="shared" si="51"/>
        <v>6.8585969259835219E-2</v>
      </c>
      <c r="AC523" s="1">
        <f t="shared" si="48"/>
        <v>7.2171867278198116E-4</v>
      </c>
      <c r="AE523" s="1">
        <f t="shared" si="52"/>
        <v>2.9708937220262195</v>
      </c>
      <c r="AF523" s="1">
        <f t="shared" si="53"/>
        <v>-0.18374637236379446</v>
      </c>
      <c r="AH523" s="1">
        <f t="shared" si="49"/>
        <v>1.2823386914173791E-6</v>
      </c>
      <c r="AI523" s="1">
        <f t="shared" si="50"/>
        <v>1.5375712810732817E-6</v>
      </c>
    </row>
    <row r="524" spans="1:35" x14ac:dyDescent="0.25">
      <c r="A524" s="1">
        <v>522</v>
      </c>
      <c r="B524" s="1">
        <v>1.1967623000000001</v>
      </c>
      <c r="C524" s="1">
        <v>1.5213076999999999</v>
      </c>
      <c r="D524" s="1">
        <v>1.9321288000000001</v>
      </c>
      <c r="E524" s="1">
        <v>2.2318172000000001</v>
      </c>
      <c r="F524" s="1">
        <v>2.3157019999999999</v>
      </c>
      <c r="G524" s="1">
        <v>2.3895363999999999</v>
      </c>
      <c r="H524" s="1">
        <v>2.3481755</v>
      </c>
      <c r="I524" s="1">
        <v>2.3578912999999999</v>
      </c>
      <c r="J524" s="1">
        <v>2.3364995</v>
      </c>
      <c r="K524" s="1">
        <v>2.3719929999999998</v>
      </c>
      <c r="L524" s="1">
        <v>2.4410129999999999</v>
      </c>
      <c r="M524" s="1">
        <v>2.4875956000000001</v>
      </c>
      <c r="N524" s="1">
        <v>2.4549371999999998</v>
      </c>
      <c r="O524" s="1">
        <v>2.3869383000000002</v>
      </c>
      <c r="P524" s="1">
        <v>2.2020710000000001</v>
      </c>
      <c r="Q524" s="1">
        <v>1.9736506</v>
      </c>
      <c r="AA524" s="1">
        <v>1.1967623000000001</v>
      </c>
      <c r="AB524" s="1">
        <f t="shared" si="51"/>
        <v>6.8720905155013445E-2</v>
      </c>
      <c r="AC524" s="1">
        <f t="shared" si="48"/>
        <v>7.2300101147339854E-4</v>
      </c>
      <c r="AE524" s="1">
        <f t="shared" si="52"/>
        <v>2.8173574915117769</v>
      </c>
      <c r="AF524" s="1">
        <f t="shared" si="53"/>
        <v>-0.18320726977677135</v>
      </c>
      <c r="AH524" s="1">
        <f t="shared" si="49"/>
        <v>1.2125321292822625E-6</v>
      </c>
      <c r="AI524" s="1">
        <f t="shared" si="50"/>
        <v>1.4511127398637378E-6</v>
      </c>
    </row>
    <row r="525" spans="1:35" x14ac:dyDescent="0.25">
      <c r="A525" s="1">
        <v>523</v>
      </c>
      <c r="B525" s="1">
        <v>1.194558</v>
      </c>
      <c r="C525" s="1">
        <v>1.5240853000000001</v>
      </c>
      <c r="D525" s="1">
        <v>1.9336770000000001</v>
      </c>
      <c r="E525" s="1">
        <v>2.2340195</v>
      </c>
      <c r="F525" s="1">
        <v>2.3180342</v>
      </c>
      <c r="G525" s="1">
        <v>2.3954331999999998</v>
      </c>
      <c r="H525" s="1">
        <v>2.3567317000000001</v>
      </c>
      <c r="I525" s="1">
        <v>2.3664048000000002</v>
      </c>
      <c r="J525" s="1">
        <v>2.3469875</v>
      </c>
      <c r="K525" s="1">
        <v>2.3816771999999999</v>
      </c>
      <c r="L525" s="1">
        <v>2.4508049999999999</v>
      </c>
      <c r="M525" s="1">
        <v>2.5004404</v>
      </c>
      <c r="N525" s="1">
        <v>2.4698989999999998</v>
      </c>
      <c r="O525" s="1">
        <v>2.4013586</v>
      </c>
      <c r="P525" s="1">
        <v>2.2163477</v>
      </c>
      <c r="Q525" s="1">
        <v>1.9870726000000001</v>
      </c>
      <c r="AA525" s="1">
        <v>1.194558</v>
      </c>
      <c r="AB525" s="1">
        <f t="shared" si="51"/>
        <v>6.8848495556357581E-2</v>
      </c>
      <c r="AC525" s="1">
        <f t="shared" si="48"/>
        <v>7.242135436026808E-4</v>
      </c>
      <c r="AE525" s="1">
        <f t="shared" si="52"/>
        <v>2.6639892416848356</v>
      </c>
      <c r="AF525" s="1">
        <f t="shared" si="53"/>
        <v>-0.18268939393432457</v>
      </c>
      <c r="AH525" s="1">
        <f t="shared" si="49"/>
        <v>1.1428002106362353E-6</v>
      </c>
      <c r="AI525" s="1">
        <f t="shared" si="50"/>
        <v>1.3651411340171998E-6</v>
      </c>
    </row>
    <row r="526" spans="1:35" x14ac:dyDescent="0.25">
      <c r="A526" s="1">
        <v>524</v>
      </c>
      <c r="B526" s="1">
        <v>1.1924564</v>
      </c>
      <c r="C526" s="1">
        <v>1.5268763999999999</v>
      </c>
      <c r="D526" s="1">
        <v>1.935287</v>
      </c>
      <c r="E526" s="1">
        <v>2.2362185000000001</v>
      </c>
      <c r="F526" s="1">
        <v>2.3203019999999999</v>
      </c>
      <c r="G526" s="1">
        <v>2.4012020000000001</v>
      </c>
      <c r="H526" s="1">
        <v>2.365313</v>
      </c>
      <c r="I526" s="1">
        <v>2.3748971999999999</v>
      </c>
      <c r="J526" s="1">
        <v>2.3575556</v>
      </c>
      <c r="K526" s="1">
        <v>2.3914863999999998</v>
      </c>
      <c r="L526" s="1">
        <v>2.4606110000000001</v>
      </c>
      <c r="M526" s="1">
        <v>2.5133724000000002</v>
      </c>
      <c r="N526" s="1">
        <v>2.4849853999999998</v>
      </c>
      <c r="O526" s="1">
        <v>2.4159195000000002</v>
      </c>
      <c r="P526" s="1">
        <v>2.2308118000000001</v>
      </c>
      <c r="Q526" s="1">
        <v>2.0005739</v>
      </c>
      <c r="AA526" s="1">
        <v>1.1924564</v>
      </c>
      <c r="AB526" s="1">
        <f t="shared" si="51"/>
        <v>6.8968748318333925E-2</v>
      </c>
      <c r="AC526" s="1">
        <f t="shared" si="48"/>
        <v>7.2535634381331704E-4</v>
      </c>
      <c r="AE526" s="1">
        <f t="shared" si="52"/>
        <v>2.5107849870602434</v>
      </c>
      <c r="AF526" s="1">
        <f t="shared" si="53"/>
        <v>-0.18220071522677758</v>
      </c>
      <c r="AH526" s="1">
        <f t="shared" si="49"/>
        <v>1.073140730988042E-6</v>
      </c>
      <c r="AI526" s="1">
        <f t="shared" si="50"/>
        <v>1.279673532767369E-6</v>
      </c>
    </row>
    <row r="527" spans="1:35" x14ac:dyDescent="0.25">
      <c r="A527" s="1">
        <v>525</v>
      </c>
      <c r="B527" s="1">
        <v>1.1905034000000001</v>
      </c>
      <c r="C527" s="1">
        <v>1.5296816</v>
      </c>
      <c r="D527" s="1">
        <v>1.93696</v>
      </c>
      <c r="E527" s="1">
        <v>2.2384111999999998</v>
      </c>
      <c r="F527" s="1">
        <v>2.3225071000000002</v>
      </c>
      <c r="G527" s="1">
        <v>2.4068429999999998</v>
      </c>
      <c r="H527" s="1">
        <v>2.3739170000000001</v>
      </c>
      <c r="I527" s="1">
        <v>2.3833652000000001</v>
      </c>
      <c r="J527" s="1">
        <v>2.3681752999999999</v>
      </c>
      <c r="K527" s="1">
        <v>2.4014262999999998</v>
      </c>
      <c r="L527" s="1">
        <v>2.4704367999999999</v>
      </c>
      <c r="M527" s="1">
        <v>2.5263715000000002</v>
      </c>
      <c r="N527" s="1">
        <v>2.5002002999999999</v>
      </c>
      <c r="O527" s="1">
        <v>2.4306223</v>
      </c>
      <c r="P527" s="1">
        <v>2.2454553000000002</v>
      </c>
      <c r="Q527" s="1">
        <v>2.0141529999999999</v>
      </c>
      <c r="AA527" s="1">
        <v>1.1905034000000001</v>
      </c>
      <c r="AB527" s="1">
        <f t="shared" si="51"/>
        <v>6.9081671063438058E-2</v>
      </c>
      <c r="AC527" s="1">
        <f t="shared" si="48"/>
        <v>7.2642948454430508E-4</v>
      </c>
      <c r="AE527" s="1">
        <f t="shared" si="52"/>
        <v>2.3577398842686197</v>
      </c>
      <c r="AF527" s="1">
        <f t="shared" si="53"/>
        <v>-0.18175667893681846</v>
      </c>
      <c r="AH527" s="1">
        <f t="shared" si="49"/>
        <v>1.0035511187376318E-6</v>
      </c>
      <c r="AI527" s="1">
        <f t="shared" si="50"/>
        <v>1.1947310189309545E-6</v>
      </c>
    </row>
    <row r="528" spans="1:35" x14ac:dyDescent="0.25">
      <c r="A528" s="1">
        <v>526</v>
      </c>
      <c r="B528" s="1">
        <v>1.1887943999999999</v>
      </c>
      <c r="C528" s="1">
        <v>1.5324960999999999</v>
      </c>
      <c r="D528" s="1">
        <v>1.9386861</v>
      </c>
      <c r="E528" s="1">
        <v>2.2405898999999998</v>
      </c>
      <c r="F528" s="1">
        <v>2.324643</v>
      </c>
      <c r="G528" s="1">
        <v>2.4123467999999999</v>
      </c>
      <c r="H528" s="1">
        <v>2.3825414</v>
      </c>
      <c r="I528" s="1">
        <v>2.3918089999999999</v>
      </c>
      <c r="J528" s="1">
        <v>2.3788369999999999</v>
      </c>
      <c r="K528" s="1">
        <v>2.4115057000000002</v>
      </c>
      <c r="L528" s="1">
        <v>2.4802925999999998</v>
      </c>
      <c r="M528" s="1">
        <v>2.5394199999999998</v>
      </c>
      <c r="N528" s="1">
        <v>2.5155432000000002</v>
      </c>
      <c r="O528" s="1">
        <v>2.4454760000000002</v>
      </c>
      <c r="P528" s="1">
        <v>2.2602790000000001</v>
      </c>
      <c r="Q528" s="1">
        <v>2.0278119999999999</v>
      </c>
      <c r="AA528" s="1">
        <v>1.1887943999999999</v>
      </c>
      <c r="AB528" s="1">
        <f t="shared" si="51"/>
        <v>6.9187271143565321E-2</v>
      </c>
      <c r="AC528" s="1">
        <f t="shared" si="48"/>
        <v>7.2743303566304271E-4</v>
      </c>
      <c r="AE528" s="1">
        <f t="shared" si="52"/>
        <v>2.2048482833855583</v>
      </c>
      <c r="AF528" s="1">
        <f t="shared" si="53"/>
        <v>-0.18137733245041765</v>
      </c>
      <c r="AH528" s="1">
        <f t="shared" si="49"/>
        <v>9.3402845839185393E-7</v>
      </c>
      <c r="AI528" s="1">
        <f t="shared" si="50"/>
        <v>1.1103678007768688E-6</v>
      </c>
    </row>
    <row r="529" spans="1:35" x14ac:dyDescent="0.25">
      <c r="A529" s="1">
        <v>527</v>
      </c>
      <c r="B529" s="1">
        <v>1.1874556999999999</v>
      </c>
      <c r="C529" s="1">
        <v>1.5353205000000001</v>
      </c>
      <c r="D529" s="1">
        <v>1.9404619000000001</v>
      </c>
      <c r="E529" s="1">
        <v>2.2427475000000001</v>
      </c>
      <c r="F529" s="1">
        <v>2.3267102</v>
      </c>
      <c r="G529" s="1">
        <v>2.41771</v>
      </c>
      <c r="H529" s="1">
        <v>2.3911836000000002</v>
      </c>
      <c r="I529" s="1">
        <v>2.4002283000000002</v>
      </c>
      <c r="J529" s="1">
        <v>2.3895273000000001</v>
      </c>
      <c r="K529" s="1">
        <v>2.4217255</v>
      </c>
      <c r="L529" s="1">
        <v>2.4901887999999999</v>
      </c>
      <c r="M529" s="1">
        <v>2.5525134</v>
      </c>
      <c r="N529" s="1">
        <v>2.5310152000000001</v>
      </c>
      <c r="O529" s="1">
        <v>2.4604756999999999</v>
      </c>
      <c r="P529" s="1">
        <v>2.2752971999999998</v>
      </c>
      <c r="Q529" s="1">
        <v>2.0415616000000001</v>
      </c>
      <c r="AA529" s="1">
        <v>1.1874556999999999</v>
      </c>
      <c r="AB529" s="1">
        <f t="shared" si="51"/>
        <v>6.9285555603824212E-2</v>
      </c>
      <c r="AC529" s="1">
        <f t="shared" si="48"/>
        <v>7.2836706412143456E-4</v>
      </c>
      <c r="AE529" s="1">
        <f t="shared" si="52"/>
        <v>2.052103778937588</v>
      </c>
      <c r="AF529" s="1">
        <f t="shared" si="53"/>
        <v>-0.18107441729799409</v>
      </c>
      <c r="AH529" s="1">
        <f t="shared" si="49"/>
        <v>8.6456951363248543E-7</v>
      </c>
      <c r="AI529" s="1">
        <f t="shared" si="50"/>
        <v>1.0266379970091225E-6</v>
      </c>
    </row>
    <row r="530" spans="1:35" x14ac:dyDescent="0.25">
      <c r="A530" s="1">
        <v>528</v>
      </c>
      <c r="B530" s="1">
        <v>1.1865600000000001</v>
      </c>
      <c r="C530" s="1">
        <v>1.5381533000000001</v>
      </c>
      <c r="D530" s="1">
        <v>1.9422836999999999</v>
      </c>
      <c r="E530" s="1">
        <v>2.2448769999999998</v>
      </c>
      <c r="F530" s="1">
        <v>2.3287182</v>
      </c>
      <c r="G530" s="1">
        <v>2.4229278999999999</v>
      </c>
      <c r="H530" s="1">
        <v>2.3998387000000001</v>
      </c>
      <c r="I530" s="1">
        <v>2.4086242000000002</v>
      </c>
      <c r="J530" s="1">
        <v>2.4002454000000002</v>
      </c>
      <c r="K530" s="1">
        <v>2.4320686</v>
      </c>
      <c r="L530" s="1">
        <v>2.5001326000000001</v>
      </c>
      <c r="M530" s="1">
        <v>2.5656520999999999</v>
      </c>
      <c r="N530" s="1">
        <v>2.5465874999999998</v>
      </c>
      <c r="O530" s="1">
        <v>2.4756106999999998</v>
      </c>
      <c r="P530" s="1">
        <v>2.2905091999999998</v>
      </c>
      <c r="Q530" s="1">
        <v>2.0553965999999999</v>
      </c>
      <c r="AA530" s="1">
        <v>1.1865600000000001</v>
      </c>
      <c r="AB530" s="1">
        <f t="shared" si="51"/>
        <v>6.9376531148777051E-2</v>
      </c>
      <c r="AC530" s="1">
        <f t="shared" si="48"/>
        <v>7.2923163363506705E-4</v>
      </c>
      <c r="AE530" s="1">
        <f t="shared" si="52"/>
        <v>1.899499260583696</v>
      </c>
      <c r="AF530" s="1">
        <f t="shared" si="53"/>
        <v>-0.18085185905753223</v>
      </c>
      <c r="AH530" s="1">
        <f t="shared" si="49"/>
        <v>7.9517075023062718E-7</v>
      </c>
      <c r="AI530" s="1">
        <f t="shared" si="50"/>
        <v>9.43517805393653E-7</v>
      </c>
    </row>
    <row r="531" spans="1:35" x14ac:dyDescent="0.25">
      <c r="A531" s="1">
        <v>529</v>
      </c>
      <c r="B531" s="1">
        <v>1.1861292999999999</v>
      </c>
      <c r="C531" s="1">
        <v>1.540991</v>
      </c>
      <c r="D531" s="1">
        <v>1.9441531999999999</v>
      </c>
      <c r="E531" s="1">
        <v>2.2469744999999999</v>
      </c>
      <c r="F531" s="1">
        <v>2.3306751000000001</v>
      </c>
      <c r="G531" s="1">
        <v>2.4279983000000001</v>
      </c>
      <c r="H531" s="1">
        <v>2.4085003999999999</v>
      </c>
      <c r="I531" s="1">
        <v>2.4169942999999998</v>
      </c>
      <c r="J531" s="1">
        <v>2.4109962</v>
      </c>
      <c r="K531" s="1">
        <v>2.4425344</v>
      </c>
      <c r="L531" s="1">
        <v>2.5107287999999999</v>
      </c>
      <c r="M531" s="1">
        <v>2.5788429000000002</v>
      </c>
      <c r="N531" s="1">
        <v>2.5622365</v>
      </c>
      <c r="O531" s="1">
        <v>2.4908478000000001</v>
      </c>
      <c r="P531" s="1">
        <v>2.3059029999999998</v>
      </c>
      <c r="Q531" s="1">
        <v>2.0693324</v>
      </c>
      <c r="AA531" s="1">
        <v>1.1861292999999999</v>
      </c>
      <c r="AB531" s="1">
        <f t="shared" si="51"/>
        <v>6.9460204111091953E-2</v>
      </c>
      <c r="AC531" s="1">
        <f t="shared" si="48"/>
        <v>7.3002680438529768E-4</v>
      </c>
      <c r="AE531" s="1">
        <f t="shared" si="52"/>
        <v>1.7470269634593165</v>
      </c>
      <c r="AF531" s="1">
        <f t="shared" si="53"/>
        <v>-0.18069838851727835</v>
      </c>
      <c r="AH531" s="1">
        <f t="shared" si="49"/>
        <v>7.2582835881386532E-7</v>
      </c>
      <c r="AI531" s="1">
        <f t="shared" si="50"/>
        <v>8.6092628316003887E-7</v>
      </c>
    </row>
    <row r="532" spans="1:35" x14ac:dyDescent="0.25">
      <c r="A532" s="1">
        <v>530</v>
      </c>
      <c r="B532" s="1">
        <v>1.1860862000000001</v>
      </c>
      <c r="C532" s="1">
        <v>1.5438353</v>
      </c>
      <c r="D532" s="1">
        <v>1.9460759000000001</v>
      </c>
      <c r="E532" s="1">
        <v>2.2490342000000001</v>
      </c>
      <c r="F532" s="1">
        <v>2.3325960000000001</v>
      </c>
      <c r="G532" s="1">
        <v>2.4328984999999999</v>
      </c>
      <c r="H532" s="1">
        <v>2.4171649999999998</v>
      </c>
      <c r="I532" s="1">
        <v>2.4253399999999998</v>
      </c>
      <c r="J532" s="1">
        <v>2.4217667999999999</v>
      </c>
      <c r="K532" s="1">
        <v>2.453119</v>
      </c>
      <c r="L532" s="1">
        <v>2.5217787999999999</v>
      </c>
      <c r="M532" s="1">
        <v>2.5920882000000001</v>
      </c>
      <c r="N532" s="1">
        <v>2.5779586000000001</v>
      </c>
      <c r="O532" s="1">
        <v>2.5061754999999999</v>
      </c>
      <c r="P532" s="1">
        <v>2.3214456999999999</v>
      </c>
      <c r="Q532" s="1">
        <v>2.0833672999999999</v>
      </c>
      <c r="AA532" s="1">
        <v>1.1860862000000001</v>
      </c>
      <c r="AB532" s="1">
        <f t="shared" si="51"/>
        <v>6.9536580422590477E-2</v>
      </c>
      <c r="AC532" s="1">
        <f t="shared" si="48"/>
        <v>7.3075263274411154E-4</v>
      </c>
      <c r="AE532" s="1">
        <f t="shared" si="52"/>
        <v>1.5946785181968404</v>
      </c>
      <c r="AF532" s="1">
        <f t="shared" si="53"/>
        <v>-0.1806029947321314</v>
      </c>
      <c r="AH532" s="1">
        <f t="shared" si="49"/>
        <v>6.5653827748988428E-7</v>
      </c>
      <c r="AI532" s="1">
        <f t="shared" si="50"/>
        <v>7.7871099070252246E-7</v>
      </c>
    </row>
    <row r="533" spans="1:35" x14ac:dyDescent="0.25">
      <c r="A533" s="1">
        <v>531</v>
      </c>
      <c r="B533" s="1">
        <v>1.186355</v>
      </c>
      <c r="C533" s="1">
        <v>1.546689</v>
      </c>
      <c r="D533" s="1">
        <v>1.9480538000000001</v>
      </c>
      <c r="E533" s="1">
        <v>2.2510507</v>
      </c>
      <c r="F533" s="1">
        <v>2.3344862000000002</v>
      </c>
      <c r="G533" s="1">
        <v>2.4376364000000001</v>
      </c>
      <c r="H533" s="1">
        <v>2.4258267999999998</v>
      </c>
      <c r="I533" s="1">
        <v>2.4336666999999998</v>
      </c>
      <c r="J533" s="1">
        <v>2.4325595</v>
      </c>
      <c r="K533" s="1">
        <v>2.4638019999999998</v>
      </c>
      <c r="L533" s="1">
        <v>2.53288</v>
      </c>
      <c r="M533" s="1">
        <v>2.605394</v>
      </c>
      <c r="N533" s="1">
        <v>2.5937543000000001</v>
      </c>
      <c r="O533" s="1">
        <v>2.5215988</v>
      </c>
      <c r="P533" s="1">
        <v>2.3371238999999999</v>
      </c>
      <c r="Q533" s="1">
        <v>2.0974789</v>
      </c>
      <c r="AA533" s="1">
        <v>1.186355</v>
      </c>
      <c r="AB533" s="1">
        <f t="shared" si="51"/>
        <v>6.9605665587675794E-2</v>
      </c>
      <c r="AC533" s="1">
        <f t="shared" si="48"/>
        <v>7.3140917102160142E-4</v>
      </c>
      <c r="AE533" s="1">
        <f t="shared" si="52"/>
        <v>1.4424450006307397</v>
      </c>
      <c r="AF533" s="1">
        <f t="shared" si="53"/>
        <v>-0.18055838829593113</v>
      </c>
      <c r="AH533" s="1">
        <f t="shared" si="49"/>
        <v>5.8729621432544732E-7</v>
      </c>
      <c r="AI533" s="1">
        <f t="shared" si="50"/>
        <v>6.9674180034606605E-7</v>
      </c>
    </row>
    <row r="534" spans="1:35" x14ac:dyDescent="0.25">
      <c r="A534" s="1">
        <v>532</v>
      </c>
      <c r="B534" s="1">
        <v>1.1868844999999999</v>
      </c>
      <c r="C534" s="1">
        <v>1.5495569</v>
      </c>
      <c r="D534" s="1">
        <v>1.9500899</v>
      </c>
      <c r="E534" s="1">
        <v>2.253018</v>
      </c>
      <c r="F534" s="1">
        <v>2.3363545000000001</v>
      </c>
      <c r="G534" s="1">
        <v>2.4422096999999998</v>
      </c>
      <c r="H534" s="1">
        <v>2.4344735000000002</v>
      </c>
      <c r="I534" s="1">
        <v>2.4419740000000001</v>
      </c>
      <c r="J534" s="1">
        <v>2.443378</v>
      </c>
      <c r="K534" s="1">
        <v>2.4746087000000001</v>
      </c>
      <c r="L534" s="1">
        <v>2.5440244999999999</v>
      </c>
      <c r="M534" s="1">
        <v>2.6187594000000001</v>
      </c>
      <c r="N534" s="1">
        <v>2.6096287</v>
      </c>
      <c r="O534" s="1">
        <v>2.5371144000000001</v>
      </c>
      <c r="P534" s="1">
        <v>2.3529317000000001</v>
      </c>
      <c r="Q534" s="1">
        <v>2.1116426000000001</v>
      </c>
      <c r="AA534" s="1">
        <v>1.1868844999999999</v>
      </c>
      <c r="AB534" s="1">
        <f t="shared" si="51"/>
        <v>6.9667464659126405E-2</v>
      </c>
      <c r="AC534" s="1">
        <f t="shared" si="48"/>
        <v>7.3199646723592687E-4</v>
      </c>
      <c r="AE534" s="1">
        <f t="shared" si="52"/>
        <v>1.2903169811849291</v>
      </c>
      <c r="AF534" s="1">
        <f t="shared" si="53"/>
        <v>-0.18056102996495432</v>
      </c>
      <c r="AH534" s="1">
        <f t="shared" si="49"/>
        <v>5.1809766969668214E-7</v>
      </c>
      <c r="AI534" s="1">
        <f t="shared" si="50"/>
        <v>6.1492209364911165E-7</v>
      </c>
    </row>
    <row r="535" spans="1:35" x14ac:dyDescent="0.25">
      <c r="A535" s="1">
        <v>533</v>
      </c>
      <c r="B535" s="1">
        <v>1.1876483</v>
      </c>
      <c r="C535" s="1">
        <v>1.5524351999999999</v>
      </c>
      <c r="D535" s="1">
        <v>1.9521809999999999</v>
      </c>
      <c r="E535" s="1">
        <v>2.254937</v>
      </c>
      <c r="F535" s="1">
        <v>2.3382033999999998</v>
      </c>
      <c r="G535" s="1">
        <v>2.4466424</v>
      </c>
      <c r="H535" s="1">
        <v>2.4430773000000001</v>
      </c>
      <c r="I535" s="1">
        <v>2.4502619999999999</v>
      </c>
      <c r="J535" s="1">
        <v>2.4542126999999998</v>
      </c>
      <c r="K535" s="1">
        <v>2.4855437</v>
      </c>
      <c r="L535" s="1">
        <v>2.5552104</v>
      </c>
      <c r="M535" s="1">
        <v>2.6321857</v>
      </c>
      <c r="N535" s="1">
        <v>2.6255850000000001</v>
      </c>
      <c r="O535" s="1">
        <v>2.5527291000000001</v>
      </c>
      <c r="P535" s="1">
        <v>2.3688775999999998</v>
      </c>
      <c r="Q535" s="1">
        <v>2.1258574000000001</v>
      </c>
      <c r="AA535" s="1">
        <v>1.1876483</v>
      </c>
      <c r="AB535" s="1">
        <f t="shared" si="51"/>
        <v>6.9721982216241526E-2</v>
      </c>
      <c r="AC535" s="1">
        <f t="shared" si="48"/>
        <v>7.3251456490562355E-4</v>
      </c>
      <c r="AE535" s="1">
        <f t="shared" si="52"/>
        <v>1.1382845739773793</v>
      </c>
      <c r="AF535" s="1">
        <f t="shared" si="53"/>
        <v>-0.18061145070407719</v>
      </c>
      <c r="AH535" s="1">
        <f t="shared" si="49"/>
        <v>4.4893795851240655E-7</v>
      </c>
      <c r="AI535" s="1">
        <f t="shared" si="50"/>
        <v>5.3318040323273013E-7</v>
      </c>
    </row>
    <row r="536" spans="1:35" x14ac:dyDescent="0.25">
      <c r="A536" s="1">
        <v>534</v>
      </c>
      <c r="B536" s="1">
        <v>1.188647</v>
      </c>
      <c r="C536" s="1">
        <v>1.5553063</v>
      </c>
      <c r="D536" s="1">
        <v>1.9543389</v>
      </c>
      <c r="E536" s="1">
        <v>2.2568106999999999</v>
      </c>
      <c r="F536" s="1">
        <v>2.3400319999999999</v>
      </c>
      <c r="G536" s="1">
        <v>2.4509384999999999</v>
      </c>
      <c r="H536" s="1">
        <v>2.4516195999999999</v>
      </c>
      <c r="I536" s="1">
        <v>2.4585344999999998</v>
      </c>
      <c r="J536" s="1">
        <v>2.4650612000000001</v>
      </c>
      <c r="K536" s="1">
        <v>2.4965842</v>
      </c>
      <c r="L536" s="1">
        <v>2.5664441999999998</v>
      </c>
      <c r="M536" s="1">
        <v>2.6456583</v>
      </c>
      <c r="N536" s="1">
        <v>2.6416279999999999</v>
      </c>
      <c r="O536" s="1">
        <v>2.5684477999999999</v>
      </c>
      <c r="P536" s="1">
        <v>2.3849716000000001</v>
      </c>
      <c r="Q536" s="1">
        <v>2.1401381000000002</v>
      </c>
      <c r="AA536" s="1">
        <v>1.188647</v>
      </c>
      <c r="AB536" s="1">
        <f t="shared" si="51"/>
        <v>6.9769222345325052E-2</v>
      </c>
      <c r="AC536" s="1">
        <f t="shared" si="48"/>
        <v>7.3296350286413596E-4</v>
      </c>
      <c r="AE536" s="1">
        <f t="shared" si="52"/>
        <v>0.98633748564579116</v>
      </c>
      <c r="AF536" s="1">
        <f t="shared" si="53"/>
        <v>-0.18071747485837439</v>
      </c>
      <c r="AH536" s="1">
        <f t="shared" si="49"/>
        <v>3.798122323181918E-7</v>
      </c>
      <c r="AI536" s="1">
        <f t="shared" si="50"/>
        <v>4.5146267050832172E-7</v>
      </c>
    </row>
    <row r="537" spans="1:35" x14ac:dyDescent="0.25">
      <c r="A537" s="1">
        <v>535</v>
      </c>
      <c r="B537" s="1">
        <v>1.1899295000000001</v>
      </c>
      <c r="C537" s="1">
        <v>1.5581476999999999</v>
      </c>
      <c r="D537" s="1">
        <v>1.9565650999999999</v>
      </c>
      <c r="E537" s="1">
        <v>2.258642</v>
      </c>
      <c r="F537" s="1">
        <v>2.3418424</v>
      </c>
      <c r="G537" s="1">
        <v>2.4551044000000002</v>
      </c>
      <c r="H537" s="1">
        <v>2.4600922999999999</v>
      </c>
      <c r="I537" s="1">
        <v>2.4667906999999998</v>
      </c>
      <c r="J537" s="1">
        <v>2.4759169000000001</v>
      </c>
      <c r="K537" s="1">
        <v>2.5077512</v>
      </c>
      <c r="L537" s="1">
        <v>2.5777351999999998</v>
      </c>
      <c r="M537" s="1">
        <v>2.6591553999999999</v>
      </c>
      <c r="N537" s="1">
        <v>2.6577594000000002</v>
      </c>
      <c r="O537" s="1">
        <v>2.5842771999999998</v>
      </c>
      <c r="P537" s="1">
        <v>2.4012088999999999</v>
      </c>
      <c r="Q537" s="1">
        <v>2.1544910000000002</v>
      </c>
      <c r="AA537" s="1">
        <v>1.1899295000000001</v>
      </c>
      <c r="AB537" s="1">
        <f t="shared" si="51"/>
        <v>6.9809188622495438E-2</v>
      </c>
      <c r="AC537" s="1">
        <f t="shared" si="48"/>
        <v>7.3334331509645415E-4</v>
      </c>
      <c r="AE537" s="1">
        <f t="shared" si="52"/>
        <v>0.83446506391124775</v>
      </c>
      <c r="AF537" s="1">
        <f t="shared" si="53"/>
        <v>-0.18088313883033535</v>
      </c>
      <c r="AH537" s="1">
        <f t="shared" si="49"/>
        <v>3.1071550130382358E-7</v>
      </c>
      <c r="AI537" s="1">
        <f t="shared" si="50"/>
        <v>3.6972954110870815E-7</v>
      </c>
    </row>
    <row r="538" spans="1:35" x14ac:dyDescent="0.25">
      <c r="A538" s="1">
        <v>536</v>
      </c>
      <c r="B538" s="1">
        <v>1.1915201</v>
      </c>
      <c r="C538" s="1">
        <v>1.5609337000000001</v>
      </c>
      <c r="D538" s="1">
        <v>1.9588776999999999</v>
      </c>
      <c r="E538" s="1">
        <v>2.2604389999999999</v>
      </c>
      <c r="F538" s="1">
        <v>2.3436340000000002</v>
      </c>
      <c r="G538" s="1">
        <v>2.4591436</v>
      </c>
      <c r="H538" s="1">
        <v>2.4684873000000001</v>
      </c>
      <c r="I538" s="1">
        <v>2.4750063</v>
      </c>
      <c r="J538" s="1">
        <v>2.4867822999999998</v>
      </c>
      <c r="K538" s="1">
        <v>2.5190408</v>
      </c>
      <c r="L538" s="1">
        <v>2.589099</v>
      </c>
      <c r="M538" s="1">
        <v>2.6726670000000001</v>
      </c>
      <c r="N538" s="1">
        <v>2.6739799999999998</v>
      </c>
      <c r="O538" s="1">
        <v>2.6002253999999998</v>
      </c>
      <c r="P538" s="1">
        <v>2.4175939999999998</v>
      </c>
      <c r="Q538" s="1">
        <v>2.1689215000000002</v>
      </c>
      <c r="AA538" s="1">
        <v>1.1915201</v>
      </c>
      <c r="AB538" s="1">
        <f t="shared" si="51"/>
        <v>6.9841884098811327E-2</v>
      </c>
      <c r="AC538" s="1">
        <f t="shared" si="48"/>
        <v>7.3365403059775798E-4</v>
      </c>
      <c r="AE538" s="1">
        <f t="shared" si="52"/>
        <v>0.68265634592962465</v>
      </c>
      <c r="AF538" s="1">
        <f t="shared" si="53"/>
        <v>-0.18109991703319342</v>
      </c>
      <c r="AH538" s="1">
        <f t="shared" si="49"/>
        <v>2.4164265620993212E-7</v>
      </c>
      <c r="AI538" s="1">
        <f t="shared" si="50"/>
        <v>2.8792208189152391E-7</v>
      </c>
    </row>
    <row r="539" spans="1:35" x14ac:dyDescent="0.25">
      <c r="A539" s="1">
        <v>537</v>
      </c>
      <c r="B539" s="1">
        <v>1.1933606000000001</v>
      </c>
      <c r="C539" s="1">
        <v>1.5636401</v>
      </c>
      <c r="D539" s="1">
        <v>1.9612725</v>
      </c>
      <c r="E539" s="1">
        <v>2.2622084999999998</v>
      </c>
      <c r="F539" s="1">
        <v>2.3454107999999998</v>
      </c>
      <c r="G539" s="1">
        <v>2.4630624999999999</v>
      </c>
      <c r="H539" s="1">
        <v>2.4768028000000002</v>
      </c>
      <c r="I539" s="1">
        <v>2.4831547999999999</v>
      </c>
      <c r="J539" s="1">
        <v>2.4976554000000002</v>
      </c>
      <c r="K539" s="1">
        <v>2.5304357999999998</v>
      </c>
      <c r="L539" s="1">
        <v>2.6005449999999999</v>
      </c>
      <c r="M539" s="1">
        <v>2.6861893999999999</v>
      </c>
      <c r="N539" s="1">
        <v>2.6902756999999999</v>
      </c>
      <c r="O539" s="1">
        <v>2.6162906000000001</v>
      </c>
      <c r="P539" s="1">
        <v>2.4341412</v>
      </c>
      <c r="Q539" s="1">
        <v>2.1834497000000002</v>
      </c>
      <c r="AA539" s="1">
        <v>1.1933606000000001</v>
      </c>
      <c r="AB539" s="1">
        <f t="shared" si="51"/>
        <v>6.9867311287702349E-2</v>
      </c>
      <c r="AC539" s="1">
        <f t="shared" si="48"/>
        <v>7.3389567325396791E-4</v>
      </c>
      <c r="AE539" s="1">
        <f t="shared" si="52"/>
        <v>0.53090010642147145</v>
      </c>
      <c r="AF539" s="1">
        <f t="shared" si="53"/>
        <v>-0.18135100536189272</v>
      </c>
      <c r="AH539" s="1">
        <f t="shared" si="49"/>
        <v>1.7258849015937879E-7</v>
      </c>
      <c r="AI539" s="1">
        <f t="shared" si="50"/>
        <v>2.0596030416969039E-7</v>
      </c>
    </row>
    <row r="540" spans="1:35" x14ac:dyDescent="0.25">
      <c r="A540" s="1">
        <v>538</v>
      </c>
      <c r="B540" s="1">
        <v>1.1953384</v>
      </c>
      <c r="C540" s="1">
        <v>1.5662436</v>
      </c>
      <c r="D540" s="1">
        <v>1.9637617999999999</v>
      </c>
      <c r="E540" s="1">
        <v>2.2639562999999998</v>
      </c>
      <c r="F540" s="1">
        <v>2.347178</v>
      </c>
      <c r="G540" s="1">
        <v>2.4668732000000002</v>
      </c>
      <c r="H540" s="1">
        <v>2.4850378000000002</v>
      </c>
      <c r="I540" s="1">
        <v>2.4912481</v>
      </c>
      <c r="J540" s="1">
        <v>2.50854</v>
      </c>
      <c r="K540" s="1">
        <v>2.5419369000000001</v>
      </c>
      <c r="L540" s="1">
        <v>2.6120713000000002</v>
      </c>
      <c r="M540" s="1">
        <v>2.6997247</v>
      </c>
      <c r="N540" s="1">
        <v>2.7066173999999998</v>
      </c>
      <c r="O540" s="1">
        <v>2.6324477000000002</v>
      </c>
      <c r="P540" s="1">
        <v>2.4508378999999998</v>
      </c>
      <c r="Q540" s="1">
        <v>2.1980708</v>
      </c>
      <c r="AA540" s="1">
        <v>1.1953384</v>
      </c>
      <c r="AB540" s="1">
        <f t="shared" si="51"/>
        <v>6.9885472154697148E-2</v>
      </c>
      <c r="AC540" s="1">
        <f t="shared" si="48"/>
        <v>7.3406826174412729E-4</v>
      </c>
      <c r="AE540" s="1">
        <f t="shared" si="52"/>
        <v>0.37918490563657847</v>
      </c>
      <c r="AF540" s="1">
        <f t="shared" si="53"/>
        <v>-0.18162124308309183</v>
      </c>
      <c r="AH540" s="1">
        <f t="shared" si="49"/>
        <v>1.0354772041849467E-7</v>
      </c>
      <c r="AI540" s="1">
        <f t="shared" si="50"/>
        <v>1.2377456644869074E-7</v>
      </c>
    </row>
    <row r="541" spans="1:35" x14ac:dyDescent="0.25">
      <c r="A541" s="1">
        <v>539</v>
      </c>
      <c r="B541" s="1">
        <v>1.1973518999999999</v>
      </c>
      <c r="C541" s="1">
        <v>1.5687346</v>
      </c>
      <c r="D541" s="1">
        <v>1.9663364000000001</v>
      </c>
      <c r="E541" s="1">
        <v>2.2656860000000001</v>
      </c>
      <c r="F541" s="1">
        <v>2.3489456</v>
      </c>
      <c r="G541" s="1">
        <v>2.4705865</v>
      </c>
      <c r="H541" s="1">
        <v>2.4931888999999998</v>
      </c>
      <c r="I541" s="1">
        <v>2.4992898000000001</v>
      </c>
      <c r="J541" s="1">
        <v>2.5194333000000002</v>
      </c>
      <c r="K541" s="1">
        <v>2.553544</v>
      </c>
      <c r="L541" s="1">
        <v>2.6236937</v>
      </c>
      <c r="M541" s="1">
        <v>2.7134610000000001</v>
      </c>
      <c r="N541" s="1">
        <v>2.7229939000000001</v>
      </c>
      <c r="O541" s="1">
        <v>2.6486800000000001</v>
      </c>
      <c r="P541" s="1">
        <v>2.4676559999999998</v>
      </c>
      <c r="Q541" s="1">
        <v>2.2128017</v>
      </c>
      <c r="AA541" s="1">
        <v>1.1973518999999999</v>
      </c>
      <c r="AB541" s="1">
        <f t="shared" si="51"/>
        <v>6.9896368109441276E-2</v>
      </c>
      <c r="AC541" s="1">
        <f t="shared" si="48"/>
        <v>7.3417180946454578E-4</v>
      </c>
      <c r="AE541" s="1">
        <f t="shared" si="52"/>
        <v>0.22749913716442602</v>
      </c>
      <c r="AF541" s="1">
        <f t="shared" si="53"/>
        <v>-0.18189576402044591</v>
      </c>
      <c r="AH541" s="1">
        <f t="shared" si="49"/>
        <v>3.4515010111264843E-8</v>
      </c>
      <c r="AI541" s="1">
        <f t="shared" si="50"/>
        <v>4.132661293524217E-8</v>
      </c>
    </row>
    <row r="542" spans="1:35" x14ac:dyDescent="0.25">
      <c r="A542" s="1">
        <v>540</v>
      </c>
      <c r="B542" s="1">
        <v>1.1993016999999999</v>
      </c>
      <c r="C542" s="1">
        <v>1.5711031</v>
      </c>
      <c r="D542" s="1">
        <v>1.9690061999999999</v>
      </c>
      <c r="E542" s="1">
        <v>2.2674029999999998</v>
      </c>
      <c r="F542" s="1">
        <v>2.3507256999999999</v>
      </c>
      <c r="G542" s="1">
        <v>2.4742164999999998</v>
      </c>
      <c r="H542" s="1">
        <v>2.5012476000000001</v>
      </c>
      <c r="I542" s="1">
        <v>2.5072950000000001</v>
      </c>
      <c r="J542" s="1">
        <v>2.5303353999999998</v>
      </c>
      <c r="K542" s="1">
        <v>2.5652520000000001</v>
      </c>
      <c r="L542" s="1">
        <v>2.6354115</v>
      </c>
      <c r="M542" s="1">
        <v>2.7280120000000001</v>
      </c>
      <c r="N542" s="1">
        <v>2.7393991999999998</v>
      </c>
      <c r="O542" s="1">
        <v>2.6649818000000001</v>
      </c>
      <c r="P542" s="1">
        <v>2.484578</v>
      </c>
      <c r="Q542" s="1">
        <v>2.2276359999999999</v>
      </c>
      <c r="AA542" s="1">
        <v>1.1993016999999999</v>
      </c>
      <c r="AB542" s="1">
        <f t="shared" si="51"/>
        <v>6.9900000000000004E-2</v>
      </c>
      <c r="AC542" s="1">
        <f t="shared" si="48"/>
        <v>7.3420632447465705E-4</v>
      </c>
      <c r="AE542" s="1">
        <f t="shared" si="52"/>
        <v>7.5831075641253048E-2</v>
      </c>
      <c r="AF542" s="1">
        <f t="shared" si="53"/>
        <v>-0.18216298719179139</v>
      </c>
      <c r="AH542" s="1">
        <f t="shared" si="49"/>
        <v>-3.4515010111264843E-8</v>
      </c>
      <c r="AI542" s="1">
        <f t="shared" si="50"/>
        <v>-4.1393910301957112E-8</v>
      </c>
    </row>
    <row r="543" spans="1:35" x14ac:dyDescent="0.25">
      <c r="A543" s="1">
        <v>541</v>
      </c>
      <c r="B543" s="1">
        <v>1.2011103999999999</v>
      </c>
      <c r="C543" s="1">
        <v>1.5733511</v>
      </c>
      <c r="D543" s="1">
        <v>1.9717614999999999</v>
      </c>
      <c r="E543" s="1">
        <v>2.2691146999999998</v>
      </c>
      <c r="F543" s="1">
        <v>2.3525274</v>
      </c>
      <c r="G543" s="1">
        <v>2.4777634000000002</v>
      </c>
      <c r="H543" s="1">
        <v>2.5092082000000002</v>
      </c>
      <c r="I543" s="1">
        <v>2.5152763999999999</v>
      </c>
      <c r="J543" s="1">
        <v>2.5412406999999999</v>
      </c>
      <c r="K543" s="1">
        <v>2.5770594999999998</v>
      </c>
      <c r="L543" s="1">
        <v>2.6472300999999998</v>
      </c>
      <c r="M543" s="1">
        <v>2.7425891999999998</v>
      </c>
      <c r="N543" s="1">
        <v>2.7558330999999998</v>
      </c>
      <c r="O543" s="1">
        <v>2.6813595000000001</v>
      </c>
      <c r="P543" s="1">
        <v>2.5015893</v>
      </c>
      <c r="Q543" s="1">
        <v>2.2425442000000002</v>
      </c>
      <c r="AA543" s="1">
        <v>1.2011103999999999</v>
      </c>
      <c r="AB543" s="1">
        <f t="shared" si="51"/>
        <v>6.9896368109441276E-2</v>
      </c>
      <c r="AC543" s="1">
        <f t="shared" si="48"/>
        <v>7.3417180946454578E-4</v>
      </c>
      <c r="AE543" s="1">
        <f t="shared" si="52"/>
        <v>-7.5831075641253048E-2</v>
      </c>
      <c r="AF543" s="1">
        <f t="shared" si="53"/>
        <v>-0.18241419578834445</v>
      </c>
      <c r="AH543" s="1">
        <f t="shared" si="49"/>
        <v>-1.0354772041849467E-7</v>
      </c>
      <c r="AI543" s="1">
        <f t="shared" si="50"/>
        <v>-1.2437224389094629E-7</v>
      </c>
    </row>
    <row r="544" spans="1:35" x14ac:dyDescent="0.25">
      <c r="A544" s="1">
        <v>542</v>
      </c>
      <c r="B544" s="1">
        <v>1.2027199</v>
      </c>
      <c r="C544" s="1">
        <v>1.5754873</v>
      </c>
      <c r="D544" s="1">
        <v>1.9746132999999999</v>
      </c>
      <c r="E544" s="1">
        <v>2.2708292000000001</v>
      </c>
      <c r="F544" s="1">
        <v>2.3543574999999999</v>
      </c>
      <c r="G544" s="1">
        <v>2.4812430999999999</v>
      </c>
      <c r="H544" s="1">
        <v>2.5170442999999998</v>
      </c>
      <c r="I544" s="1">
        <v>2.5232410000000001</v>
      </c>
      <c r="J544" s="1">
        <v>2.5521250000000002</v>
      </c>
      <c r="K544" s="1">
        <v>2.5889709999999999</v>
      </c>
      <c r="L544" s="1">
        <v>2.6591597</v>
      </c>
      <c r="M544" s="1">
        <v>2.7571905000000001</v>
      </c>
      <c r="N544" s="1">
        <v>2.7723002000000001</v>
      </c>
      <c r="O544" s="1">
        <v>2.6978133</v>
      </c>
      <c r="P544" s="1">
        <v>2.5186905999999998</v>
      </c>
      <c r="Q544" s="1">
        <v>2.2575284999999998</v>
      </c>
      <c r="AA544" s="1">
        <v>1.2027199</v>
      </c>
      <c r="AB544" s="1">
        <f t="shared" si="51"/>
        <v>6.9885472154697148E-2</v>
      </c>
      <c r="AC544" s="1">
        <f t="shared" si="48"/>
        <v>7.3406826174412729E-4</v>
      </c>
      <c r="AE544" s="1">
        <f t="shared" si="52"/>
        <v>-0.22749913716442602</v>
      </c>
      <c r="AF544" s="1">
        <f t="shared" si="53"/>
        <v>-0.18264081414445427</v>
      </c>
      <c r="AH544" s="1">
        <f t="shared" si="49"/>
        <v>-1.7258849015937879E-7</v>
      </c>
      <c r="AI544" s="1">
        <f t="shared" si="50"/>
        <v>-2.0757561162563905E-7</v>
      </c>
    </row>
    <row r="545" spans="1:35" x14ac:dyDescent="0.25">
      <c r="A545" s="1">
        <v>543</v>
      </c>
      <c r="B545" s="1">
        <v>1.2040735</v>
      </c>
      <c r="C545" s="1">
        <v>1.5775132000000001</v>
      </c>
      <c r="D545" s="1">
        <v>1.9775518999999999</v>
      </c>
      <c r="E545" s="1">
        <v>2.2725525000000002</v>
      </c>
      <c r="F545" s="1">
        <v>2.3562235999999999</v>
      </c>
      <c r="G545" s="1">
        <v>2.4846691999999999</v>
      </c>
      <c r="H545" s="1">
        <v>2.5247798000000001</v>
      </c>
      <c r="I545" s="1">
        <v>2.5311870000000001</v>
      </c>
      <c r="J545" s="1">
        <v>2.5629705999999999</v>
      </c>
      <c r="K545" s="1">
        <v>2.6009888999999999</v>
      </c>
      <c r="L545" s="1">
        <v>2.6711993000000001</v>
      </c>
      <c r="M545" s="1">
        <v>2.7718136000000002</v>
      </c>
      <c r="N545" s="1">
        <v>2.788802</v>
      </c>
      <c r="O545" s="1">
        <v>2.7143487999999998</v>
      </c>
      <c r="P545" s="1">
        <v>2.5358927000000002</v>
      </c>
      <c r="Q545" s="1">
        <v>2.2725870000000001</v>
      </c>
      <c r="AA545" s="1">
        <v>1.2040735</v>
      </c>
      <c r="AB545" s="1">
        <f t="shared" si="51"/>
        <v>6.9867311287702349E-2</v>
      </c>
      <c r="AC545" s="1">
        <f t="shared" si="48"/>
        <v>7.3389567325396791E-4</v>
      </c>
      <c r="AE545" s="1">
        <f t="shared" si="52"/>
        <v>-0.37918490563657847</v>
      </c>
      <c r="AF545" s="1">
        <f t="shared" si="53"/>
        <v>-0.18284195615485324</v>
      </c>
      <c r="AH545" s="1">
        <f t="shared" si="49"/>
        <v>-2.4164265621004054E-7</v>
      </c>
      <c r="AI545" s="1">
        <f t="shared" si="50"/>
        <v>-2.9095551881212026E-7</v>
      </c>
    </row>
    <row r="546" spans="1:35" x14ac:dyDescent="0.25">
      <c r="A546" s="1">
        <v>544</v>
      </c>
      <c r="B546" s="1">
        <v>1.2051657</v>
      </c>
      <c r="C546" s="1">
        <v>1.5794463000000001</v>
      </c>
      <c r="D546" s="1">
        <v>1.9805888</v>
      </c>
      <c r="E546" s="1">
        <v>2.2742852999999998</v>
      </c>
      <c r="F546" s="1">
        <v>2.3581235</v>
      </c>
      <c r="G546" s="1">
        <v>2.4880561999999999</v>
      </c>
      <c r="H546" s="1">
        <v>2.5324035</v>
      </c>
      <c r="I546" s="1">
        <v>2.5391083000000001</v>
      </c>
      <c r="J546" s="1">
        <v>2.5737492999999998</v>
      </c>
      <c r="K546" s="1">
        <v>2.6130898</v>
      </c>
      <c r="L546" s="1">
        <v>2.6833463000000002</v>
      </c>
      <c r="M546" s="1">
        <v>2.7864550000000001</v>
      </c>
      <c r="N546" s="1">
        <v>2.805339</v>
      </c>
      <c r="O546" s="1">
        <v>2.7309709</v>
      </c>
      <c r="P546" s="1">
        <v>2.5531926</v>
      </c>
      <c r="Q546" s="1">
        <v>2.2877345</v>
      </c>
      <c r="AA546" s="1">
        <v>1.2051657</v>
      </c>
      <c r="AB546" s="1">
        <f t="shared" si="51"/>
        <v>6.9841884098811313E-2</v>
      </c>
      <c r="AC546" s="1">
        <f t="shared" si="48"/>
        <v>7.3365403059775787E-4</v>
      </c>
      <c r="AE546" s="1">
        <f t="shared" si="52"/>
        <v>-0.53090010642170971</v>
      </c>
      <c r="AF546" s="1">
        <f t="shared" si="53"/>
        <v>-0.18301952723302936</v>
      </c>
      <c r="AH546" s="1">
        <f t="shared" si="49"/>
        <v>-3.1071550130371516E-7</v>
      </c>
      <c r="AI546" s="1">
        <f t="shared" si="50"/>
        <v>-3.7446366462954277E-7</v>
      </c>
    </row>
    <row r="547" spans="1:35" x14ac:dyDescent="0.25">
      <c r="A547" s="1">
        <v>545</v>
      </c>
      <c r="B547" s="1">
        <v>1.2060099</v>
      </c>
      <c r="C547" s="1">
        <v>1.5812812000000001</v>
      </c>
      <c r="D547" s="1">
        <v>1.9837267000000001</v>
      </c>
      <c r="E547" s="1">
        <v>2.2760208</v>
      </c>
      <c r="F547" s="1">
        <v>2.3600547000000001</v>
      </c>
      <c r="G547" s="1">
        <v>2.4914223999999998</v>
      </c>
      <c r="H547" s="1">
        <v>2.5399098000000002</v>
      </c>
      <c r="I547" s="1">
        <v>2.5470057000000002</v>
      </c>
      <c r="J547" s="1">
        <v>2.584476</v>
      </c>
      <c r="K547" s="1">
        <v>2.6252697</v>
      </c>
      <c r="L547" s="1">
        <v>2.6956196000000001</v>
      </c>
      <c r="M547" s="1">
        <v>2.8011162000000001</v>
      </c>
      <c r="N547" s="1">
        <v>2.8219142000000002</v>
      </c>
      <c r="O547" s="1">
        <v>2.7476837999999999</v>
      </c>
      <c r="P547" s="1">
        <v>2.5705887999999999</v>
      </c>
      <c r="Q547" s="1">
        <v>2.3029752000000001</v>
      </c>
      <c r="AA547" s="1">
        <v>1.2060099</v>
      </c>
      <c r="AB547" s="1">
        <f t="shared" si="51"/>
        <v>6.9809188622495438E-2</v>
      </c>
      <c r="AC547" s="1">
        <f t="shared" si="48"/>
        <v>7.3334331509645415E-4</v>
      </c>
      <c r="AE547" s="1">
        <f t="shared" si="52"/>
        <v>-0.68265634592938651</v>
      </c>
      <c r="AF547" s="1">
        <f t="shared" si="53"/>
        <v>-0.18317576927045295</v>
      </c>
      <c r="AH547" s="1">
        <f t="shared" si="49"/>
        <v>-3.798122323181918E-7</v>
      </c>
      <c r="AI547" s="1">
        <f t="shared" si="50"/>
        <v>-4.5805731231683924E-7</v>
      </c>
    </row>
    <row r="548" spans="1:35" x14ac:dyDescent="0.25">
      <c r="A548" s="1">
        <v>546</v>
      </c>
      <c r="B548" s="1">
        <v>1.2066222</v>
      </c>
      <c r="C548" s="1">
        <v>1.5830142</v>
      </c>
      <c r="D548" s="1">
        <v>1.9869682</v>
      </c>
      <c r="E548" s="1">
        <v>2.2777647999999999</v>
      </c>
      <c r="F548" s="1">
        <v>2.3620125999999999</v>
      </c>
      <c r="G548" s="1">
        <v>2.4947792999999998</v>
      </c>
      <c r="H548" s="1">
        <v>2.5473032</v>
      </c>
      <c r="I548" s="1">
        <v>2.5548769999999998</v>
      </c>
      <c r="J548" s="1">
        <v>2.5951552000000002</v>
      </c>
      <c r="K548" s="1">
        <v>2.6374981000000002</v>
      </c>
      <c r="L548" s="1">
        <v>2.7080280000000001</v>
      </c>
      <c r="M548" s="1">
        <v>2.8157999999999999</v>
      </c>
      <c r="N548" s="1">
        <v>2.8385202999999999</v>
      </c>
      <c r="O548" s="1">
        <v>2.7644943999999998</v>
      </c>
      <c r="P548" s="1">
        <v>2.5880928000000001</v>
      </c>
      <c r="Q548" s="1">
        <v>2.3183137999999999</v>
      </c>
      <c r="AA548" s="1">
        <v>1.2066222</v>
      </c>
      <c r="AB548" s="1">
        <f t="shared" si="51"/>
        <v>6.9769222345325052E-2</v>
      </c>
      <c r="AC548" s="1">
        <f t="shared" si="48"/>
        <v>7.3296350286413596E-4</v>
      </c>
      <c r="AE548" s="1">
        <f t="shared" si="52"/>
        <v>-0.83446506391124775</v>
      </c>
      <c r="AF548" s="1">
        <f t="shared" si="53"/>
        <v>-0.18331725734811061</v>
      </c>
      <c r="AH548" s="1">
        <f t="shared" si="49"/>
        <v>-4.4893795851240655E-7</v>
      </c>
      <c r="AI548" s="1">
        <f t="shared" si="50"/>
        <v>-5.4169850716374875E-7</v>
      </c>
    </row>
    <row r="549" spans="1:35" x14ac:dyDescent="0.25">
      <c r="A549" s="1">
        <v>547</v>
      </c>
      <c r="B549" s="1">
        <v>1.2070476999999999</v>
      </c>
      <c r="C549" s="1">
        <v>1.5846279999999999</v>
      </c>
      <c r="D549" s="1">
        <v>1.9903141</v>
      </c>
      <c r="E549" s="1">
        <v>2.2795380000000001</v>
      </c>
      <c r="F549" s="1">
        <v>2.3640072000000001</v>
      </c>
      <c r="G549" s="1">
        <v>2.4981355999999999</v>
      </c>
      <c r="H549" s="1">
        <v>2.5545773999999999</v>
      </c>
      <c r="I549" s="1">
        <v>2.5627263</v>
      </c>
      <c r="J549" s="1">
        <v>2.6058072999999999</v>
      </c>
      <c r="K549" s="1">
        <v>2.6497511999999999</v>
      </c>
      <c r="L549" s="1">
        <v>2.7205640999999998</v>
      </c>
      <c r="M549" s="1">
        <v>2.8305099999999999</v>
      </c>
      <c r="N549" s="1">
        <v>2.8553435999999999</v>
      </c>
      <c r="O549" s="1">
        <v>2.7813949999999998</v>
      </c>
      <c r="P549" s="1">
        <v>2.6056976000000001</v>
      </c>
      <c r="Q549" s="1">
        <v>2.3337690000000002</v>
      </c>
      <c r="AA549" s="1">
        <v>1.2070476999999999</v>
      </c>
      <c r="AB549" s="1">
        <f t="shared" si="51"/>
        <v>6.9721982216241526E-2</v>
      </c>
      <c r="AC549" s="1">
        <f t="shared" si="48"/>
        <v>7.3251456490562355E-4</v>
      </c>
      <c r="AE549" s="1">
        <f t="shared" si="52"/>
        <v>-0.98633748564579116</v>
      </c>
      <c r="AF549" s="1">
        <f t="shared" si="53"/>
        <v>-0.18345447189501421</v>
      </c>
      <c r="AH549" s="1">
        <f t="shared" si="49"/>
        <v>-5.1809766969668214E-7</v>
      </c>
      <c r="AI549" s="1">
        <f t="shared" si="50"/>
        <v>-6.2536860058273982E-7</v>
      </c>
    </row>
    <row r="550" spans="1:35" x14ac:dyDescent="0.25">
      <c r="A550" s="1">
        <v>548</v>
      </c>
      <c r="B550" s="1">
        <v>1.2073575999999999</v>
      </c>
      <c r="C550" s="1">
        <v>1.5861236000000001</v>
      </c>
      <c r="D550" s="1">
        <v>1.9937729</v>
      </c>
      <c r="E550" s="1">
        <v>2.2813759999999998</v>
      </c>
      <c r="F550" s="1">
        <v>2.366069</v>
      </c>
      <c r="G550" s="1">
        <v>2.5015016000000001</v>
      </c>
      <c r="H550" s="1">
        <v>2.5617527999999998</v>
      </c>
      <c r="I550" s="1">
        <v>2.5705518999999999</v>
      </c>
      <c r="J550" s="1">
        <v>2.6164326999999998</v>
      </c>
      <c r="K550" s="1">
        <v>2.6620224000000001</v>
      </c>
      <c r="L550" s="1">
        <v>2.733212</v>
      </c>
      <c r="M550" s="1">
        <v>2.8452513000000001</v>
      </c>
      <c r="N550" s="1">
        <v>2.8729184000000001</v>
      </c>
      <c r="O550" s="1">
        <v>2.7983820000000001</v>
      </c>
      <c r="P550" s="1">
        <v>2.6233922999999999</v>
      </c>
      <c r="Q550" s="1">
        <v>2.3493325999999999</v>
      </c>
      <c r="AA550" s="1">
        <v>1.2073575999999999</v>
      </c>
      <c r="AB550" s="1">
        <f t="shared" si="51"/>
        <v>6.9667464659126405E-2</v>
      </c>
      <c r="AC550" s="1">
        <f t="shared" si="48"/>
        <v>7.3199646723592687E-4</v>
      </c>
      <c r="AE550" s="1">
        <f t="shared" si="52"/>
        <v>-1.1382845739773793</v>
      </c>
      <c r="AF550" s="1">
        <f t="shared" si="53"/>
        <v>-0.18359427413087431</v>
      </c>
      <c r="AH550" s="1">
        <f t="shared" si="49"/>
        <v>-5.8729621432544732E-7</v>
      </c>
      <c r="AI550" s="1">
        <f t="shared" si="50"/>
        <v>-7.0907654781705768E-7</v>
      </c>
    </row>
    <row r="551" spans="1:35" x14ac:dyDescent="0.25">
      <c r="A551" s="1">
        <v>549</v>
      </c>
      <c r="B551" s="1">
        <v>1.2075996</v>
      </c>
      <c r="C551" s="1">
        <v>1.5875410999999999</v>
      </c>
      <c r="D551" s="1">
        <v>1.9973489</v>
      </c>
      <c r="E551" s="1">
        <v>2.2833111000000001</v>
      </c>
      <c r="F551" s="1">
        <v>2.3682346000000001</v>
      </c>
      <c r="G551" s="1">
        <v>2.5048735</v>
      </c>
      <c r="H551" s="1">
        <v>2.568854</v>
      </c>
      <c r="I551" s="1">
        <v>2.5783543999999998</v>
      </c>
      <c r="J551" s="1">
        <v>2.627033</v>
      </c>
      <c r="K551" s="1">
        <v>2.6743256999999998</v>
      </c>
      <c r="L551" s="1">
        <v>2.7459598000000001</v>
      </c>
      <c r="M551" s="1">
        <v>2.8600314</v>
      </c>
      <c r="N551" s="1">
        <v>2.8905837999999999</v>
      </c>
      <c r="O551" s="1">
        <v>2.8154569</v>
      </c>
      <c r="P551" s="1">
        <v>2.6411780999999999</v>
      </c>
      <c r="Q551" s="1">
        <v>2.3650159999999998</v>
      </c>
      <c r="AA551" s="1">
        <v>1.2075996</v>
      </c>
      <c r="AB551" s="1">
        <f t="shared" si="51"/>
        <v>6.9605665587675794E-2</v>
      </c>
      <c r="AC551" s="1">
        <f t="shared" si="48"/>
        <v>7.3140917102160142E-4</v>
      </c>
      <c r="AE551" s="1">
        <f t="shared" si="52"/>
        <v>-1.2903169811849291</v>
      </c>
      <c r="AF551" s="1">
        <f t="shared" si="53"/>
        <v>-0.18374276242457474</v>
      </c>
      <c r="AH551" s="1">
        <f t="shared" si="49"/>
        <v>-6.5653827748988428E-7</v>
      </c>
      <c r="AI551" s="1">
        <f t="shared" si="50"/>
        <v>-7.9283536128147329E-7</v>
      </c>
    </row>
    <row r="552" spans="1:35" x14ac:dyDescent="0.25">
      <c r="A552" s="1">
        <v>550</v>
      </c>
      <c r="B552" s="1">
        <v>1.2078167</v>
      </c>
      <c r="C552" s="1">
        <v>1.5889397999999999</v>
      </c>
      <c r="D552" s="1">
        <v>2.0010501999999999</v>
      </c>
      <c r="E552" s="1">
        <v>2.2853946999999999</v>
      </c>
      <c r="F552" s="1">
        <v>2.3705539999999998</v>
      </c>
      <c r="G552" s="1">
        <v>2.5082377999999999</v>
      </c>
      <c r="H552" s="1">
        <v>2.5759075</v>
      </c>
      <c r="I552" s="1">
        <v>2.5861350000000001</v>
      </c>
      <c r="J552" s="1">
        <v>2.6376027999999998</v>
      </c>
      <c r="K552" s="1">
        <v>2.6866655000000002</v>
      </c>
      <c r="L552" s="1">
        <v>2.7588059999999999</v>
      </c>
      <c r="M552" s="1">
        <v>2.874854</v>
      </c>
      <c r="N552" s="1">
        <v>2.9082759999999999</v>
      </c>
      <c r="O552" s="1">
        <v>2.8326201000000002</v>
      </c>
      <c r="P552" s="1">
        <v>2.6590539999999998</v>
      </c>
      <c r="Q552" s="1">
        <v>2.3808136000000002</v>
      </c>
      <c r="AA552" s="1">
        <v>1.2078167</v>
      </c>
      <c r="AB552" s="1">
        <f t="shared" si="51"/>
        <v>6.9536580422590477E-2</v>
      </c>
      <c r="AC552" s="1">
        <f t="shared" si="48"/>
        <v>7.3075263274411154E-4</v>
      </c>
      <c r="AE552" s="1">
        <f t="shared" si="52"/>
        <v>-1.4424450006307397</v>
      </c>
      <c r="AF552" s="1">
        <f t="shared" si="53"/>
        <v>-0.18390656862649027</v>
      </c>
      <c r="AH552" s="1">
        <f t="shared" si="49"/>
        <v>-7.258283588137569E-7</v>
      </c>
      <c r="AI552" s="1">
        <f t="shared" si="50"/>
        <v>-8.766676131088477E-7</v>
      </c>
    </row>
    <row r="553" spans="1:35" x14ac:dyDescent="0.25">
      <c r="A553" s="1">
        <v>551</v>
      </c>
      <c r="B553" s="1">
        <v>1.2080557000000001</v>
      </c>
      <c r="C553" s="1">
        <v>1.5903773999999999</v>
      </c>
      <c r="D553" s="1">
        <v>2.0048680000000001</v>
      </c>
      <c r="E553" s="1">
        <v>2.2876656</v>
      </c>
      <c r="F553" s="1">
        <v>2.3730516000000001</v>
      </c>
      <c r="G553" s="1">
        <v>2.5116024000000001</v>
      </c>
      <c r="H553" s="1">
        <v>2.5829499999999999</v>
      </c>
      <c r="I553" s="1">
        <v>2.5939038000000001</v>
      </c>
      <c r="J553" s="1">
        <v>2.6481330000000001</v>
      </c>
      <c r="K553" s="1">
        <v>2.6990487999999999</v>
      </c>
      <c r="L553" s="1">
        <v>2.7717499999999999</v>
      </c>
      <c r="M553" s="1">
        <v>2.8897026000000001</v>
      </c>
      <c r="N553" s="1">
        <v>2.9259963</v>
      </c>
      <c r="O553" s="1">
        <v>2.8498776000000001</v>
      </c>
      <c r="P553" s="1">
        <v>2.6770163</v>
      </c>
      <c r="Q553" s="1">
        <v>2.3971065999999999</v>
      </c>
      <c r="AA553" s="1">
        <v>1.2080557000000001</v>
      </c>
      <c r="AB553" s="1">
        <f t="shared" si="51"/>
        <v>6.9460204111091967E-2</v>
      </c>
      <c r="AC553" s="1">
        <f t="shared" si="48"/>
        <v>7.3002680438529778E-4</v>
      </c>
      <c r="AE553" s="1">
        <f t="shared" si="52"/>
        <v>-1.5946785181966021</v>
      </c>
      <c r="AF553" s="1">
        <f t="shared" si="53"/>
        <v>-0.18409138644682832</v>
      </c>
      <c r="AH553" s="1">
        <f t="shared" si="49"/>
        <v>-7.951707502307356E-7</v>
      </c>
      <c r="AI553" s="1">
        <f t="shared" si="50"/>
        <v>-9.6061055728951653E-7</v>
      </c>
    </row>
    <row r="554" spans="1:35" x14ac:dyDescent="0.25">
      <c r="A554" s="1">
        <v>552</v>
      </c>
      <c r="B554" s="1">
        <v>1.2083575</v>
      </c>
      <c r="C554" s="1">
        <v>1.5918935999999999</v>
      </c>
      <c r="D554" s="1">
        <v>2.0088062</v>
      </c>
      <c r="E554" s="1">
        <v>2.2901592000000002</v>
      </c>
      <c r="F554" s="1">
        <v>2.3757722000000001</v>
      </c>
      <c r="G554" s="1">
        <v>2.5150041999999999</v>
      </c>
      <c r="H554" s="1">
        <v>2.5900064</v>
      </c>
      <c r="I554" s="1">
        <v>2.6016759999999999</v>
      </c>
      <c r="J554" s="1">
        <v>2.6586306</v>
      </c>
      <c r="K554" s="1">
        <v>2.7114747000000001</v>
      </c>
      <c r="L554" s="1">
        <v>2.7848090000000001</v>
      </c>
      <c r="M554" s="1">
        <v>2.9045515000000002</v>
      </c>
      <c r="N554" s="1">
        <v>2.9437475000000002</v>
      </c>
      <c r="O554" s="1">
        <v>2.8672743000000001</v>
      </c>
      <c r="P554" s="1">
        <v>2.6950645</v>
      </c>
      <c r="Q554" s="1">
        <v>2.4140009999999998</v>
      </c>
      <c r="AA554" s="1">
        <v>1.2083575</v>
      </c>
      <c r="AB554" s="1">
        <f t="shared" si="51"/>
        <v>6.9376531148777051E-2</v>
      </c>
      <c r="AC554" s="1">
        <f t="shared" si="48"/>
        <v>7.2923163363506705E-4</v>
      </c>
      <c r="AE554" s="1">
        <f t="shared" si="52"/>
        <v>-1.7470269634595548</v>
      </c>
      <c r="AF554" s="1">
        <f t="shared" si="53"/>
        <v>-0.18430123983508909</v>
      </c>
      <c r="AH554" s="1">
        <f t="shared" si="49"/>
        <v>-8.6456951363248543E-7</v>
      </c>
      <c r="AI554" s="1">
        <f t="shared" si="50"/>
        <v>-1.0447090560691659E-6</v>
      </c>
    </row>
    <row r="555" spans="1:35" x14ac:dyDescent="0.25">
      <c r="A555" s="1">
        <v>553</v>
      </c>
      <c r="B555" s="1">
        <v>1.2087523</v>
      </c>
      <c r="C555" s="1">
        <v>1.5935360000000001</v>
      </c>
      <c r="D555" s="1">
        <v>2.0128705999999998</v>
      </c>
      <c r="E555" s="1">
        <v>2.2929084</v>
      </c>
      <c r="F555" s="1">
        <v>2.3787615</v>
      </c>
      <c r="G555" s="1">
        <v>2.5184959999999998</v>
      </c>
      <c r="H555" s="1">
        <v>2.5970995000000001</v>
      </c>
      <c r="I555" s="1">
        <v>2.6094685000000002</v>
      </c>
      <c r="J555" s="1">
        <v>2.6690884000000001</v>
      </c>
      <c r="K555" s="1">
        <v>2.7239296</v>
      </c>
      <c r="L555" s="1">
        <v>2.7979843999999998</v>
      </c>
      <c r="M555" s="1">
        <v>2.9193954</v>
      </c>
      <c r="N555" s="1">
        <v>2.9615333000000001</v>
      </c>
      <c r="O555" s="1">
        <v>2.8855379999999999</v>
      </c>
      <c r="P555" s="1">
        <v>2.7132087</v>
      </c>
      <c r="Q555" s="1">
        <v>2.4310195000000001</v>
      </c>
      <c r="AA555" s="1">
        <v>1.2087523</v>
      </c>
      <c r="AB555" s="1">
        <f t="shared" si="51"/>
        <v>6.9285555603824212E-2</v>
      </c>
      <c r="AC555" s="1">
        <f t="shared" si="48"/>
        <v>7.2836706412143456E-4</v>
      </c>
      <c r="AE555" s="1">
        <f t="shared" si="52"/>
        <v>-1.899499260583696</v>
      </c>
      <c r="AF555" s="1">
        <f t="shared" si="53"/>
        <v>-0.1845435758137331</v>
      </c>
      <c r="AH555" s="1">
        <f t="shared" si="49"/>
        <v>-9.3402845839185393E-7</v>
      </c>
      <c r="AI555" s="1">
        <f t="shared" si="50"/>
        <v>-1.1290090473466078E-6</v>
      </c>
    </row>
    <row r="556" spans="1:35" x14ac:dyDescent="0.25">
      <c r="A556" s="1">
        <v>554</v>
      </c>
      <c r="B556" s="1">
        <v>1.209293</v>
      </c>
      <c r="C556" s="1">
        <v>1.5953440000000001</v>
      </c>
      <c r="D556" s="1">
        <v>2.0170574000000001</v>
      </c>
      <c r="E556" s="1">
        <v>2.2959551999999999</v>
      </c>
      <c r="F556" s="1">
        <v>2.3820399999999999</v>
      </c>
      <c r="G556" s="1">
        <v>2.5221295000000001</v>
      </c>
      <c r="H556" s="1">
        <v>2.6042410999999999</v>
      </c>
      <c r="I556" s="1">
        <v>2.617318</v>
      </c>
      <c r="J556" s="1">
        <v>2.6795119999999999</v>
      </c>
      <c r="K556" s="1">
        <v>2.7364044000000001</v>
      </c>
      <c r="L556" s="1">
        <v>2.8112986000000002</v>
      </c>
      <c r="M556" s="1">
        <v>2.9342421999999999</v>
      </c>
      <c r="N556" s="1">
        <v>2.979333</v>
      </c>
      <c r="O556" s="1">
        <v>2.9040496</v>
      </c>
      <c r="P556" s="1">
        <v>2.7320053999999998</v>
      </c>
      <c r="Q556" s="1">
        <v>2.4481738000000002</v>
      </c>
      <c r="AA556" s="1">
        <v>1.209293</v>
      </c>
      <c r="AB556" s="1">
        <f t="shared" si="51"/>
        <v>6.9187271143565321E-2</v>
      </c>
      <c r="AC556" s="1">
        <f t="shared" si="48"/>
        <v>7.2743303566304271E-4</v>
      </c>
      <c r="AE556" s="1">
        <f t="shared" si="52"/>
        <v>-2.052103778937588</v>
      </c>
      <c r="AF556" s="1">
        <f t="shared" si="53"/>
        <v>-0.18482612006715946</v>
      </c>
      <c r="AH556" s="1">
        <f t="shared" si="49"/>
        <v>-1.0035511187375234E-6</v>
      </c>
      <c r="AI556" s="1">
        <f t="shared" si="50"/>
        <v>-1.2135873430314559E-6</v>
      </c>
    </row>
    <row r="557" spans="1:35" x14ac:dyDescent="0.25">
      <c r="A557" s="1">
        <v>555</v>
      </c>
      <c r="B557" s="1">
        <v>1.2100344999999999</v>
      </c>
      <c r="C557" s="1">
        <v>1.5973577000000001</v>
      </c>
      <c r="D557" s="1">
        <v>2.0213602000000002</v>
      </c>
      <c r="E557" s="1">
        <v>2.2993399999999999</v>
      </c>
      <c r="F557" s="1">
        <v>2.3856487</v>
      </c>
      <c r="G557" s="1">
        <v>2.5259770000000001</v>
      </c>
      <c r="H557" s="1">
        <v>2.6114454</v>
      </c>
      <c r="I557" s="1">
        <v>2.6252377</v>
      </c>
      <c r="J557" s="1">
        <v>2.6898963</v>
      </c>
      <c r="K557" s="1">
        <v>2.7488966000000001</v>
      </c>
      <c r="L557" s="1">
        <v>2.8247494999999998</v>
      </c>
      <c r="M557" s="1">
        <v>2.9491122000000001</v>
      </c>
      <c r="N557" s="1">
        <v>2.9971228000000001</v>
      </c>
      <c r="O557" s="1">
        <v>2.9226174</v>
      </c>
      <c r="P557" s="1">
        <v>2.7512539999999999</v>
      </c>
      <c r="Q557" s="1">
        <v>2.4654715</v>
      </c>
      <c r="AA557" s="1">
        <v>1.2100344999999999</v>
      </c>
      <c r="AB557" s="1">
        <f t="shared" si="51"/>
        <v>6.9081671063438072E-2</v>
      </c>
      <c r="AC557" s="1">
        <f t="shared" si="48"/>
        <v>7.2642948454430519E-4</v>
      </c>
      <c r="AE557" s="1">
        <f t="shared" si="52"/>
        <v>-2.2048482833853202</v>
      </c>
      <c r="AF557" s="1">
        <f t="shared" si="53"/>
        <v>-0.1851538385737678</v>
      </c>
      <c r="AH557" s="1">
        <f t="shared" si="49"/>
        <v>-1.073140730988042E-6</v>
      </c>
      <c r="AI557" s="1">
        <f t="shared" si="50"/>
        <v>-1.2985373078507498E-6</v>
      </c>
    </row>
    <row r="558" spans="1:35" x14ac:dyDescent="0.25">
      <c r="A558" s="1">
        <v>556</v>
      </c>
      <c r="B558" s="1">
        <v>1.2110137999999999</v>
      </c>
      <c r="C558" s="1">
        <v>1.5996165</v>
      </c>
      <c r="D558" s="1">
        <v>2.0257664000000002</v>
      </c>
      <c r="E558" s="1">
        <v>2.3030724999999999</v>
      </c>
      <c r="F558" s="1">
        <v>2.3896117000000001</v>
      </c>
      <c r="G558" s="1">
        <v>2.5300636000000001</v>
      </c>
      <c r="H558" s="1">
        <v>2.6187263000000001</v>
      </c>
      <c r="I558" s="1">
        <v>2.6332653000000001</v>
      </c>
      <c r="J558" s="1">
        <v>2.7002522999999998</v>
      </c>
      <c r="K558" s="1">
        <v>2.7614014</v>
      </c>
      <c r="L558" s="1">
        <v>2.8383267000000001</v>
      </c>
      <c r="M558" s="1">
        <v>2.9640255</v>
      </c>
      <c r="N558" s="1">
        <v>3.0148956999999998</v>
      </c>
      <c r="O558" s="1">
        <v>2.9412235999999998</v>
      </c>
      <c r="P558" s="1">
        <v>2.7705378999999999</v>
      </c>
      <c r="Q558" s="1">
        <v>2.4829024999999998</v>
      </c>
      <c r="AA558" s="1">
        <v>1.2110137999999999</v>
      </c>
      <c r="AB558" s="1">
        <f t="shared" si="51"/>
        <v>6.8968748318333939E-2</v>
      </c>
      <c r="AC558" s="1">
        <f t="shared" si="48"/>
        <v>7.2535634381331714E-4</v>
      </c>
      <c r="AE558" s="1">
        <f t="shared" si="52"/>
        <v>-2.3577398842686197</v>
      </c>
      <c r="AF558" s="1">
        <f t="shared" si="53"/>
        <v>-0.18553266016052025</v>
      </c>
      <c r="AH558" s="1">
        <f t="shared" si="49"/>
        <v>-1.1428002106365605E-6</v>
      </c>
      <c r="AI558" s="1">
        <f t="shared" si="50"/>
        <v>-1.3839468257237815E-6</v>
      </c>
    </row>
    <row r="559" spans="1:35" x14ac:dyDescent="0.25">
      <c r="A559" s="1">
        <v>557</v>
      </c>
      <c r="B559" s="1">
        <v>1.2122744000000001</v>
      </c>
      <c r="C559" s="1">
        <v>1.6021508</v>
      </c>
      <c r="D559" s="1">
        <v>2.0302622000000001</v>
      </c>
      <c r="E559" s="1">
        <v>2.3071945</v>
      </c>
      <c r="F559" s="1">
        <v>2.3939689999999998</v>
      </c>
      <c r="G559" s="1">
        <v>2.5344372000000002</v>
      </c>
      <c r="H559" s="1">
        <v>2.6260886000000001</v>
      </c>
      <c r="I559" s="1">
        <v>2.6414217999999998</v>
      </c>
      <c r="J559" s="1">
        <v>2.7105872999999998</v>
      </c>
      <c r="K559" s="1">
        <v>2.7739098000000002</v>
      </c>
      <c r="L559" s="1">
        <v>2.8520222</v>
      </c>
      <c r="M559" s="1">
        <v>2.9789984</v>
      </c>
      <c r="N559" s="1">
        <v>3.0326464</v>
      </c>
      <c r="O559" s="1">
        <v>2.9598564999999999</v>
      </c>
      <c r="P559" s="1">
        <v>2.7898318999999998</v>
      </c>
      <c r="Q559" s="1">
        <v>2.5004575</v>
      </c>
      <c r="AA559" s="1">
        <v>1.2122744000000001</v>
      </c>
      <c r="AB559" s="1">
        <f t="shared" si="51"/>
        <v>6.8848495556357567E-2</v>
      </c>
      <c r="AC559" s="1">
        <f t="shared" si="48"/>
        <v>7.2421354360268058E-4</v>
      </c>
      <c r="AE559" s="1">
        <f t="shared" si="52"/>
        <v>-2.510784987060958</v>
      </c>
      <c r="AF559" s="1">
        <f t="shared" si="53"/>
        <v>-0.1859652839073897</v>
      </c>
      <c r="AH559" s="1">
        <f t="shared" si="49"/>
        <v>-1.2125321292820457E-6</v>
      </c>
      <c r="AI559" s="1">
        <f t="shared" si="50"/>
        <v>-1.4699216595061145E-6</v>
      </c>
    </row>
    <row r="560" spans="1:35" x14ac:dyDescent="0.25">
      <c r="A560" s="1">
        <v>558</v>
      </c>
      <c r="B560" s="1">
        <v>1.2138389000000001</v>
      </c>
      <c r="C560" s="1">
        <v>1.6049627</v>
      </c>
      <c r="D560" s="1">
        <v>2.0348866000000001</v>
      </c>
      <c r="E560" s="1">
        <v>2.3117187000000001</v>
      </c>
      <c r="F560" s="1">
        <v>2.3987333999999998</v>
      </c>
      <c r="G560" s="1">
        <v>2.5391629999999998</v>
      </c>
      <c r="H560" s="1">
        <v>2.6335497000000001</v>
      </c>
      <c r="I560" s="1">
        <v>2.6497061</v>
      </c>
      <c r="J560" s="1">
        <v>2.7209213000000001</v>
      </c>
      <c r="K560" s="1">
        <v>2.7864175000000002</v>
      </c>
      <c r="L560" s="1">
        <v>2.8658446999999998</v>
      </c>
      <c r="M560" s="1">
        <v>2.9940407000000002</v>
      </c>
      <c r="N560" s="1">
        <v>3.0503821000000002</v>
      </c>
      <c r="O560" s="1">
        <v>2.9785240000000002</v>
      </c>
      <c r="P560" s="1">
        <v>2.8091276000000001</v>
      </c>
      <c r="Q560" s="1">
        <v>2.5180799999999999</v>
      </c>
      <c r="AA560" s="1">
        <v>1.2138389000000001</v>
      </c>
      <c r="AB560" s="1">
        <f t="shared" si="51"/>
        <v>6.8720905155013445E-2</v>
      </c>
      <c r="AC560" s="1">
        <f t="shared" si="48"/>
        <v>7.2300101147339854E-4</v>
      </c>
      <c r="AE560" s="1">
        <f t="shared" si="52"/>
        <v>-2.6639892416843596</v>
      </c>
      <c r="AF560" s="1">
        <f t="shared" si="53"/>
        <v>-0.18645421365761131</v>
      </c>
      <c r="AH560" s="1">
        <f t="shared" si="49"/>
        <v>-1.2823386914173791E-6</v>
      </c>
      <c r="AI560" s="1">
        <f t="shared" si="50"/>
        <v>-1.556552586617511E-6</v>
      </c>
    </row>
    <row r="561" spans="1:35" x14ac:dyDescent="0.25">
      <c r="A561" s="1">
        <v>559</v>
      </c>
      <c r="B561" s="1">
        <v>1.2157289</v>
      </c>
      <c r="C561" s="1">
        <v>1.6080747</v>
      </c>
      <c r="D561" s="1">
        <v>2.0396766999999998</v>
      </c>
      <c r="E561" s="1">
        <v>2.3166582999999998</v>
      </c>
      <c r="F561" s="1">
        <v>2.4039142</v>
      </c>
      <c r="G561" s="1">
        <v>2.5442817</v>
      </c>
      <c r="H561" s="1">
        <v>2.6411126</v>
      </c>
      <c r="I561" s="1">
        <v>2.65815</v>
      </c>
      <c r="J561" s="1">
        <v>2.731277</v>
      </c>
      <c r="K561" s="1">
        <v>2.798924</v>
      </c>
      <c r="L561" s="1">
        <v>2.8797598</v>
      </c>
      <c r="M561" s="1">
        <v>3.0091534000000002</v>
      </c>
      <c r="N561" s="1">
        <v>3.0681235999999998</v>
      </c>
      <c r="O561" s="1">
        <v>2.9972498000000001</v>
      </c>
      <c r="P561" s="1">
        <v>2.8284311</v>
      </c>
      <c r="Q561" s="1">
        <v>2.5357656</v>
      </c>
      <c r="AA561" s="1">
        <v>1.2157289</v>
      </c>
      <c r="AB561" s="1">
        <f t="shared" si="51"/>
        <v>6.8585969259835219E-2</v>
      </c>
      <c r="AC561" s="1">
        <f t="shared" si="48"/>
        <v>7.2171867278198116E-4</v>
      </c>
      <c r="AE561" s="1">
        <f t="shared" si="52"/>
        <v>-2.8173574915117769</v>
      </c>
      <c r="AF561" s="1">
        <f t="shared" si="53"/>
        <v>-0.18699863821304358</v>
      </c>
      <c r="AH561" s="1">
        <f t="shared" si="49"/>
        <v>-1.3522217110612227E-6</v>
      </c>
      <c r="AI561" s="1">
        <f t="shared" si="50"/>
        <v>-1.6439350133445782E-6</v>
      </c>
    </row>
    <row r="562" spans="1:35" x14ac:dyDescent="0.25">
      <c r="A562" s="1">
        <v>560</v>
      </c>
      <c r="B562" s="1">
        <v>1.2179447000000001</v>
      </c>
      <c r="C562" s="1">
        <v>1.6115079000000001</v>
      </c>
      <c r="D562" s="1">
        <v>2.0447047</v>
      </c>
      <c r="E562" s="1">
        <v>2.3220282000000001</v>
      </c>
      <c r="F562" s="1">
        <v>2.409529</v>
      </c>
      <c r="G562" s="1">
        <v>2.5497930000000002</v>
      </c>
      <c r="H562" s="1">
        <v>2.6487786999999998</v>
      </c>
      <c r="I562" s="1">
        <v>2.6667619</v>
      </c>
      <c r="J562" s="1">
        <v>2.7416836999999998</v>
      </c>
      <c r="K562" s="1">
        <v>2.8114336</v>
      </c>
      <c r="L562" s="1">
        <v>2.8937807000000002</v>
      </c>
      <c r="M562" s="1">
        <v>3.0243392</v>
      </c>
      <c r="N562" s="1">
        <v>3.0858884</v>
      </c>
      <c r="O562" s="1">
        <v>3.0160482000000002</v>
      </c>
      <c r="P562" s="1">
        <v>2.8477777999999998</v>
      </c>
      <c r="Q562" s="1">
        <v>2.5535139999999998</v>
      </c>
      <c r="AA562" s="1">
        <v>1.2179447000000001</v>
      </c>
      <c r="AB562" s="1">
        <f t="shared" si="51"/>
        <v>6.8443679825473849E-2</v>
      </c>
      <c r="AC562" s="1">
        <f t="shared" si="48"/>
        <v>7.2036645107091994E-4</v>
      </c>
      <c r="AE562" s="1">
        <f t="shared" si="52"/>
        <v>-2.9708937220262195</v>
      </c>
      <c r="AF562" s="1">
        <f t="shared" si="53"/>
        <v>-0.1875980531994359</v>
      </c>
      <c r="AH562" s="1">
        <f t="shared" si="49"/>
        <v>-1.422182588256527E-6</v>
      </c>
      <c r="AI562" s="1">
        <f t="shared" si="50"/>
        <v>-1.7321397457993193E-6</v>
      </c>
    </row>
    <row r="563" spans="1:35" x14ac:dyDescent="0.25">
      <c r="A563" s="1">
        <v>561</v>
      </c>
      <c r="B563" s="1">
        <v>1.2204889999999999</v>
      </c>
      <c r="C563" s="1">
        <v>1.6152586</v>
      </c>
      <c r="D563" s="1">
        <v>2.0500083</v>
      </c>
      <c r="E563" s="1">
        <v>2.3278300000000001</v>
      </c>
      <c r="F563" s="1">
        <v>2.415584</v>
      </c>
      <c r="G563" s="1">
        <v>2.5557590000000001</v>
      </c>
      <c r="H563" s="1">
        <v>2.6565403999999999</v>
      </c>
      <c r="I563" s="1">
        <v>2.6755513999999998</v>
      </c>
      <c r="J563" s="1">
        <v>2.752173</v>
      </c>
      <c r="K563" s="1">
        <v>2.8239671999999998</v>
      </c>
      <c r="L563" s="1">
        <v>2.9078903</v>
      </c>
      <c r="M563" s="1">
        <v>3.0396022999999999</v>
      </c>
      <c r="N563" s="1">
        <v>3.1036891999999998</v>
      </c>
      <c r="O563" s="1">
        <v>3.0349165999999999</v>
      </c>
      <c r="P563" s="1">
        <v>2.8671777000000001</v>
      </c>
      <c r="Q563" s="1">
        <v>2.5713384000000001</v>
      </c>
      <c r="AA563" s="1">
        <v>1.2204889999999999</v>
      </c>
      <c r="AB563" s="1">
        <f t="shared" si="51"/>
        <v>6.8294028659258807E-2</v>
      </c>
      <c r="AC563" s="1">
        <f t="shared" si="48"/>
        <v>7.1894426848266341E-4</v>
      </c>
      <c r="AE563" s="1">
        <f t="shared" si="52"/>
        <v>-3.124601009186887</v>
      </c>
      <c r="AF563" s="1">
        <f t="shared" si="53"/>
        <v>-0.18824811985898335</v>
      </c>
      <c r="AH563" s="1">
        <f t="shared" si="49"/>
        <v>-1.4922222854295026E-6</v>
      </c>
      <c r="AI563" s="1">
        <f t="shared" si="50"/>
        <v>-1.8212408849215681E-6</v>
      </c>
    </row>
    <row r="564" spans="1:35" x14ac:dyDescent="0.25">
      <c r="A564" s="1">
        <v>562</v>
      </c>
      <c r="B564" s="1">
        <v>1.2233400000000001</v>
      </c>
      <c r="C564" s="1">
        <v>1.6193218</v>
      </c>
      <c r="D564" s="1">
        <v>2.0556179999999999</v>
      </c>
      <c r="E564" s="1">
        <v>2.3340635000000001</v>
      </c>
      <c r="F564" s="1">
        <v>2.4220869999999999</v>
      </c>
      <c r="G564" s="1">
        <v>2.5621866999999998</v>
      </c>
      <c r="H564" s="1">
        <v>2.6643729999999999</v>
      </c>
      <c r="I564" s="1">
        <v>2.6845226000000002</v>
      </c>
      <c r="J564" s="1">
        <v>2.7627754000000002</v>
      </c>
      <c r="K564" s="1">
        <v>2.8365396999999999</v>
      </c>
      <c r="L564" s="1">
        <v>2.9220860000000002</v>
      </c>
      <c r="M564" s="1">
        <v>3.0549471000000001</v>
      </c>
      <c r="N564" s="1">
        <v>3.1215248</v>
      </c>
      <c r="O564" s="1">
        <v>3.0538568000000001</v>
      </c>
      <c r="P564" s="1">
        <v>2.8866383999999998</v>
      </c>
      <c r="Q564" s="1">
        <v>2.5892724999999999</v>
      </c>
      <c r="AA564" s="1">
        <v>1.2233400000000001</v>
      </c>
      <c r="AB564" s="1">
        <f t="shared" si="51"/>
        <v>6.8137007467246907E-2</v>
      </c>
      <c r="AC564" s="1">
        <f t="shared" si="48"/>
        <v>7.1745204619723391E-4</v>
      </c>
      <c r="AE564" s="1">
        <f t="shared" si="52"/>
        <v>-3.2784814674887355</v>
      </c>
      <c r="AF564" s="1">
        <f t="shared" si="53"/>
        <v>-0.18894358205763484</v>
      </c>
      <c r="AH564" s="1">
        <f t="shared" si="49"/>
        <v>-1.5623413036272701E-6</v>
      </c>
      <c r="AI564" s="1">
        <f t="shared" si="50"/>
        <v>-1.9112746103793846E-6</v>
      </c>
    </row>
    <row r="565" spans="1:35" x14ac:dyDescent="0.25">
      <c r="A565" s="1">
        <v>563</v>
      </c>
      <c r="B565" s="1">
        <v>1.2264705</v>
      </c>
      <c r="C565" s="1">
        <v>1.6237047</v>
      </c>
      <c r="D565" s="1">
        <v>2.0615537000000002</v>
      </c>
      <c r="E565" s="1">
        <v>2.3407092</v>
      </c>
      <c r="F565" s="1">
        <v>2.429014</v>
      </c>
      <c r="G565" s="1">
        <v>2.5690662999999998</v>
      </c>
      <c r="H565" s="1">
        <v>2.6722785999999998</v>
      </c>
      <c r="I565" s="1">
        <v>2.6936886000000002</v>
      </c>
      <c r="J565" s="1">
        <v>2.7735002</v>
      </c>
      <c r="K565" s="1">
        <v>2.8492004999999998</v>
      </c>
      <c r="L565" s="1">
        <v>2.9363670000000002</v>
      </c>
      <c r="M565" s="1">
        <v>3.0703784999999999</v>
      </c>
      <c r="N565" s="1">
        <v>3.1393957000000001</v>
      </c>
      <c r="O565" s="1">
        <v>3.0728517000000002</v>
      </c>
      <c r="P565" s="1">
        <v>2.9061629999999998</v>
      </c>
      <c r="Q565" s="1">
        <v>2.6073198</v>
      </c>
      <c r="AA565" s="1">
        <v>1.2264705</v>
      </c>
      <c r="AB565" s="1">
        <f t="shared" si="51"/>
        <v>6.7972607902771598E-2</v>
      </c>
      <c r="AC565" s="1">
        <f t="shared" si="48"/>
        <v>7.1588970489360664E-4</v>
      </c>
      <c r="AE565" s="1">
        <f t="shared" si="52"/>
        <v>-3.4325361977554927</v>
      </c>
      <c r="AF565" s="1">
        <f t="shared" si="53"/>
        <v>-0.18968067857936188</v>
      </c>
      <c r="AH565" s="1">
        <f t="shared" si="49"/>
        <v>-1.6325396586415594E-6</v>
      </c>
      <c r="AI565" s="1">
        <f t="shared" si="50"/>
        <v>-2.0022617314039429E-6</v>
      </c>
    </row>
    <row r="566" spans="1:35" x14ac:dyDescent="0.25">
      <c r="A566" s="1">
        <v>564</v>
      </c>
      <c r="B566" s="1">
        <v>1.2298636000000001</v>
      </c>
      <c r="C566" s="1">
        <v>1.6283825999999999</v>
      </c>
      <c r="D566" s="1">
        <v>2.0678179999999999</v>
      </c>
      <c r="E566" s="1">
        <v>2.3477589999999999</v>
      </c>
      <c r="F566" s="1">
        <v>2.4363450000000002</v>
      </c>
      <c r="G566" s="1">
        <v>2.5764643999999999</v>
      </c>
      <c r="H566" s="1">
        <v>2.6803336</v>
      </c>
      <c r="I566" s="1">
        <v>2.7030544000000001</v>
      </c>
      <c r="J566" s="1">
        <v>2.784376</v>
      </c>
      <c r="K566" s="1">
        <v>2.8619759999999999</v>
      </c>
      <c r="L566" s="1">
        <v>2.9507349</v>
      </c>
      <c r="M566" s="1">
        <v>3.0858880000000002</v>
      </c>
      <c r="N566" s="1">
        <v>3.1573039999999999</v>
      </c>
      <c r="O566" s="1">
        <v>3.0918958000000001</v>
      </c>
      <c r="P566" s="1">
        <v>2.9257195</v>
      </c>
      <c r="Q566" s="1">
        <v>2.6254751999999999</v>
      </c>
      <c r="AA566" s="1">
        <v>1.2298636000000001</v>
      </c>
      <c r="AB566" s="1">
        <f t="shared" si="51"/>
        <v>6.7800821617504572E-2</v>
      </c>
      <c r="AC566" s="1">
        <f t="shared" si="48"/>
        <v>7.1425716523496508E-4</v>
      </c>
      <c r="AE566" s="1">
        <f t="shared" si="52"/>
        <v>-3.5867652346823209</v>
      </c>
      <c r="AF566" s="1">
        <f t="shared" si="53"/>
        <v>-0.19045626790010015</v>
      </c>
      <c r="AH566" s="1">
        <f t="shared" si="49"/>
        <v>-1.7028168570398187E-6</v>
      </c>
      <c r="AI566" s="1">
        <f t="shared" si="50"/>
        <v>-2.0942324699396769E-6</v>
      </c>
    </row>
    <row r="567" spans="1:35" x14ac:dyDescent="0.25">
      <c r="A567" s="1">
        <v>565</v>
      </c>
      <c r="B567" s="1">
        <v>1.2335069999999999</v>
      </c>
      <c r="C567" s="1">
        <v>1.6333475</v>
      </c>
      <c r="D567" s="1">
        <v>2.0743904</v>
      </c>
      <c r="E567" s="1">
        <v>2.3552080000000002</v>
      </c>
      <c r="F567" s="1">
        <v>2.4440954000000001</v>
      </c>
      <c r="G567" s="1">
        <v>2.5843495999999999</v>
      </c>
      <c r="H567" s="1">
        <v>2.6886296000000001</v>
      </c>
      <c r="I567" s="1">
        <v>2.712628</v>
      </c>
      <c r="J567" s="1">
        <v>2.7954303999999999</v>
      </c>
      <c r="K567" s="1">
        <v>2.8749003000000002</v>
      </c>
      <c r="L567" s="1">
        <v>2.9652202000000001</v>
      </c>
      <c r="M567" s="1">
        <v>3.1014948000000002</v>
      </c>
      <c r="N567" s="1">
        <v>3.1752539999999998</v>
      </c>
      <c r="O567" s="1">
        <v>3.1109881000000001</v>
      </c>
      <c r="P567" s="1">
        <v>2.9452953000000002</v>
      </c>
      <c r="Q567" s="1">
        <v>2.6437395000000001</v>
      </c>
      <c r="AA567" s="1">
        <v>1.2335069999999999</v>
      </c>
      <c r="AB567" s="1">
        <f t="shared" si="51"/>
        <v>6.7621640315039727E-2</v>
      </c>
      <c r="AC567" s="1">
        <f t="shared" si="48"/>
        <v>7.1255434837792526E-4</v>
      </c>
      <c r="AE567" s="1">
        <f t="shared" si="52"/>
        <v>-3.7411674941750519</v>
      </c>
      <c r="AF567" s="1">
        <f t="shared" si="53"/>
        <v>-0.19126770460785469</v>
      </c>
      <c r="AH567" s="1">
        <f t="shared" si="49"/>
        <v>-1.7731718721191283E-6</v>
      </c>
      <c r="AI567" s="1">
        <f t="shared" si="50"/>
        <v>-2.1872199164620495E-6</v>
      </c>
    </row>
    <row r="568" spans="1:35" x14ac:dyDescent="0.25">
      <c r="A568" s="1">
        <v>566</v>
      </c>
      <c r="B568" s="1">
        <v>1.2373921999999999</v>
      </c>
      <c r="C568" s="1">
        <v>1.6386172000000001</v>
      </c>
      <c r="D568" s="1">
        <v>2.0813104999999998</v>
      </c>
      <c r="E568" s="1">
        <v>2.3630559999999998</v>
      </c>
      <c r="F568" s="1">
        <v>2.4522537999999998</v>
      </c>
      <c r="G568" s="1">
        <v>2.5927004999999999</v>
      </c>
      <c r="H568" s="1">
        <v>2.6972942</v>
      </c>
      <c r="I568" s="1">
        <v>2.722423</v>
      </c>
      <c r="J568" s="1">
        <v>2.8066463000000001</v>
      </c>
      <c r="K568" s="1">
        <v>2.8879929</v>
      </c>
      <c r="L568" s="1">
        <v>2.9798572000000001</v>
      </c>
      <c r="M568" s="1">
        <v>3.1172086999999999</v>
      </c>
      <c r="N568" s="1">
        <v>3.1932480000000001</v>
      </c>
      <c r="O568" s="1">
        <v>3.1301230000000002</v>
      </c>
      <c r="P568" s="1">
        <v>2.9648873999999998</v>
      </c>
      <c r="Q568" s="1">
        <v>2.6620750000000002</v>
      </c>
      <c r="AA568" s="1">
        <v>1.2373921999999999</v>
      </c>
      <c r="AB568" s="1">
        <f t="shared" si="51"/>
        <v>6.7435055807007149E-2</v>
      </c>
      <c r="AC568" s="1">
        <f t="shared" si="48"/>
        <v>7.1078117650580613E-4</v>
      </c>
      <c r="AE568" s="1">
        <f t="shared" si="52"/>
        <v>-3.8957407205198233</v>
      </c>
      <c r="AF568" s="1">
        <f t="shared" si="53"/>
        <v>-0.19211299355435008</v>
      </c>
      <c r="AH568" s="1">
        <f t="shared" si="49"/>
        <v>-1.843603119802543E-6</v>
      </c>
      <c r="AI568" s="1">
        <f t="shared" si="50"/>
        <v>-2.2812601203393322E-6</v>
      </c>
    </row>
    <row r="569" spans="1:35" x14ac:dyDescent="0.25">
      <c r="A569" s="1">
        <v>567</v>
      </c>
      <c r="B569" s="1">
        <v>1.2415155</v>
      </c>
      <c r="C569" s="1">
        <v>1.6441684999999999</v>
      </c>
      <c r="D569" s="1">
        <v>2.088565</v>
      </c>
      <c r="E569" s="1">
        <v>2.3713014000000001</v>
      </c>
      <c r="F569" s="1">
        <v>2.4608240000000001</v>
      </c>
      <c r="G569" s="1">
        <v>2.6015491000000002</v>
      </c>
      <c r="H569" s="1">
        <v>2.7063758</v>
      </c>
      <c r="I569" s="1">
        <v>2.7324307000000001</v>
      </c>
      <c r="J569" s="1">
        <v>2.8180619999999998</v>
      </c>
      <c r="K569" s="1">
        <v>2.9012832999999998</v>
      </c>
      <c r="L569" s="1">
        <v>2.9946735000000002</v>
      </c>
      <c r="M569" s="1">
        <v>3.1330526000000001</v>
      </c>
      <c r="N569" s="1">
        <v>3.2112880000000001</v>
      </c>
      <c r="O569" s="1">
        <v>3.1492876999999999</v>
      </c>
      <c r="P569" s="1">
        <v>2.9844878000000001</v>
      </c>
      <c r="Q569" s="1">
        <v>2.6804785999999998</v>
      </c>
      <c r="AA569" s="1">
        <v>1.2415155</v>
      </c>
      <c r="AB569" s="1">
        <f t="shared" si="51"/>
        <v>6.7241060071723702E-2</v>
      </c>
      <c r="AC569" s="1">
        <f t="shared" si="48"/>
        <v>7.0893757338600359E-4</v>
      </c>
      <c r="AE569" s="1">
        <f t="shared" si="52"/>
        <v>-4.0504814334262269</v>
      </c>
      <c r="AF569" s="1">
        <f t="shared" si="53"/>
        <v>-0.19298812566790455</v>
      </c>
      <c r="AH569" s="1">
        <f t="shared" si="49"/>
        <v>-1.9141084345128834E-6</v>
      </c>
      <c r="AI569" s="1">
        <f t="shared" si="50"/>
        <v>-2.3763952901284795E-6</v>
      </c>
    </row>
    <row r="570" spans="1:35" x14ac:dyDescent="0.25">
      <c r="A570" s="1">
        <v>568</v>
      </c>
      <c r="B570" s="1">
        <v>1.2458608</v>
      </c>
      <c r="C570" s="1">
        <v>1.6500149</v>
      </c>
      <c r="D570" s="1">
        <v>2.0961694999999998</v>
      </c>
      <c r="E570" s="1">
        <v>2.3799457999999998</v>
      </c>
      <c r="F570" s="1">
        <v>2.4698093000000001</v>
      </c>
      <c r="G570" s="1">
        <v>2.6108332000000001</v>
      </c>
      <c r="H570" s="1">
        <v>2.7159379000000001</v>
      </c>
      <c r="I570" s="1">
        <v>2.7426488</v>
      </c>
      <c r="J570" s="1">
        <v>2.8296869</v>
      </c>
      <c r="K570" s="1">
        <v>2.9147973</v>
      </c>
      <c r="L570" s="1">
        <v>3.0097067000000002</v>
      </c>
      <c r="M570" s="1">
        <v>3.1490497999999998</v>
      </c>
      <c r="N570" s="1">
        <v>3.2293820000000002</v>
      </c>
      <c r="O570" s="1">
        <v>3.1684815999999998</v>
      </c>
      <c r="P570" s="1">
        <v>3.0040776999999999</v>
      </c>
      <c r="Q570" s="1">
        <v>2.6989448</v>
      </c>
      <c r="AA570" s="1">
        <v>1.2458608</v>
      </c>
      <c r="AB570" s="1">
        <f t="shared" si="51"/>
        <v>6.7039645315382132E-2</v>
      </c>
      <c r="AC570" s="1">
        <f t="shared" si="48"/>
        <v>7.070234649514907E-4</v>
      </c>
      <c r="AE570" s="1">
        <f t="shared" si="52"/>
        <v>-4.2053848750209095</v>
      </c>
      <c r="AF570" s="1">
        <f t="shared" si="53"/>
        <v>-0.19389187112452086</v>
      </c>
      <c r="AH570" s="1">
        <f t="shared" si="49"/>
        <v>-1.9846850450385041E-6</v>
      </c>
      <c r="AI570" s="1">
        <f t="shared" si="50"/>
        <v>-2.4726412979597066E-6</v>
      </c>
    </row>
    <row r="571" spans="1:35" x14ac:dyDescent="0.25">
      <c r="A571" s="1">
        <v>569</v>
      </c>
      <c r="B571" s="1">
        <v>1.2504306000000001</v>
      </c>
      <c r="C571" s="1">
        <v>1.6561489</v>
      </c>
      <c r="D571" s="1">
        <v>2.1041137999999999</v>
      </c>
      <c r="E571" s="1">
        <v>2.3889925000000001</v>
      </c>
      <c r="F571" s="1">
        <v>2.4791976999999998</v>
      </c>
      <c r="G571" s="1">
        <v>2.620609</v>
      </c>
      <c r="H571" s="1">
        <v>2.7259671999999999</v>
      </c>
      <c r="I571" s="1">
        <v>2.7531330000000001</v>
      </c>
      <c r="J571" s="1">
        <v>2.8414961999999999</v>
      </c>
      <c r="K571" s="1">
        <v>2.9285160000000001</v>
      </c>
      <c r="L571" s="1">
        <v>3.0249746000000002</v>
      </c>
      <c r="M571" s="1">
        <v>3.1652431000000001</v>
      </c>
      <c r="N571" s="1">
        <v>3.2475461999999999</v>
      </c>
      <c r="O571" s="1">
        <v>3.1877054999999999</v>
      </c>
      <c r="P571" s="1">
        <v>3.0236545000000001</v>
      </c>
      <c r="Q571" s="1">
        <v>2.7174518000000001</v>
      </c>
      <c r="AA571" s="1">
        <v>1.2504306000000001</v>
      </c>
      <c r="AB571" s="1">
        <f t="shared" si="51"/>
        <v>6.6830804035779859E-2</v>
      </c>
      <c r="AC571" s="1">
        <f t="shared" si="48"/>
        <v>7.050387799064522E-4</v>
      </c>
      <c r="AE571" s="1">
        <f t="shared" si="52"/>
        <v>-4.3604449568235468</v>
      </c>
      <c r="AF571" s="1">
        <f t="shared" si="53"/>
        <v>-0.19482198757440208</v>
      </c>
      <c r="AH571" s="1">
        <f t="shared" si="49"/>
        <v>-2.0553295504360325E-6</v>
      </c>
      <c r="AI571" s="1">
        <f t="shared" si="50"/>
        <v>-2.5700469629494586E-6</v>
      </c>
    </row>
    <row r="572" spans="1:35" x14ac:dyDescent="0.25">
      <c r="A572" s="1">
        <v>570</v>
      </c>
      <c r="B572" s="1">
        <v>1.2552215</v>
      </c>
      <c r="C572" s="1">
        <v>1.6625700000000001</v>
      </c>
      <c r="D572" s="1">
        <v>2.1124249000000002</v>
      </c>
      <c r="E572" s="1">
        <v>2.3984489999999998</v>
      </c>
      <c r="F572" s="1">
        <v>2.4890234000000002</v>
      </c>
      <c r="G572" s="1">
        <v>2.6308197999999998</v>
      </c>
      <c r="H572" s="1">
        <v>2.7364785999999999</v>
      </c>
      <c r="I572" s="1">
        <v>2.7639364999999998</v>
      </c>
      <c r="J572" s="1">
        <v>2.8535268</v>
      </c>
      <c r="K572" s="1">
        <v>2.9425058000000002</v>
      </c>
      <c r="L572" s="1">
        <v>3.0404909</v>
      </c>
      <c r="M572" s="1">
        <v>3.1816684999999998</v>
      </c>
      <c r="N572" s="1">
        <v>3.2658057</v>
      </c>
      <c r="O572" s="1">
        <v>3.206976</v>
      </c>
      <c r="P572" s="1">
        <v>3.0432203000000002</v>
      </c>
      <c r="Q572" s="1">
        <v>2.7359874</v>
      </c>
      <c r="AA572" s="1">
        <v>1.2552215</v>
      </c>
      <c r="AB572" s="1">
        <f t="shared" si="51"/>
        <v>6.6614529088583341E-2</v>
      </c>
      <c r="AC572" s="1">
        <f t="shared" si="48"/>
        <v>7.0298345035601617E-4</v>
      </c>
      <c r="AE572" s="1">
        <f t="shared" si="52"/>
        <v>-4.5156542068040499</v>
      </c>
      <c r="AF572" s="1">
        <f t="shared" si="53"/>
        <v>-0.19577710694309031</v>
      </c>
      <c r="AH572" s="1">
        <f t="shared" si="49"/>
        <v>-2.126037895997402E-6</v>
      </c>
      <c r="AI572" s="1">
        <f t="shared" si="50"/>
        <v>-2.6686484768707031E-6</v>
      </c>
    </row>
    <row r="573" spans="1:35" x14ac:dyDescent="0.25">
      <c r="A573" s="1">
        <v>571</v>
      </c>
      <c r="B573" s="1">
        <v>1.2602363999999999</v>
      </c>
      <c r="C573" s="1">
        <v>1.6692952000000001</v>
      </c>
      <c r="D573" s="1">
        <v>2.1210732000000001</v>
      </c>
      <c r="E573" s="1">
        <v>2.4083364</v>
      </c>
      <c r="F573" s="1">
        <v>2.4992738000000001</v>
      </c>
      <c r="G573" s="1">
        <v>2.6415248</v>
      </c>
      <c r="H573" s="1">
        <v>2.7474699999999999</v>
      </c>
      <c r="I573" s="1">
        <v>2.7751429999999999</v>
      </c>
      <c r="J573" s="1">
        <v>2.8657556</v>
      </c>
      <c r="K573" s="1">
        <v>2.9567230000000002</v>
      </c>
      <c r="L573" s="1">
        <v>3.0562928</v>
      </c>
      <c r="M573" s="1">
        <v>3.1983570000000001</v>
      </c>
      <c r="N573" s="1">
        <v>3.2841906999999999</v>
      </c>
      <c r="O573" s="1">
        <v>3.2263212000000001</v>
      </c>
      <c r="P573" s="1">
        <v>3.0627892000000001</v>
      </c>
      <c r="Q573" s="1">
        <v>2.7545457</v>
      </c>
      <c r="AA573" s="1">
        <v>1.2602363999999999</v>
      </c>
      <c r="AB573" s="1">
        <f t="shared" si="51"/>
        <v>6.6390813756121408E-2</v>
      </c>
      <c r="AC573" s="1">
        <f t="shared" si="48"/>
        <v>7.0085741246001876E-4</v>
      </c>
      <c r="AE573" s="1">
        <f t="shared" si="52"/>
        <v>-4.6710037165810174</v>
      </c>
      <c r="AF573" s="1">
        <f t="shared" si="53"/>
        <v>-0.19675560068583395</v>
      </c>
      <c r="AH573" s="1">
        <f t="shared" si="49"/>
        <v>-2.1968053493247623E-6</v>
      </c>
      <c r="AI573" s="1">
        <f t="shared" si="50"/>
        <v>-2.7684940649337809E-6</v>
      </c>
    </row>
    <row r="574" spans="1:35" x14ac:dyDescent="0.25">
      <c r="A574" s="1">
        <v>572</v>
      </c>
      <c r="B574" s="1">
        <v>1.2654772000000001</v>
      </c>
      <c r="C574" s="1">
        <v>1.67632</v>
      </c>
      <c r="D574" s="1">
        <v>2.1301079999999999</v>
      </c>
      <c r="E574" s="1">
        <v>2.4186209999999999</v>
      </c>
      <c r="F574" s="1">
        <v>2.5099594999999999</v>
      </c>
      <c r="G574" s="1">
        <v>2.6526844999999999</v>
      </c>
      <c r="H574" s="1">
        <v>2.7589779999999999</v>
      </c>
      <c r="I574" s="1">
        <v>2.7868067999999999</v>
      </c>
      <c r="J574" s="1">
        <v>2.8781712000000002</v>
      </c>
      <c r="K574" s="1">
        <v>2.971231</v>
      </c>
      <c r="L574" s="1">
        <v>3.0723815000000001</v>
      </c>
      <c r="M574" s="1">
        <v>3.2153459</v>
      </c>
      <c r="N574" s="1">
        <v>3.3027476999999998</v>
      </c>
      <c r="O574" s="1">
        <v>3.2457767</v>
      </c>
      <c r="P574" s="1">
        <v>3.0823925000000001</v>
      </c>
      <c r="Q574" s="1">
        <v>2.7731273000000001</v>
      </c>
      <c r="AA574" s="1">
        <v>1.2654772000000001</v>
      </c>
      <c r="AB574" s="1">
        <f t="shared" si="51"/>
        <v>6.6159651818696111E-2</v>
      </c>
      <c r="AC574" s="1">
        <f t="shared" si="48"/>
        <v>6.98660607110694E-4</v>
      </c>
      <c r="AE574" s="1">
        <f t="shared" si="52"/>
        <v>-4.8264830888572101</v>
      </c>
      <c r="AF574" s="1">
        <f t="shared" si="53"/>
        <v>-0.19775591696886741</v>
      </c>
      <c r="AH574" s="1">
        <f t="shared" si="49"/>
        <v>-2.2676264765530583E-6</v>
      </c>
      <c r="AI574" s="1">
        <f t="shared" si="50"/>
        <v>-2.86962960419423E-6</v>
      </c>
    </row>
    <row r="575" spans="1:35" x14ac:dyDescent="0.25">
      <c r="A575" s="1">
        <v>573</v>
      </c>
      <c r="B575" s="1">
        <v>1.270947</v>
      </c>
      <c r="C575" s="1">
        <v>1.6836507000000001</v>
      </c>
      <c r="D575" s="1">
        <v>2.1395067999999999</v>
      </c>
      <c r="E575" s="1">
        <v>2.4293406000000002</v>
      </c>
      <c r="F575" s="1">
        <v>2.5210867000000001</v>
      </c>
      <c r="G575" s="1">
        <v>2.6643186000000001</v>
      </c>
      <c r="H575" s="1">
        <v>2.7709839999999999</v>
      </c>
      <c r="I575" s="1">
        <v>2.7989544999999998</v>
      </c>
      <c r="J575" s="1">
        <v>2.8907859999999999</v>
      </c>
      <c r="K575" s="1">
        <v>2.9860137</v>
      </c>
      <c r="L575" s="1">
        <v>3.0887666</v>
      </c>
      <c r="M575" s="1">
        <v>3.2326586000000002</v>
      </c>
      <c r="N575" s="1">
        <v>3.3215268</v>
      </c>
      <c r="O575" s="1">
        <v>3.2654044999999998</v>
      </c>
      <c r="P575" s="1">
        <v>3.1020734000000001</v>
      </c>
      <c r="Q575" s="1">
        <v>2.7917632999999999</v>
      </c>
      <c r="AA575" s="1">
        <v>1.270947</v>
      </c>
      <c r="AB575" s="1">
        <f t="shared" si="51"/>
        <v>6.5921037628395629E-2</v>
      </c>
      <c r="AC575" s="1">
        <f t="shared" si="48"/>
        <v>6.9639298063414094E-4</v>
      </c>
      <c r="AE575" s="1">
        <f t="shared" si="52"/>
        <v>-4.9820803851794544</v>
      </c>
      <c r="AF575" s="1">
        <f t="shared" si="53"/>
        <v>-0.19877701274295473</v>
      </c>
      <c r="AH575" s="1">
        <f t="shared" si="49"/>
        <v>-2.3384951187723196E-6</v>
      </c>
      <c r="AI575" s="1">
        <f t="shared" si="50"/>
        <v>-2.9721033557183232E-6</v>
      </c>
    </row>
    <row r="576" spans="1:35" x14ac:dyDescent="0.25">
      <c r="A576" s="1">
        <v>574</v>
      </c>
      <c r="B576" s="1">
        <v>1.2766529</v>
      </c>
      <c r="C576" s="1">
        <v>1.6912879999999999</v>
      </c>
      <c r="D576" s="1">
        <v>2.1492874999999998</v>
      </c>
      <c r="E576" s="1">
        <v>2.4405104999999998</v>
      </c>
      <c r="F576" s="1">
        <v>2.5326735999999999</v>
      </c>
      <c r="G576" s="1">
        <v>2.6764513999999999</v>
      </c>
      <c r="H576" s="1">
        <v>2.7834794999999999</v>
      </c>
      <c r="I576" s="1">
        <v>2.8116075999999999</v>
      </c>
      <c r="J576" s="1">
        <v>2.9036957999999999</v>
      </c>
      <c r="K576" s="1">
        <v>3.0011095999999999</v>
      </c>
      <c r="L576" s="1">
        <v>3.1054873000000001</v>
      </c>
      <c r="M576" s="1">
        <v>3.2503346999999998</v>
      </c>
      <c r="N576" s="1">
        <v>3.3405684999999998</v>
      </c>
      <c r="O576" s="1">
        <v>3.2852484999999998</v>
      </c>
      <c r="P576" s="1">
        <v>3.1219046000000001</v>
      </c>
      <c r="Q576" s="1">
        <v>2.8104718000000002</v>
      </c>
      <c r="AA576" s="1">
        <v>1.2766529</v>
      </c>
      <c r="AB576" s="1">
        <f t="shared" si="51"/>
        <v>6.5674966185388109E-2</v>
      </c>
      <c r="AC576" s="1">
        <f t="shared" si="48"/>
        <v>6.9405448551536862E-4</v>
      </c>
      <c r="AE576" s="1">
        <f t="shared" si="52"/>
        <v>-5.1377820741373181</v>
      </c>
      <c r="AF576" s="1">
        <f t="shared" si="53"/>
        <v>-0.19981766523930269</v>
      </c>
      <c r="AH576" s="1">
        <f t="shared" si="49"/>
        <v>-2.4094043686899913E-6</v>
      </c>
      <c r="AI576" s="1">
        <f t="shared" si="50"/>
        <v>-3.0759730745607466E-6</v>
      </c>
    </row>
    <row r="577" spans="1:35" x14ac:dyDescent="0.25">
      <c r="A577" s="1">
        <v>575</v>
      </c>
      <c r="B577" s="1">
        <v>1.2826016</v>
      </c>
      <c r="C577" s="1">
        <v>1.6992385000000001</v>
      </c>
      <c r="D577" s="1">
        <v>2.1594717999999999</v>
      </c>
      <c r="E577" s="1">
        <v>2.4521244000000002</v>
      </c>
      <c r="F577" s="1">
        <v>2.5447129999999998</v>
      </c>
      <c r="G577" s="1">
        <v>2.6890545000000001</v>
      </c>
      <c r="H577" s="1">
        <v>2.7965154999999999</v>
      </c>
      <c r="I577" s="1">
        <v>2.8247716</v>
      </c>
      <c r="J577" s="1">
        <v>2.9170194</v>
      </c>
      <c r="K577" s="1">
        <v>3.0164987999999999</v>
      </c>
      <c r="L577" s="1">
        <v>3.122506</v>
      </c>
      <c r="M577" s="1">
        <v>3.2683331999999998</v>
      </c>
      <c r="N577" s="1">
        <v>3.359909</v>
      </c>
      <c r="O577" s="1">
        <v>3.3053607999999999</v>
      </c>
      <c r="P577" s="1">
        <v>3.1419206000000002</v>
      </c>
      <c r="Q577" s="1">
        <v>2.8293122999999998</v>
      </c>
      <c r="AA577" s="1">
        <v>1.2826016</v>
      </c>
      <c r="AB577" s="1">
        <f t="shared" si="51"/>
        <v>6.5421433216671265E-2</v>
      </c>
      <c r="AC577" s="1">
        <f t="shared" si="48"/>
        <v>6.9164508114667863E-4</v>
      </c>
      <c r="AE577" s="1">
        <f t="shared" si="52"/>
        <v>-5.2935729800891762</v>
      </c>
      <c r="AF577" s="1">
        <f t="shared" si="53"/>
        <v>-0.20087668448513255</v>
      </c>
      <c r="AH577" s="1">
        <f t="shared" si="49"/>
        <v>-2.4803465476025887E-6</v>
      </c>
      <c r="AI577" s="1">
        <f t="shared" si="50"/>
        <v>-3.1812964505095564E-6</v>
      </c>
    </row>
    <row r="578" spans="1:35" x14ac:dyDescent="0.25">
      <c r="A578" s="1">
        <v>576</v>
      </c>
      <c r="B578" s="1">
        <v>1.2888008</v>
      </c>
      <c r="C578" s="1">
        <v>1.7075203999999999</v>
      </c>
      <c r="D578" s="1">
        <v>2.1700501000000001</v>
      </c>
      <c r="E578" s="1">
        <v>2.4641921999999998</v>
      </c>
      <c r="F578" s="1">
        <v>2.5572244999999998</v>
      </c>
      <c r="G578" s="1">
        <v>2.7021753999999998</v>
      </c>
      <c r="H578" s="1">
        <v>2.8100681000000001</v>
      </c>
      <c r="I578" s="1">
        <v>2.8384578</v>
      </c>
      <c r="J578" s="1">
        <v>2.9308519999999998</v>
      </c>
      <c r="K578" s="1">
        <v>3.0322504000000001</v>
      </c>
      <c r="L578" s="1">
        <v>3.1398739999999998</v>
      </c>
      <c r="M578" s="1">
        <v>3.2867321999999999</v>
      </c>
      <c r="N578" s="1">
        <v>3.3795785999999999</v>
      </c>
      <c r="O578" s="1">
        <v>3.3257705999999998</v>
      </c>
      <c r="P578" s="1">
        <v>3.1621741999999999</v>
      </c>
      <c r="Q578" s="1">
        <v>2.8483543</v>
      </c>
      <c r="AA578" s="1">
        <v>1.2888008</v>
      </c>
      <c r="AB578" s="1">
        <f t="shared" si="51"/>
        <v>6.5160435257245242E-2</v>
      </c>
      <c r="AC578" s="1">
        <f t="shared" si="48"/>
        <v>6.8916473459907604E-4</v>
      </c>
      <c r="AE578" s="1">
        <f t="shared" si="52"/>
        <v>-5.4494362325678622</v>
      </c>
      <c r="AF578" s="1">
        <f t="shared" si="53"/>
        <v>-0.20195268953570589</v>
      </c>
      <c r="AH578" s="1">
        <f t="shared" si="49"/>
        <v>-2.5513131827184163E-6</v>
      </c>
      <c r="AI578" s="1">
        <f t="shared" si="50"/>
        <v>-3.2881344709380409E-6</v>
      </c>
    </row>
    <row r="579" spans="1:35" x14ac:dyDescent="0.25">
      <c r="A579" s="1">
        <v>577</v>
      </c>
      <c r="B579" s="1">
        <v>1.2952577999999999</v>
      </c>
      <c r="C579" s="1">
        <v>1.7161246999999999</v>
      </c>
      <c r="D579" s="1">
        <v>2.1810550000000002</v>
      </c>
      <c r="E579" s="1">
        <v>2.4767231999999999</v>
      </c>
      <c r="F579" s="1">
        <v>2.5702186</v>
      </c>
      <c r="G579" s="1">
        <v>2.7157917</v>
      </c>
      <c r="H579" s="1">
        <v>2.8241239</v>
      </c>
      <c r="I579" s="1">
        <v>2.8526756999999998</v>
      </c>
      <c r="J579" s="1">
        <v>2.9452045</v>
      </c>
      <c r="K579" s="1">
        <v>3.0483139000000001</v>
      </c>
      <c r="L579" s="1">
        <v>3.1576051999999999</v>
      </c>
      <c r="M579" s="1">
        <v>3.3055308000000001</v>
      </c>
      <c r="N579" s="1">
        <v>3.3996065</v>
      </c>
      <c r="O579" s="1">
        <v>3.3465052000000002</v>
      </c>
      <c r="P579" s="1">
        <v>3.1827122999999999</v>
      </c>
      <c r="Q579" s="1">
        <v>2.8676105000000001</v>
      </c>
      <c r="AA579" s="1">
        <v>1.2952577999999999</v>
      </c>
      <c r="AB579" s="1">
        <f t="shared" si="51"/>
        <v>6.4891969733671589E-2</v>
      </c>
      <c r="AC579" s="1">
        <f t="shared" ref="AC579:AC642" si="54">($Z$5+(((PI()*$T$12*$T$12)/4)*AB579))</f>
        <v>6.8661342141635763E-4</v>
      </c>
      <c r="AE579" s="1">
        <f t="shared" si="52"/>
        <v>-5.6053532164576376</v>
      </c>
      <c r="AF579" s="1">
        <f t="shared" si="53"/>
        <v>-0.20304424262843235</v>
      </c>
      <c r="AH579" s="1">
        <f t="shared" ref="AH579:AH642" si="55">AC580-AC579</f>
        <v>-2.622294984905185E-6</v>
      </c>
      <c r="AI579" s="1">
        <f t="shared" ref="AI579:AI642" si="56">B579*AH579</f>
        <v>-3.3965480330993227E-6</v>
      </c>
    </row>
    <row r="580" spans="1:35" x14ac:dyDescent="0.25">
      <c r="A580" s="1">
        <v>578</v>
      </c>
      <c r="B580" s="1">
        <v>1.3019803999999999</v>
      </c>
      <c r="C580" s="1">
        <v>1.7250662000000001</v>
      </c>
      <c r="D580" s="1">
        <v>2.1924579999999998</v>
      </c>
      <c r="E580" s="1">
        <v>2.4897290000000001</v>
      </c>
      <c r="F580" s="1">
        <v>2.5836990000000002</v>
      </c>
      <c r="G580" s="1">
        <v>2.7299376</v>
      </c>
      <c r="H580" s="1">
        <v>2.8387443999999999</v>
      </c>
      <c r="I580" s="1">
        <v>2.8674362000000002</v>
      </c>
      <c r="J580" s="1">
        <v>2.9601223000000001</v>
      </c>
      <c r="K580" s="1">
        <v>3.064781</v>
      </c>
      <c r="L580" s="1">
        <v>3.1757049999999998</v>
      </c>
      <c r="M580" s="1">
        <v>3.3247569000000001</v>
      </c>
      <c r="N580" s="1">
        <v>3.4200179999999998</v>
      </c>
      <c r="O580" s="1">
        <v>3.3675947000000002</v>
      </c>
      <c r="P580" s="1">
        <v>3.2035464999999999</v>
      </c>
      <c r="Q580" s="1">
        <v>2.8871503000000001</v>
      </c>
      <c r="AA580" s="1">
        <v>1.3019803999999999</v>
      </c>
      <c r="AB580" s="1">
        <f t="shared" ref="AB580:AB643" si="57" xml:space="preserve"> $T$18*(1-COS(RADIANS(A580))) + $T$12*(1-SQRT(1-($T$18/$T$12)^2*SIN(RADIANS(A580))^2))</f>
        <v>6.4616035049973902E-2</v>
      </c>
      <c r="AC580" s="1">
        <f t="shared" si="54"/>
        <v>6.8399112643145244E-4</v>
      </c>
      <c r="AE580" s="1">
        <f t="shared" ref="AE580:AE643" si="58">SUM($AA$2:$AA$722)*(AC580-AC579)</f>
        <v>-5.761303523104675</v>
      </c>
      <c r="AF580" s="1">
        <f t="shared" ref="AF580:AF643" si="59">B581*(AE581-AE580)</f>
        <v>-0.20414962456930058</v>
      </c>
      <c r="AH580" s="1">
        <f t="shared" si="55"/>
        <v>-2.6932818269238953E-6</v>
      </c>
      <c r="AI580" s="1">
        <f t="shared" si="56"/>
        <v>-3.5066001503311038E-6</v>
      </c>
    </row>
    <row r="581" spans="1:35" x14ac:dyDescent="0.25">
      <c r="A581" s="1">
        <v>579</v>
      </c>
      <c r="B581" s="1">
        <v>1.3089755000000001</v>
      </c>
      <c r="C581" s="1">
        <v>1.7343534</v>
      </c>
      <c r="D581" s="1">
        <v>2.2043042000000002</v>
      </c>
      <c r="E581" s="1">
        <v>2.5032263000000001</v>
      </c>
      <c r="F581" s="1">
        <v>2.5977049999999999</v>
      </c>
      <c r="G581" s="1">
        <v>2.7446120000000001</v>
      </c>
      <c r="H581" s="1">
        <v>2.8539305000000001</v>
      </c>
      <c r="I581" s="1">
        <v>2.8827486000000002</v>
      </c>
      <c r="J581" s="1">
        <v>2.9756562999999998</v>
      </c>
      <c r="K581" s="1">
        <v>3.0815825000000001</v>
      </c>
      <c r="L581" s="1">
        <v>3.1941945999999999</v>
      </c>
      <c r="M581" s="1">
        <v>3.3444153999999999</v>
      </c>
      <c r="N581" s="1">
        <v>3.4408335999999999</v>
      </c>
      <c r="O581" s="1">
        <v>3.3890609999999999</v>
      </c>
      <c r="P581" s="1">
        <v>3.2247088000000002</v>
      </c>
      <c r="Q581" s="1">
        <v>2.9069729999999998</v>
      </c>
      <c r="AA581" s="1">
        <v>1.3089755000000001</v>
      </c>
      <c r="AB581" s="1">
        <f t="shared" si="57"/>
        <v>6.433263067582877E-2</v>
      </c>
      <c r="AC581" s="1">
        <f t="shared" si="54"/>
        <v>6.8129784460452855E-4</v>
      </c>
      <c r="AE581" s="1">
        <f t="shared" si="58"/>
        <v>-5.9172649024958863</v>
      </c>
      <c r="AF581" s="1">
        <f t="shared" si="59"/>
        <v>-0.2052668593402581</v>
      </c>
      <c r="AH581" s="1">
        <f t="shared" si="55"/>
        <v>-2.7642627222140359E-6</v>
      </c>
      <c r="AI581" s="1">
        <f t="shared" si="56"/>
        <v>-3.6183521789414791E-6</v>
      </c>
    </row>
    <row r="582" spans="1:35" x14ac:dyDescent="0.25">
      <c r="A582" s="1">
        <v>580</v>
      </c>
      <c r="B582" s="1">
        <v>1.3162493</v>
      </c>
      <c r="C582" s="1">
        <v>1.7439948000000001</v>
      </c>
      <c r="D582" s="1">
        <v>2.2165889999999999</v>
      </c>
      <c r="E582" s="1">
        <v>2.5172189999999999</v>
      </c>
      <c r="F582" s="1">
        <v>2.6122171999999999</v>
      </c>
      <c r="G582" s="1">
        <v>2.7598329000000001</v>
      </c>
      <c r="H582" s="1">
        <v>2.8696635000000001</v>
      </c>
      <c r="I582" s="1">
        <v>2.8986255999999999</v>
      </c>
      <c r="J582" s="1">
        <v>2.9917919999999998</v>
      </c>
      <c r="K582" s="1">
        <v>3.0988011000000002</v>
      </c>
      <c r="L582" s="1">
        <v>3.2130923</v>
      </c>
      <c r="M582" s="1">
        <v>3.3645241000000001</v>
      </c>
      <c r="N582" s="1">
        <v>3.4620774000000001</v>
      </c>
      <c r="O582" s="1">
        <v>3.4109216</v>
      </c>
      <c r="P582" s="1">
        <v>3.2462360000000001</v>
      </c>
      <c r="Q582" s="1">
        <v>2.9271029999999998</v>
      </c>
      <c r="AA582" s="1">
        <v>1.3162493</v>
      </c>
      <c r="AB582" s="1">
        <f t="shared" si="57"/>
        <v>6.4041757236989086E-2</v>
      </c>
      <c r="AC582" s="1">
        <f t="shared" si="54"/>
        <v>6.7853358188231451E-4</v>
      </c>
      <c r="AE582" s="1">
        <f t="shared" si="58"/>
        <v>-6.073213216649032</v>
      </c>
      <c r="AF582" s="1">
        <f t="shared" si="59"/>
        <v>-0.20639408182023536</v>
      </c>
      <c r="AH582" s="1">
        <f t="shared" si="55"/>
        <v>-2.8352258043128249E-6</v>
      </c>
      <c r="AI582" s="1">
        <f t="shared" si="56"/>
        <v>-3.7318639802686928E-6</v>
      </c>
    </row>
    <row r="583" spans="1:35" x14ac:dyDescent="0.25">
      <c r="A583" s="1">
        <v>581</v>
      </c>
      <c r="B583" s="1">
        <v>1.3238097</v>
      </c>
      <c r="C583" s="1">
        <v>1.7539908</v>
      </c>
      <c r="D583" s="1">
        <v>2.2293332000000001</v>
      </c>
      <c r="E583" s="1">
        <v>2.5317204000000002</v>
      </c>
      <c r="F583" s="1">
        <v>2.6272582999999998</v>
      </c>
      <c r="G583" s="1">
        <v>2.775595</v>
      </c>
      <c r="H583" s="1">
        <v>2.8859691999999999</v>
      </c>
      <c r="I583" s="1">
        <v>2.9150786000000002</v>
      </c>
      <c r="J583" s="1">
        <v>3.0085682999999999</v>
      </c>
      <c r="K583" s="1">
        <v>3.1163870999999999</v>
      </c>
      <c r="L583" s="1">
        <v>3.2324449999999998</v>
      </c>
      <c r="M583" s="1">
        <v>3.3851032000000001</v>
      </c>
      <c r="N583" s="1">
        <v>3.4837718</v>
      </c>
      <c r="O583" s="1">
        <v>3.4331930000000002</v>
      </c>
      <c r="P583" s="1">
        <v>3.2681415</v>
      </c>
      <c r="Q583" s="1">
        <v>2.9476059999999999</v>
      </c>
      <c r="AA583" s="1">
        <v>1.3238097</v>
      </c>
      <c r="AB583" s="1">
        <f t="shared" si="57"/>
        <v>6.3743416607872999E-2</v>
      </c>
      <c r="AC583" s="1">
        <f t="shared" si="54"/>
        <v>6.7569835607800169E-4</v>
      </c>
      <c r="AE583" s="1">
        <f t="shared" si="58"/>
        <v>-6.22912239439583</v>
      </c>
      <c r="AF583" s="1">
        <f t="shared" si="59"/>
        <v>-0.20752896957753819</v>
      </c>
      <c r="AH583" s="1">
        <f t="shared" si="55"/>
        <v>-2.9061583069733268E-6</v>
      </c>
      <c r="AI583" s="1">
        <f t="shared" si="56"/>
        <v>-3.847200556506868E-6</v>
      </c>
    </row>
    <row r="584" spans="1:35" x14ac:dyDescent="0.25">
      <c r="A584" s="1">
        <v>582</v>
      </c>
      <c r="B584" s="1">
        <v>1.3316627000000001</v>
      </c>
      <c r="C584" s="1">
        <v>1.7643682999999999</v>
      </c>
      <c r="D584" s="1">
        <v>2.2425484999999998</v>
      </c>
      <c r="E584" s="1">
        <v>2.5467412</v>
      </c>
      <c r="F584" s="1">
        <v>2.6428267999999999</v>
      </c>
      <c r="G584" s="1">
        <v>2.7919643000000001</v>
      </c>
      <c r="H584" s="1">
        <v>2.9028537000000001</v>
      </c>
      <c r="I584" s="1">
        <v>2.9321220000000001</v>
      </c>
      <c r="J584" s="1">
        <v>3.0259084999999999</v>
      </c>
      <c r="K584" s="1">
        <v>3.1345181000000002</v>
      </c>
      <c r="L584" s="1">
        <v>3.252192</v>
      </c>
      <c r="M584" s="1">
        <v>3.4062320000000001</v>
      </c>
      <c r="N584" s="1">
        <v>3.5059383</v>
      </c>
      <c r="O584" s="1">
        <v>3.4559061999999998</v>
      </c>
      <c r="P584" s="1">
        <v>3.2904284000000001</v>
      </c>
      <c r="Q584" s="1">
        <v>2.9684515</v>
      </c>
      <c r="AA584" s="1">
        <v>1.3316627000000001</v>
      </c>
      <c r="AB584" s="1">
        <f t="shared" si="57"/>
        <v>6.3437612006244981E-2</v>
      </c>
      <c r="AC584" s="1">
        <f t="shared" si="54"/>
        <v>6.7279219777102836E-4</v>
      </c>
      <c r="AE584" s="1">
        <f t="shared" si="58"/>
        <v>-6.3849643877005446</v>
      </c>
      <c r="AF584" s="1">
        <f t="shared" si="59"/>
        <v>-0.20866540362701147</v>
      </c>
      <c r="AH584" s="1">
        <f t="shared" si="55"/>
        <v>-2.9770465450656893E-6</v>
      </c>
      <c r="AI584" s="1">
        <f t="shared" si="56"/>
        <v>-3.9644218402278478E-6</v>
      </c>
    </row>
    <row r="585" spans="1:35" x14ac:dyDescent="0.25">
      <c r="A585" s="1">
        <v>583</v>
      </c>
      <c r="B585" s="1">
        <v>1.339791</v>
      </c>
      <c r="C585" s="1">
        <v>1.7751074</v>
      </c>
      <c r="D585" s="1">
        <v>2.2561985999999998</v>
      </c>
      <c r="E585" s="1">
        <v>2.5622775999999998</v>
      </c>
      <c r="F585" s="1">
        <v>2.6589494</v>
      </c>
      <c r="G585" s="1">
        <v>2.8088864999999998</v>
      </c>
      <c r="H585" s="1">
        <v>2.9203606</v>
      </c>
      <c r="I585" s="1">
        <v>2.94977</v>
      </c>
      <c r="J585" s="1">
        <v>3.0439131000000001</v>
      </c>
      <c r="K585" s="1">
        <v>3.153162</v>
      </c>
      <c r="L585" s="1">
        <v>3.2724445000000002</v>
      </c>
      <c r="M585" s="1">
        <v>3.4277877999999999</v>
      </c>
      <c r="N585" s="1">
        <v>3.5285983000000001</v>
      </c>
      <c r="O585" s="1">
        <v>3.4790825999999999</v>
      </c>
      <c r="P585" s="1">
        <v>3.3131194000000002</v>
      </c>
      <c r="Q585" s="1">
        <v>2.9896536</v>
      </c>
      <c r="AA585" s="1">
        <v>1.339791</v>
      </c>
      <c r="AB585" s="1">
        <f t="shared" si="57"/>
        <v>6.3124348089906565E-2</v>
      </c>
      <c r="AC585" s="1">
        <f t="shared" si="54"/>
        <v>6.6981515122596267E-4</v>
      </c>
      <c r="AE585" s="1">
        <f t="shared" si="58"/>
        <v>-6.5407091296991187</v>
      </c>
      <c r="AF585" s="1">
        <f t="shared" si="59"/>
        <v>-0.20979976359022148</v>
      </c>
      <c r="AH585" s="1">
        <f t="shared" si="55"/>
        <v>-3.0478758963517049E-6</v>
      </c>
      <c r="AI585" s="1">
        <f t="shared" si="56"/>
        <v>-4.0835166950489467E-6</v>
      </c>
    </row>
    <row r="586" spans="1:35" x14ac:dyDescent="0.25">
      <c r="A586" s="1">
        <v>584</v>
      </c>
      <c r="B586" s="1">
        <v>1.3481943999999999</v>
      </c>
      <c r="C586" s="1">
        <v>1.7862061</v>
      </c>
      <c r="D586" s="1">
        <v>2.2703167999999998</v>
      </c>
      <c r="E586" s="1">
        <v>2.5783453000000001</v>
      </c>
      <c r="F586" s="1">
        <v>2.6756126999999998</v>
      </c>
      <c r="G586" s="1">
        <v>2.8264463000000002</v>
      </c>
      <c r="H586" s="1">
        <v>2.9385037000000001</v>
      </c>
      <c r="I586" s="1">
        <v>2.9680385999999999</v>
      </c>
      <c r="J586" s="1">
        <v>3.0625713000000001</v>
      </c>
      <c r="K586" s="1">
        <v>3.1724765000000001</v>
      </c>
      <c r="L586" s="1">
        <v>3.2932608000000001</v>
      </c>
      <c r="M586" s="1">
        <v>3.4499178000000001</v>
      </c>
      <c r="N586" s="1">
        <v>3.5517794999999999</v>
      </c>
      <c r="O586" s="1">
        <v>3.5027366</v>
      </c>
      <c r="P586" s="1">
        <v>3.3362503000000001</v>
      </c>
      <c r="Q586" s="1">
        <v>3.0112654999999999</v>
      </c>
      <c r="AA586" s="1">
        <v>1.3481943999999999</v>
      </c>
      <c r="AB586" s="1">
        <f t="shared" si="57"/>
        <v>6.2803631055304898E-2</v>
      </c>
      <c r="AC586" s="1">
        <f t="shared" si="54"/>
        <v>6.6676727532961097E-4</v>
      </c>
      <c r="AE586" s="1">
        <f t="shared" si="58"/>
        <v>-6.6963244946570368</v>
      </c>
      <c r="AF586" s="1">
        <f t="shared" si="59"/>
        <v>-0.2109286607194974</v>
      </c>
      <c r="AH586" s="1">
        <f t="shared" si="55"/>
        <v>-3.1186307841975323E-6</v>
      </c>
      <c r="AI586" s="1">
        <f t="shared" si="56"/>
        <v>-4.2045205589227208E-6</v>
      </c>
    </row>
    <row r="587" spans="1:35" x14ac:dyDescent="0.25">
      <c r="A587" s="1">
        <v>585</v>
      </c>
      <c r="B587" s="1">
        <v>1.3568753</v>
      </c>
      <c r="C587" s="1">
        <v>1.7976749000000001</v>
      </c>
      <c r="D587" s="1">
        <v>2.284913</v>
      </c>
      <c r="E587" s="1">
        <v>2.5949490000000002</v>
      </c>
      <c r="F587" s="1">
        <v>2.6928266999999999</v>
      </c>
      <c r="G587" s="1">
        <v>2.8445942</v>
      </c>
      <c r="H587" s="1">
        <v>2.9572720000000001</v>
      </c>
      <c r="I587" s="1">
        <v>2.9869447</v>
      </c>
      <c r="J587" s="1">
        <v>3.0819049999999999</v>
      </c>
      <c r="K587" s="1">
        <v>3.1924573999999999</v>
      </c>
      <c r="L587" s="1">
        <v>3.3145625999999999</v>
      </c>
      <c r="M587" s="1">
        <v>3.4726012000000002</v>
      </c>
      <c r="N587" s="1">
        <v>3.5755102999999999</v>
      </c>
      <c r="O587" s="1">
        <v>3.5268959999999998</v>
      </c>
      <c r="P587" s="1">
        <v>3.3598354000000001</v>
      </c>
      <c r="Q587" s="1">
        <v>3.0332564999999998</v>
      </c>
      <c r="AA587" s="1">
        <v>1.3568753</v>
      </c>
      <c r="AB587" s="1">
        <f t="shared" si="57"/>
        <v>6.247546873796038E-2</v>
      </c>
      <c r="AC587" s="1">
        <f t="shared" si="54"/>
        <v>6.6364864454541343E-4</v>
      </c>
      <c r="AE587" s="1">
        <f t="shared" si="58"/>
        <v>-6.8517762599883811</v>
      </c>
      <c r="AF587" s="1">
        <f t="shared" si="59"/>
        <v>-0.21204949005921461</v>
      </c>
      <c r="AH587" s="1">
        <f t="shared" si="55"/>
        <v>-3.1892946613361426E-6</v>
      </c>
      <c r="AI587" s="1">
        <f t="shared" si="56"/>
        <v>-4.3274751503888766E-6</v>
      </c>
    </row>
    <row r="588" spans="1:35" x14ac:dyDescent="0.25">
      <c r="A588" s="1">
        <v>586</v>
      </c>
      <c r="B588" s="1">
        <v>1.3658423</v>
      </c>
      <c r="C588" s="1">
        <v>1.8095237</v>
      </c>
      <c r="D588" s="1">
        <v>2.2999876000000001</v>
      </c>
      <c r="E588" s="1">
        <v>2.6121007999999999</v>
      </c>
      <c r="F588" s="1">
        <v>2.7106081999999998</v>
      </c>
      <c r="G588" s="1">
        <v>2.8633934999999999</v>
      </c>
      <c r="H588" s="1">
        <v>2.9766824000000001</v>
      </c>
      <c r="I588" s="1">
        <v>3.0065064000000001</v>
      </c>
      <c r="J588" s="1">
        <v>3.1018952999999998</v>
      </c>
      <c r="K588" s="1">
        <v>3.2130882999999999</v>
      </c>
      <c r="L588" s="1">
        <v>3.3364829999999999</v>
      </c>
      <c r="M588" s="1">
        <v>3.4958816000000001</v>
      </c>
      <c r="N588" s="1">
        <v>3.5998101</v>
      </c>
      <c r="O588" s="1">
        <v>3.5515859999999999</v>
      </c>
      <c r="P588" s="1">
        <v>3.3838900000000001</v>
      </c>
      <c r="Q588" s="1">
        <v>3.0556648000000002</v>
      </c>
      <c r="AA588" s="1">
        <v>1.3658423</v>
      </c>
      <c r="AB588" s="1">
        <f t="shared" si="57"/>
        <v>6.2139870714602863E-2</v>
      </c>
      <c r="AC588" s="1">
        <f t="shared" si="54"/>
        <v>6.6045934988407729E-4</v>
      </c>
      <c r="AE588" s="1">
        <f t="shared" si="58"/>
        <v>-7.0070280705811667</v>
      </c>
      <c r="AF588" s="1">
        <f t="shared" si="59"/>
        <v>-0.21315931752051273</v>
      </c>
      <c r="AH588" s="1">
        <f t="shared" si="55"/>
        <v>-3.2598499947556012E-6</v>
      </c>
      <c r="AI588" s="1">
        <f t="shared" si="56"/>
        <v>-4.4524410144919786E-6</v>
      </c>
    </row>
    <row r="589" spans="1:35" x14ac:dyDescent="0.25">
      <c r="A589" s="1">
        <v>587</v>
      </c>
      <c r="B589" s="1">
        <v>1.3751031</v>
      </c>
      <c r="C589" s="1">
        <v>1.82176</v>
      </c>
      <c r="D589" s="1">
        <v>2.3155534000000002</v>
      </c>
      <c r="E589" s="1">
        <v>2.6298140000000001</v>
      </c>
      <c r="F589" s="1">
        <v>2.7289721999999998</v>
      </c>
      <c r="G589" s="1">
        <v>2.8827764999999999</v>
      </c>
      <c r="H589" s="1">
        <v>2.996772</v>
      </c>
      <c r="I589" s="1">
        <v>3.0267398000000001</v>
      </c>
      <c r="J589" s="1">
        <v>3.1225529000000001</v>
      </c>
      <c r="K589" s="1">
        <v>3.2344846999999999</v>
      </c>
      <c r="L589" s="1">
        <v>3.3590097000000001</v>
      </c>
      <c r="M589" s="1">
        <v>3.5197964000000002</v>
      </c>
      <c r="N589" s="1">
        <v>3.6247094</v>
      </c>
      <c r="O589" s="1">
        <v>3.5768222999999999</v>
      </c>
      <c r="P589" s="1">
        <v>3.4084376999999999</v>
      </c>
      <c r="Q589" s="1">
        <v>3.0785186000000002</v>
      </c>
      <c r="AA589" s="1">
        <v>1.3751031</v>
      </c>
      <c r="AB589" s="1">
        <f t="shared" si="57"/>
        <v>6.1796848406898114E-2</v>
      </c>
      <c r="AC589" s="1">
        <f t="shared" si="54"/>
        <v>6.5719949988932169E-4</v>
      </c>
      <c r="AE589" s="1">
        <f t="shared" si="58"/>
        <v>-7.1620414055962014</v>
      </c>
      <c r="AF589" s="1">
        <f t="shared" si="59"/>
        <v>-0.21425499762577541</v>
      </c>
      <c r="AH589" s="1">
        <f t="shared" si="55"/>
        <v>-3.3302782518034989E-6</v>
      </c>
      <c r="AI589" s="1">
        <f t="shared" si="56"/>
        <v>-4.5794759479175722E-6</v>
      </c>
    </row>
    <row r="590" spans="1:35" x14ac:dyDescent="0.25">
      <c r="A590" s="1">
        <v>588</v>
      </c>
      <c r="B590" s="1">
        <v>1.3846653</v>
      </c>
      <c r="C590" s="1">
        <v>1.8343953</v>
      </c>
      <c r="D590" s="1">
        <v>2.3316469999999998</v>
      </c>
      <c r="E590" s="1">
        <v>2.6480934999999999</v>
      </c>
      <c r="F590" s="1">
        <v>2.7479640999999999</v>
      </c>
      <c r="G590" s="1">
        <v>2.9028331999999999</v>
      </c>
      <c r="H590" s="1">
        <v>3.0175736</v>
      </c>
      <c r="I590" s="1">
        <v>3.0476622999999998</v>
      </c>
      <c r="J590" s="1">
        <v>3.1439314</v>
      </c>
      <c r="K590" s="1">
        <v>3.2565303000000001</v>
      </c>
      <c r="L590" s="1">
        <v>3.3821043999999998</v>
      </c>
      <c r="M590" s="1">
        <v>3.5443902</v>
      </c>
      <c r="N590" s="1">
        <v>3.6502370000000002</v>
      </c>
      <c r="O590" s="1">
        <v>3.6026318000000002</v>
      </c>
      <c r="P590" s="1">
        <v>3.4335124000000001</v>
      </c>
      <c r="Q590" s="1">
        <v>3.101817</v>
      </c>
      <c r="AA590" s="1">
        <v>1.3846653</v>
      </c>
      <c r="AB590" s="1">
        <f t="shared" si="57"/>
        <v>6.1446415186636322E-2</v>
      </c>
      <c r="AC590" s="1">
        <f t="shared" si="54"/>
        <v>6.5386922163751819E-4</v>
      </c>
      <c r="AE590" s="1">
        <f t="shared" si="58"/>
        <v>-7.3167755479378744</v>
      </c>
      <c r="AF590" s="1">
        <f t="shared" si="59"/>
        <v>-0.21533273436113287</v>
      </c>
      <c r="AH590" s="1">
        <f t="shared" si="55"/>
        <v>-3.4005598876124836E-6</v>
      </c>
      <c r="AI590" s="1">
        <f t="shared" si="56"/>
        <v>-4.7086372769489058E-6</v>
      </c>
    </row>
    <row r="591" spans="1:35" x14ac:dyDescent="0.25">
      <c r="A591" s="1">
        <v>589</v>
      </c>
      <c r="B591" s="1">
        <v>1.3945335999999999</v>
      </c>
      <c r="C591" s="1">
        <v>1.847448</v>
      </c>
      <c r="D591" s="1">
        <v>2.3482324999999999</v>
      </c>
      <c r="E591" s="1">
        <v>2.6669839999999998</v>
      </c>
      <c r="F591" s="1">
        <v>2.7675524</v>
      </c>
      <c r="G591" s="1">
        <v>2.9235275000000001</v>
      </c>
      <c r="H591" s="1">
        <v>3.0390709999999999</v>
      </c>
      <c r="I591" s="1">
        <v>3.0692742000000002</v>
      </c>
      <c r="J591" s="1">
        <v>3.1660892999999999</v>
      </c>
      <c r="K591" s="1">
        <v>3.2794044000000002</v>
      </c>
      <c r="L591" s="1">
        <v>3.4058950000000001</v>
      </c>
      <c r="M591" s="1">
        <v>3.5696181999999999</v>
      </c>
      <c r="N591" s="1">
        <v>3.6764269999999999</v>
      </c>
      <c r="O591" s="1">
        <v>3.6290498000000002</v>
      </c>
      <c r="P591" s="1">
        <v>3.4591330999999998</v>
      </c>
      <c r="Q591" s="1">
        <v>3.1255920000000001</v>
      </c>
      <c r="AA591" s="1">
        <v>1.3945335999999999</v>
      </c>
      <c r="AB591" s="1">
        <f t="shared" si="57"/>
        <v>6.1088586482243884E-2</v>
      </c>
      <c r="AC591" s="1">
        <f t="shared" si="54"/>
        <v>6.5046866174990571E-4</v>
      </c>
      <c r="AE591" s="1">
        <f t="shared" si="58"/>
        <v>-7.4711875566274699</v>
      </c>
      <c r="AF591" s="1">
        <f t="shared" si="59"/>
        <v>-0.21639063669746242</v>
      </c>
      <c r="AH591" s="1">
        <f t="shared" si="55"/>
        <v>-3.4706743339324355E-6</v>
      </c>
      <c r="AI591" s="1">
        <f t="shared" si="56"/>
        <v>-4.8399719733264009E-6</v>
      </c>
    </row>
    <row r="592" spans="1:35" x14ac:dyDescent="0.25">
      <c r="A592" s="1">
        <v>590</v>
      </c>
      <c r="B592" s="1">
        <v>1.4047263999999999</v>
      </c>
      <c r="C592" s="1">
        <v>1.8609043000000001</v>
      </c>
      <c r="D592" s="1">
        <v>2.3653673999999998</v>
      </c>
      <c r="E592" s="1">
        <v>2.6864835999999999</v>
      </c>
      <c r="F592" s="1">
        <v>2.7877624000000001</v>
      </c>
      <c r="G592" s="1">
        <v>2.9448829000000001</v>
      </c>
      <c r="H592" s="1">
        <v>3.0612688000000001</v>
      </c>
      <c r="I592" s="1">
        <v>3.0916350000000001</v>
      </c>
      <c r="J592" s="1">
        <v>3.188914</v>
      </c>
      <c r="K592" s="1">
        <v>3.3029552</v>
      </c>
      <c r="L592" s="1">
        <v>3.4304044</v>
      </c>
      <c r="M592" s="1">
        <v>3.595602</v>
      </c>
      <c r="N592" s="1">
        <v>3.7033122000000001</v>
      </c>
      <c r="O592" s="1">
        <v>3.6561162</v>
      </c>
      <c r="P592" s="1">
        <v>3.4853174999999998</v>
      </c>
      <c r="Q592" s="1">
        <v>3.1498490000000001</v>
      </c>
      <c r="AA592" s="1">
        <v>1.4047263999999999</v>
      </c>
      <c r="AB592" s="1">
        <f t="shared" si="57"/>
        <v>6.0723379886470322E-2</v>
      </c>
      <c r="AC592" s="1">
        <f t="shared" si="54"/>
        <v>6.4699798741597327E-4</v>
      </c>
      <c r="AE592" s="1">
        <f t="shared" si="58"/>
        <v>-7.6252322422669385</v>
      </c>
      <c r="AF592" s="1">
        <f t="shared" si="59"/>
        <v>-0.21742364557680871</v>
      </c>
      <c r="AH592" s="1">
        <f t="shared" si="55"/>
        <v>-3.5405999894669738E-6</v>
      </c>
      <c r="AI592" s="1">
        <f t="shared" si="56"/>
        <v>-4.9735742770439795E-6</v>
      </c>
    </row>
    <row r="593" spans="1:35" x14ac:dyDescent="0.25">
      <c r="A593" s="1">
        <v>591</v>
      </c>
      <c r="B593" s="1">
        <v>1.415243</v>
      </c>
      <c r="C593" s="1">
        <v>1.8748020000000001</v>
      </c>
      <c r="D593" s="1">
        <v>2.3830692999999998</v>
      </c>
      <c r="E593" s="1">
        <v>2.7066097</v>
      </c>
      <c r="F593" s="1">
        <v>2.8086547999999998</v>
      </c>
      <c r="G593" s="1">
        <v>2.9669397000000002</v>
      </c>
      <c r="H593" s="1">
        <v>3.0841807999999999</v>
      </c>
      <c r="I593" s="1">
        <v>3.1147469999999999</v>
      </c>
      <c r="J593" s="1">
        <v>3.2125409</v>
      </c>
      <c r="K593" s="1">
        <v>3.3273809999999999</v>
      </c>
      <c r="L593" s="1">
        <v>3.4557034999999998</v>
      </c>
      <c r="M593" s="1">
        <v>3.6223291999999998</v>
      </c>
      <c r="N593" s="1">
        <v>3.7309231999999999</v>
      </c>
      <c r="O593" s="1">
        <v>3.6838712999999998</v>
      </c>
      <c r="P593" s="1">
        <v>3.5121055000000001</v>
      </c>
      <c r="Q593" s="1">
        <v>3.1745869999999998</v>
      </c>
      <c r="AA593" s="1">
        <v>1.415243</v>
      </c>
      <c r="AB593" s="1">
        <f t="shared" si="57"/>
        <v>6.035081526509195E-2</v>
      </c>
      <c r="AC593" s="1">
        <f t="shared" si="54"/>
        <v>6.434573874265063E-4</v>
      </c>
      <c r="AE593" s="1">
        <f t="shared" si="58"/>
        <v>-7.77886214580775</v>
      </c>
      <c r="AF593" s="1">
        <f t="shared" si="59"/>
        <v>-0.2184284827396181</v>
      </c>
      <c r="AH593" s="1">
        <f t="shared" si="55"/>
        <v>-3.6103142118177256E-6</v>
      </c>
      <c r="AI593" s="1">
        <f t="shared" si="56"/>
        <v>-5.1094719160755538E-6</v>
      </c>
    </row>
    <row r="594" spans="1:35" x14ac:dyDescent="0.25">
      <c r="A594" s="1">
        <v>592</v>
      </c>
      <c r="B594" s="1">
        <v>1.4260957000000001</v>
      </c>
      <c r="C594" s="1">
        <v>1.8891435000000001</v>
      </c>
      <c r="D594" s="1">
        <v>2.4013054</v>
      </c>
      <c r="E594" s="1">
        <v>2.7273814999999999</v>
      </c>
      <c r="F594" s="1">
        <v>2.830203</v>
      </c>
      <c r="G594" s="1">
        <v>2.9896764999999998</v>
      </c>
      <c r="H594" s="1">
        <v>3.1078266999999999</v>
      </c>
      <c r="I594" s="1">
        <v>3.1386310000000002</v>
      </c>
      <c r="J594" s="1">
        <v>3.2369992999999999</v>
      </c>
      <c r="K594" s="1">
        <v>3.3525206999999999</v>
      </c>
      <c r="L594" s="1">
        <v>3.4818159999999998</v>
      </c>
      <c r="M594" s="1">
        <v>3.6498059999999999</v>
      </c>
      <c r="N594" s="1">
        <v>3.7592737999999999</v>
      </c>
      <c r="O594" s="1">
        <v>3.7123746999999998</v>
      </c>
      <c r="P594" s="1">
        <v>3.5395599999999998</v>
      </c>
      <c r="Q594" s="1">
        <v>3.1998972999999999</v>
      </c>
      <c r="AA594" s="1">
        <v>1.4260957000000001</v>
      </c>
      <c r="AB594" s="1">
        <f t="shared" si="57"/>
        <v>5.9970914866463387E-2</v>
      </c>
      <c r="AC594" s="1">
        <f t="shared" si="54"/>
        <v>6.3984707321468857E-4</v>
      </c>
      <c r="AE594" s="1">
        <f t="shared" si="58"/>
        <v>-7.9320275208520883</v>
      </c>
      <c r="AF594" s="1">
        <f t="shared" si="59"/>
        <v>-0.21940114157602475</v>
      </c>
      <c r="AH594" s="1">
        <f t="shared" si="55"/>
        <v>-3.6797933111159392E-6</v>
      </c>
      <c r="AI594" s="1">
        <f t="shared" si="56"/>
        <v>-5.2477374178712033E-6</v>
      </c>
    </row>
    <row r="595" spans="1:35" x14ac:dyDescent="0.25">
      <c r="A595" s="1">
        <v>593</v>
      </c>
      <c r="B595" s="1">
        <v>1.4372936000000001</v>
      </c>
      <c r="C595" s="1">
        <v>1.9039401</v>
      </c>
      <c r="D595" s="1">
        <v>2.4201530999999998</v>
      </c>
      <c r="E595" s="1">
        <v>2.7488155000000001</v>
      </c>
      <c r="F595" s="1">
        <v>2.8524191000000001</v>
      </c>
      <c r="G595" s="1">
        <v>3.0131888</v>
      </c>
      <c r="H595" s="1">
        <v>3.1322285999999999</v>
      </c>
      <c r="I595" s="1">
        <v>3.1633271999999999</v>
      </c>
      <c r="J595" s="1">
        <v>3.2621837</v>
      </c>
      <c r="K595" s="1">
        <v>3.3785303</v>
      </c>
      <c r="L595" s="1">
        <v>3.5088360000000001</v>
      </c>
      <c r="M595" s="1">
        <v>3.6780927000000001</v>
      </c>
      <c r="N595" s="1">
        <v>3.7883960999999999</v>
      </c>
      <c r="O595" s="1">
        <v>3.7416806</v>
      </c>
      <c r="P595" s="1">
        <v>3.5677452000000001</v>
      </c>
      <c r="Q595" s="1">
        <v>3.2257853000000001</v>
      </c>
      <c r="AA595" s="1">
        <v>1.4372936000000001</v>
      </c>
      <c r="AB595" s="1">
        <f t="shared" si="57"/>
        <v>5.9583703431739028E-2</v>
      </c>
      <c r="AC595" s="1">
        <f t="shared" si="54"/>
        <v>6.3616727990357263E-4</v>
      </c>
      <c r="AE595" s="1">
        <f t="shared" si="58"/>
        <v>-8.0846763196612006</v>
      </c>
      <c r="AF595" s="1">
        <f t="shared" si="59"/>
        <v>-0.2203368262795887</v>
      </c>
      <c r="AH595" s="1">
        <f t="shared" si="55"/>
        <v>-3.7490125454594028E-6</v>
      </c>
      <c r="AI595" s="1">
        <f t="shared" si="56"/>
        <v>-5.3884317379085091E-6</v>
      </c>
    </row>
    <row r="596" spans="1:35" x14ac:dyDescent="0.25">
      <c r="A596" s="1">
        <v>594</v>
      </c>
      <c r="B596" s="1">
        <v>1.4488422000000001</v>
      </c>
      <c r="C596" s="1">
        <v>1.9192064</v>
      </c>
      <c r="D596" s="1">
        <v>2.4395701999999999</v>
      </c>
      <c r="E596" s="1">
        <v>2.7709320000000002</v>
      </c>
      <c r="F596" s="1">
        <v>2.8753774000000001</v>
      </c>
      <c r="G596" s="1">
        <v>3.0374230999999998</v>
      </c>
      <c r="H596" s="1">
        <v>3.1574078000000001</v>
      </c>
      <c r="I596" s="1">
        <v>3.1887808</v>
      </c>
      <c r="J596" s="1">
        <v>3.2882576000000001</v>
      </c>
      <c r="K596" s="1">
        <v>3.4054182000000002</v>
      </c>
      <c r="L596" s="1">
        <v>3.5366092</v>
      </c>
      <c r="M596" s="1">
        <v>3.7072449999999999</v>
      </c>
      <c r="N596" s="1">
        <v>3.8183609999999999</v>
      </c>
      <c r="O596" s="1">
        <v>3.7718213</v>
      </c>
      <c r="P596" s="1">
        <v>3.5966855999999998</v>
      </c>
      <c r="Q596" s="1">
        <v>3.2522821</v>
      </c>
      <c r="AA596" s="1">
        <v>1.4488422000000001</v>
      </c>
      <c r="AB596" s="1">
        <f t="shared" si="57"/>
        <v>5.9189208305574795E-2</v>
      </c>
      <c r="AC596" s="1">
        <f t="shared" si="54"/>
        <v>6.3241826735811323E-4</v>
      </c>
      <c r="AE596" s="1">
        <f t="shared" si="58"/>
        <v>-8.2367541831301061</v>
      </c>
      <c r="AF596" s="1">
        <f t="shared" si="59"/>
        <v>-0.22123319673226599</v>
      </c>
      <c r="AH596" s="1">
        <f t="shared" si="55"/>
        <v>-3.8179461182313206E-6</v>
      </c>
      <c r="AI596" s="1">
        <f t="shared" si="56"/>
        <v>-5.5316014534197266E-6</v>
      </c>
    </row>
    <row r="597" spans="1:35" x14ac:dyDescent="0.25">
      <c r="A597" s="1">
        <v>595</v>
      </c>
      <c r="B597" s="1">
        <v>1.4607648</v>
      </c>
      <c r="C597" s="1">
        <v>1.9349698</v>
      </c>
      <c r="D597" s="1">
        <v>2.4596233000000001</v>
      </c>
      <c r="E597" s="1">
        <v>2.7937508000000002</v>
      </c>
      <c r="F597" s="1">
        <v>2.8990607000000002</v>
      </c>
      <c r="G597" s="1">
        <v>3.0624166000000002</v>
      </c>
      <c r="H597" s="1">
        <v>3.1833784999999999</v>
      </c>
      <c r="I597" s="1">
        <v>3.2150094999999999</v>
      </c>
      <c r="J597" s="1">
        <v>3.3152265999999999</v>
      </c>
      <c r="K597" s="1">
        <v>3.4331646</v>
      </c>
      <c r="L597" s="1">
        <v>3.5653416999999998</v>
      </c>
      <c r="M597" s="1">
        <v>3.7374249000000002</v>
      </c>
      <c r="N597" s="1">
        <v>3.8492484</v>
      </c>
      <c r="O597" s="1">
        <v>3.8028338000000002</v>
      </c>
      <c r="P597" s="1">
        <v>3.6264259999999999</v>
      </c>
      <c r="Q597" s="1">
        <v>3.2795106999999999</v>
      </c>
      <c r="AA597" s="1">
        <v>1.4607648</v>
      </c>
      <c r="AB597" s="1">
        <f t="shared" si="57"/>
        <v>5.8787459547111974E-2</v>
      </c>
      <c r="AC597" s="1">
        <f t="shared" si="54"/>
        <v>6.2860032123988191E-4</v>
      </c>
      <c r="AE597" s="1">
        <f t="shared" si="58"/>
        <v>-8.3882044348970339</v>
      </c>
      <c r="AF597" s="1">
        <f t="shared" si="59"/>
        <v>-0.22208445257973647</v>
      </c>
      <c r="AH597" s="1">
        <f t="shared" si="55"/>
        <v>-3.8865671773957982E-6</v>
      </c>
      <c r="AI597" s="1">
        <f t="shared" si="56"/>
        <v>-5.6773605255751378E-6</v>
      </c>
    </row>
    <row r="598" spans="1:35" x14ac:dyDescent="0.25">
      <c r="A598" s="1">
        <v>596</v>
      </c>
      <c r="B598" s="1">
        <v>1.4730637</v>
      </c>
      <c r="C598" s="1">
        <v>1.9512278000000001</v>
      </c>
      <c r="D598" s="1">
        <v>2.4803204999999999</v>
      </c>
      <c r="E598" s="1">
        <v>2.8172934000000001</v>
      </c>
      <c r="F598" s="1">
        <v>2.9234714999999998</v>
      </c>
      <c r="G598" s="1">
        <v>3.0882339999999999</v>
      </c>
      <c r="H598" s="1">
        <v>3.2101896000000001</v>
      </c>
      <c r="I598" s="1">
        <v>3.2421014000000001</v>
      </c>
      <c r="J598" s="1">
        <v>3.3429954</v>
      </c>
      <c r="K598" s="1">
        <v>3.4618516000000001</v>
      </c>
      <c r="L598" s="1">
        <v>3.5949987999999999</v>
      </c>
      <c r="M598" s="1">
        <v>3.7683949999999999</v>
      </c>
      <c r="N598" s="1">
        <v>3.8811138000000001</v>
      </c>
      <c r="O598" s="1">
        <v>3.8347554000000001</v>
      </c>
      <c r="P598" s="1">
        <v>3.6570033999999998</v>
      </c>
      <c r="Q598" s="1">
        <v>3.3074748999999999</v>
      </c>
      <c r="AA598" s="1">
        <v>1.4730637</v>
      </c>
      <c r="AB598" s="1">
        <f t="shared" si="57"/>
        <v>5.8378490041035111E-2</v>
      </c>
      <c r="AC598" s="1">
        <f t="shared" si="54"/>
        <v>6.2471375406248611E-4</v>
      </c>
      <c r="AE598" s="1">
        <f t="shared" si="58"/>
        <v>-8.5389680797955787</v>
      </c>
      <c r="AF598" s="1">
        <f t="shared" si="59"/>
        <v>-0.22288616655015442</v>
      </c>
      <c r="AH598" s="1">
        <f t="shared" si="55"/>
        <v>-3.9548478168757555E-6</v>
      </c>
      <c r="AI598" s="1">
        <f t="shared" si="56"/>
        <v>-5.8257427580639225E-6</v>
      </c>
    </row>
    <row r="599" spans="1:35" x14ac:dyDescent="0.25">
      <c r="A599" s="1">
        <v>597</v>
      </c>
      <c r="B599" s="1">
        <v>1.485752</v>
      </c>
      <c r="C599" s="1">
        <v>1.9679914999999999</v>
      </c>
      <c r="D599" s="1">
        <v>2.5016759999999998</v>
      </c>
      <c r="E599" s="1">
        <v>2.8415816</v>
      </c>
      <c r="F599" s="1">
        <v>2.9486762999999998</v>
      </c>
      <c r="G599" s="1">
        <v>3.1148566999999998</v>
      </c>
      <c r="H599" s="1">
        <v>3.2378673999999998</v>
      </c>
      <c r="I599" s="1">
        <v>3.2700586</v>
      </c>
      <c r="J599" s="1">
        <v>3.3717340999999998</v>
      </c>
      <c r="K599" s="1">
        <v>3.491444</v>
      </c>
      <c r="L599" s="1">
        <v>3.6256998</v>
      </c>
      <c r="M599" s="1">
        <v>3.8004343999999999</v>
      </c>
      <c r="N599" s="1">
        <v>3.9139933999999998</v>
      </c>
      <c r="O599" s="1">
        <v>3.8676219999999999</v>
      </c>
      <c r="P599" s="1">
        <v>3.6885157</v>
      </c>
      <c r="Q599" s="1">
        <v>3.3361888</v>
      </c>
      <c r="AA599" s="1">
        <v>1.485752</v>
      </c>
      <c r="AB599" s="1">
        <f t="shared" si="57"/>
        <v>5.7962335608485044E-2</v>
      </c>
      <c r="AC599" s="1">
        <f t="shared" si="54"/>
        <v>6.2075890624561036E-4</v>
      </c>
      <c r="AE599" s="1">
        <f t="shared" si="58"/>
        <v>-8.6889838068820335</v>
      </c>
      <c r="AF599" s="1">
        <f t="shared" si="59"/>
        <v>-0.22363323842116925</v>
      </c>
      <c r="AH599" s="1">
        <f t="shared" si="55"/>
        <v>-4.0227590800761496E-6</v>
      </c>
      <c r="AI599" s="1">
        <f t="shared" si="56"/>
        <v>-5.976822348741299E-6</v>
      </c>
    </row>
    <row r="600" spans="1:35" x14ac:dyDescent="0.25">
      <c r="A600" s="1">
        <v>598</v>
      </c>
      <c r="B600" s="1">
        <v>1.4988402000000001</v>
      </c>
      <c r="C600" s="1">
        <v>1.9852949</v>
      </c>
      <c r="D600" s="1">
        <v>2.5236860000000001</v>
      </c>
      <c r="E600" s="1">
        <v>2.8666374999999999</v>
      </c>
      <c r="F600" s="1">
        <v>2.9746945</v>
      </c>
      <c r="G600" s="1">
        <v>3.1423260000000002</v>
      </c>
      <c r="H600" s="1">
        <v>3.2664260000000001</v>
      </c>
      <c r="I600" s="1">
        <v>3.2989174999999999</v>
      </c>
      <c r="J600" s="1">
        <v>3.4014427999999999</v>
      </c>
      <c r="K600" s="1">
        <v>3.5220834999999999</v>
      </c>
      <c r="L600" s="1">
        <v>3.6572661000000002</v>
      </c>
      <c r="M600" s="1">
        <v>3.8334944000000002</v>
      </c>
      <c r="N600" s="1">
        <v>3.9479283999999999</v>
      </c>
      <c r="O600" s="1">
        <v>3.9014682999999999</v>
      </c>
      <c r="P600" s="1">
        <v>3.7209507999999998</v>
      </c>
      <c r="Q600" s="1">
        <v>3.3657606000000002</v>
      </c>
      <c r="AA600" s="1">
        <v>1.4988402000000001</v>
      </c>
      <c r="AB600" s="1">
        <f t="shared" si="57"/>
        <v>5.7539035117601132E-2</v>
      </c>
      <c r="AC600" s="1">
        <f t="shared" si="54"/>
        <v>6.1673614716553421E-4</v>
      </c>
      <c r="AE600" s="1">
        <f t="shared" si="58"/>
        <v>-8.8381879971760817</v>
      </c>
      <c r="AF600" s="1">
        <f t="shared" si="59"/>
        <v>-0.22432141001546568</v>
      </c>
      <c r="AH600" s="1">
        <f t="shared" si="55"/>
        <v>-4.0902709656601708E-6</v>
      </c>
      <c r="AI600" s="1">
        <f t="shared" si="56"/>
        <v>-6.1306625522242834E-6</v>
      </c>
    </row>
    <row r="601" spans="1:35" x14ac:dyDescent="0.25">
      <c r="A601" s="1">
        <v>599</v>
      </c>
      <c r="B601" s="1">
        <v>1.5123464</v>
      </c>
      <c r="C601" s="1">
        <v>2.0031412</v>
      </c>
      <c r="D601" s="1">
        <v>2.5463979999999999</v>
      </c>
      <c r="E601" s="1">
        <v>2.8925017999999998</v>
      </c>
      <c r="F601" s="1">
        <v>3.0015109</v>
      </c>
      <c r="G601" s="1">
        <v>3.170687</v>
      </c>
      <c r="H601" s="1">
        <v>3.2958875000000001</v>
      </c>
      <c r="I601" s="1">
        <v>3.3286867</v>
      </c>
      <c r="J601" s="1">
        <v>3.4320301999999998</v>
      </c>
      <c r="K601" s="1">
        <v>3.5536017000000002</v>
      </c>
      <c r="L601" s="1">
        <v>3.6899076000000002</v>
      </c>
      <c r="M601" s="1">
        <v>3.8675997</v>
      </c>
      <c r="N601" s="1">
        <v>3.9829495000000001</v>
      </c>
      <c r="O601" s="1">
        <v>3.9362995999999999</v>
      </c>
      <c r="P601" s="1">
        <v>3.7543166000000001</v>
      </c>
      <c r="Q601" s="1">
        <v>3.3961594000000002</v>
      </c>
      <c r="AA601" s="1">
        <v>1.5123464</v>
      </c>
      <c r="AB601" s="1">
        <f t="shared" si="57"/>
        <v>5.7108630593455625E-2</v>
      </c>
      <c r="AC601" s="1">
        <f t="shared" si="54"/>
        <v>6.1264587619987404E-4</v>
      </c>
      <c r="AE601" s="1">
        <f t="shared" si="58"/>
        <v>-8.9865147363513564</v>
      </c>
      <c r="AF601" s="1">
        <f t="shared" si="59"/>
        <v>-0.22494361092949269</v>
      </c>
      <c r="AH601" s="1">
        <f t="shared" si="55"/>
        <v>-4.1573524356422692E-6</v>
      </c>
      <c r="AI601" s="1">
        <f t="shared" si="56"/>
        <v>-6.2873569895748176E-6</v>
      </c>
    </row>
    <row r="602" spans="1:35" x14ac:dyDescent="0.25">
      <c r="A602" s="1">
        <v>600</v>
      </c>
      <c r="B602" s="1">
        <v>1.5262718</v>
      </c>
      <c r="C602" s="1">
        <v>2.0215640000000001</v>
      </c>
      <c r="D602" s="1">
        <v>2.5698557000000002</v>
      </c>
      <c r="E602" s="1">
        <v>2.9191704000000001</v>
      </c>
      <c r="F602" s="1">
        <v>3.0291671999999998</v>
      </c>
      <c r="G602" s="1">
        <v>3.1998943999999998</v>
      </c>
      <c r="H602" s="1">
        <v>3.3262800000000001</v>
      </c>
      <c r="I602" s="1">
        <v>3.3594111999999998</v>
      </c>
      <c r="J602" s="1">
        <v>3.4636304</v>
      </c>
      <c r="K602" s="1">
        <v>3.5862308000000001</v>
      </c>
      <c r="L602" s="1">
        <v>3.7236319999999998</v>
      </c>
      <c r="M602" s="1">
        <v>3.9028406000000002</v>
      </c>
      <c r="N602" s="1">
        <v>4.0191020000000002</v>
      </c>
      <c r="O602" s="1">
        <v>3.9721850999999999</v>
      </c>
      <c r="P602" s="1">
        <v>3.7887165999999999</v>
      </c>
      <c r="Q602" s="1">
        <v>3.4274669000000002</v>
      </c>
      <c r="AA602" s="1">
        <v>1.5262718</v>
      </c>
      <c r="AB602" s="1">
        <f t="shared" si="57"/>
        <v>5.6671167327136548E-2</v>
      </c>
      <c r="AC602" s="1">
        <f t="shared" si="54"/>
        <v>6.0848852376423177E-4</v>
      </c>
      <c r="AE602" s="1">
        <f t="shared" si="58"/>
        <v>-9.1338958325162025</v>
      </c>
      <c r="AF602" s="1">
        <f t="shared" si="59"/>
        <v>-0.22549519852376343</v>
      </c>
      <c r="AH602" s="1">
        <f t="shared" si="55"/>
        <v>-4.2239714258760766E-6</v>
      </c>
      <c r="AI602" s="1">
        <f t="shared" si="56"/>
        <v>-6.4469284713204458E-6</v>
      </c>
    </row>
    <row r="603" spans="1:35" x14ac:dyDescent="0.25">
      <c r="A603" s="1">
        <v>601</v>
      </c>
      <c r="B603" s="1">
        <v>1.5406359999999999</v>
      </c>
      <c r="C603" s="1">
        <v>2.0405543000000002</v>
      </c>
      <c r="D603" s="1">
        <v>2.5940058000000001</v>
      </c>
      <c r="E603" s="1">
        <v>2.9466815</v>
      </c>
      <c r="F603" s="1">
        <v>3.0577437999999999</v>
      </c>
      <c r="G603" s="1">
        <v>3.2300865999999999</v>
      </c>
      <c r="H603" s="1">
        <v>3.3576329</v>
      </c>
      <c r="I603" s="1">
        <v>3.3910925000000001</v>
      </c>
      <c r="J603" s="1">
        <v>3.4962110000000002</v>
      </c>
      <c r="K603" s="1">
        <v>3.6199056999999999</v>
      </c>
      <c r="L603" s="1">
        <v>3.7584586</v>
      </c>
      <c r="M603" s="1">
        <v>3.9391965999999998</v>
      </c>
      <c r="N603" s="1">
        <v>4.0564109999999998</v>
      </c>
      <c r="O603" s="1">
        <v>4.0091229999999998</v>
      </c>
      <c r="P603" s="1">
        <v>3.8241458000000002</v>
      </c>
      <c r="Q603" s="1">
        <v>3.4597297</v>
      </c>
      <c r="AA603" s="1">
        <v>1.5406359999999999</v>
      </c>
      <c r="AB603" s="1">
        <f t="shared" si="57"/>
        <v>5.62266939837269E-2</v>
      </c>
      <c r="AC603" s="1">
        <f t="shared" si="54"/>
        <v>6.0426455233835569E-4</v>
      </c>
      <c r="AE603" s="1">
        <f t="shared" si="58"/>
        <v>-9.2802608392561226</v>
      </c>
      <c r="AF603" s="1">
        <f t="shared" si="59"/>
        <v>-0.22597019656247277</v>
      </c>
      <c r="AH603" s="1">
        <f t="shared" si="55"/>
        <v>-4.290094859017669E-6</v>
      </c>
      <c r="AI603" s="1">
        <f t="shared" si="56"/>
        <v>-6.609474583217545E-6</v>
      </c>
    </row>
    <row r="604" spans="1:35" x14ac:dyDescent="0.25">
      <c r="A604" s="1">
        <v>602</v>
      </c>
      <c r="B604" s="1">
        <v>1.5554517999999999</v>
      </c>
      <c r="C604" s="1">
        <v>2.0601430000000001</v>
      </c>
      <c r="D604" s="1">
        <v>2.6189635</v>
      </c>
      <c r="E604" s="1">
        <v>2.9750610000000002</v>
      </c>
      <c r="F604" s="1">
        <v>3.0871723000000002</v>
      </c>
      <c r="G604" s="1">
        <v>3.2612139999999998</v>
      </c>
      <c r="H604" s="1">
        <v>3.3899748000000001</v>
      </c>
      <c r="I604" s="1">
        <v>3.4237318000000001</v>
      </c>
      <c r="J604" s="1">
        <v>3.5299008000000001</v>
      </c>
      <c r="K604" s="1">
        <v>3.6546509999999999</v>
      </c>
      <c r="L604" s="1">
        <v>3.794346</v>
      </c>
      <c r="M604" s="1">
        <v>3.9767169999999998</v>
      </c>
      <c r="N604" s="1">
        <v>4.0949210000000003</v>
      </c>
      <c r="O604" s="1">
        <v>4.0471982999999998</v>
      </c>
      <c r="P604" s="1">
        <v>3.8606853000000001</v>
      </c>
      <c r="Q604" s="1">
        <v>3.4929540000000001</v>
      </c>
      <c r="AA604" s="1">
        <v>1.5554517999999999</v>
      </c>
      <c r="AB604" s="1">
        <f t="shared" si="57"/>
        <v>5.5775262708919762E-2</v>
      </c>
      <c r="AC604" s="1">
        <f t="shared" si="54"/>
        <v>5.9997445747933802E-4</v>
      </c>
      <c r="AE604" s="1">
        <f t="shared" si="58"/>
        <v>-9.4255370841146728</v>
      </c>
      <c r="AF604" s="1">
        <f t="shared" si="59"/>
        <v>-0.22636220058205439</v>
      </c>
      <c r="AH604" s="1">
        <f t="shared" si="55"/>
        <v>-4.355688660004505E-6</v>
      </c>
      <c r="AI604" s="1">
        <f t="shared" si="56"/>
        <v>-6.7750637664435952E-6</v>
      </c>
    </row>
    <row r="605" spans="1:35" x14ac:dyDescent="0.25">
      <c r="A605" s="1">
        <v>603</v>
      </c>
      <c r="B605" s="1">
        <v>1.5707313000000001</v>
      </c>
      <c r="C605" s="1">
        <v>2.0803501999999998</v>
      </c>
      <c r="D605" s="1">
        <v>2.6446632999999999</v>
      </c>
      <c r="E605" s="1">
        <v>3.0043373</v>
      </c>
      <c r="F605" s="1">
        <v>3.1175776000000002</v>
      </c>
      <c r="G605" s="1">
        <v>3.2932839999999999</v>
      </c>
      <c r="H605" s="1">
        <v>3.4233286000000001</v>
      </c>
      <c r="I605" s="1">
        <v>3.4574441999999999</v>
      </c>
      <c r="J605" s="1">
        <v>3.5645386999999999</v>
      </c>
      <c r="K605" s="1">
        <v>3.6905684000000001</v>
      </c>
      <c r="L605" s="1">
        <v>3.8314688000000001</v>
      </c>
      <c r="M605" s="1">
        <v>4.0155500000000002</v>
      </c>
      <c r="N605" s="1">
        <v>4.1346679999999996</v>
      </c>
      <c r="O605" s="1">
        <v>4.0864982999999997</v>
      </c>
      <c r="P605" s="1">
        <v>3.8983245000000002</v>
      </c>
      <c r="Q605" s="1">
        <v>3.5271509999999999</v>
      </c>
      <c r="AA605" s="1">
        <v>1.5707313000000001</v>
      </c>
      <c r="AB605" s="1">
        <f t="shared" si="57"/>
        <v>5.5316929234004698E-2</v>
      </c>
      <c r="AC605" s="1">
        <f t="shared" si="54"/>
        <v>5.9561876881933352E-4</v>
      </c>
      <c r="AE605" s="1">
        <f t="shared" si="58"/>
        <v>-9.5696497026013958</v>
      </c>
      <c r="AF605" s="1">
        <f t="shared" si="59"/>
        <v>-0.22666573162054698</v>
      </c>
      <c r="AH605" s="1">
        <f t="shared" si="55"/>
        <v>-4.4207177741347132E-6</v>
      </c>
      <c r="AI605" s="1">
        <f t="shared" si="56"/>
        <v>-6.9437597762997244E-6</v>
      </c>
    </row>
    <row r="606" spans="1:35" x14ac:dyDescent="0.25">
      <c r="A606" s="1">
        <v>604</v>
      </c>
      <c r="B606" s="1">
        <v>1.5864954</v>
      </c>
      <c r="C606" s="1">
        <v>2.1011812999999999</v>
      </c>
      <c r="D606" s="1">
        <v>2.6711988</v>
      </c>
      <c r="E606" s="1">
        <v>3.0345390000000001</v>
      </c>
      <c r="F606" s="1">
        <v>3.1489221999999999</v>
      </c>
      <c r="G606" s="1">
        <v>3.326403</v>
      </c>
      <c r="H606" s="1">
        <v>3.4577224000000002</v>
      </c>
      <c r="I606" s="1">
        <v>3.4922216000000001</v>
      </c>
      <c r="J606" s="1">
        <v>3.6003866000000002</v>
      </c>
      <c r="K606" s="1">
        <v>3.7274802</v>
      </c>
      <c r="L606" s="1">
        <v>3.8697753000000001</v>
      </c>
      <c r="M606" s="1">
        <v>4.0554113000000003</v>
      </c>
      <c r="N606" s="1">
        <v>4.1756973000000004</v>
      </c>
      <c r="O606" s="1">
        <v>4.12704</v>
      </c>
      <c r="P606" s="1">
        <v>3.9370904000000002</v>
      </c>
      <c r="Q606" s="1">
        <v>3.5624125000000002</v>
      </c>
      <c r="AA606" s="1">
        <v>1.5864954</v>
      </c>
      <c r="AB606" s="1">
        <f t="shared" si="57"/>
        <v>5.4851752978951646E-2</v>
      </c>
      <c r="AC606" s="1">
        <f t="shared" si="54"/>
        <v>5.911980510451988E-4</v>
      </c>
      <c r="AE606" s="1">
        <f t="shared" si="58"/>
        <v>-9.7125216779128571</v>
      </c>
      <c r="AF606" s="1">
        <f t="shared" si="59"/>
        <v>-0.22687373643877498</v>
      </c>
      <c r="AH606" s="1">
        <f t="shared" si="55"/>
        <v>-4.4851461877736193E-6</v>
      </c>
      <c r="AI606" s="1">
        <f t="shared" si="56"/>
        <v>-7.1156637952303832E-6</v>
      </c>
    </row>
    <row r="607" spans="1:35" x14ac:dyDescent="0.25">
      <c r="A607" s="1">
        <v>605</v>
      </c>
      <c r="B607" s="1">
        <v>1.6027566</v>
      </c>
      <c r="C607" s="1">
        <v>2.1226907000000002</v>
      </c>
      <c r="D607" s="1">
        <v>2.6985877</v>
      </c>
      <c r="E607" s="1">
        <v>3.0656946</v>
      </c>
      <c r="F607" s="1">
        <v>3.1812284000000002</v>
      </c>
      <c r="G607" s="1">
        <v>3.3606033000000002</v>
      </c>
      <c r="H607" s="1">
        <v>3.4932352999999998</v>
      </c>
      <c r="I607" s="1">
        <v>3.5281587000000001</v>
      </c>
      <c r="J607" s="1">
        <v>3.6372426</v>
      </c>
      <c r="K607" s="1">
        <v>3.7656350000000001</v>
      </c>
      <c r="L607" s="1">
        <v>3.9092853000000001</v>
      </c>
      <c r="M607" s="1">
        <v>4.0966925999999999</v>
      </c>
      <c r="N607" s="1">
        <v>4.2180499999999999</v>
      </c>
      <c r="O607" s="1">
        <v>4.1688710000000002</v>
      </c>
      <c r="P607" s="1">
        <v>3.9770105</v>
      </c>
      <c r="Q607" s="1">
        <v>3.5987779999999998</v>
      </c>
      <c r="AA607" s="1">
        <v>1.6027566</v>
      </c>
      <c r="AB607" s="1">
        <f t="shared" si="57"/>
        <v>5.4379797153315992E-2</v>
      </c>
      <c r="AC607" s="1">
        <f t="shared" si="54"/>
        <v>5.8671290485742518E-4</v>
      </c>
      <c r="AE607" s="1">
        <f t="shared" si="58"/>
        <v>-9.8540738864258497</v>
      </c>
      <c r="AF607" s="1">
        <f t="shared" si="59"/>
        <v>-0.22697946869452609</v>
      </c>
      <c r="AH607" s="1">
        <f t="shared" si="55"/>
        <v>-4.5489369517326145E-6</v>
      </c>
      <c r="AI607" s="1">
        <f t="shared" si="56"/>
        <v>-7.2908387223733291E-6</v>
      </c>
    </row>
    <row r="608" spans="1:35" x14ac:dyDescent="0.25">
      <c r="A608" s="1">
        <v>606</v>
      </c>
      <c r="B608" s="1">
        <v>1.6195321</v>
      </c>
      <c r="C608" s="1">
        <v>2.1448752999999998</v>
      </c>
      <c r="D608" s="1">
        <v>2.7267983</v>
      </c>
      <c r="E608" s="1">
        <v>3.0978382</v>
      </c>
      <c r="F608" s="1">
        <v>3.2146075000000001</v>
      </c>
      <c r="G608" s="1">
        <v>3.3958219999999999</v>
      </c>
      <c r="H608" s="1">
        <v>3.5298742999999999</v>
      </c>
      <c r="I608" s="1">
        <v>3.5651195000000002</v>
      </c>
      <c r="J608" s="1">
        <v>3.6753439999999999</v>
      </c>
      <c r="K608" s="1">
        <v>3.8050782999999999</v>
      </c>
      <c r="L608" s="1">
        <v>3.9500806000000002</v>
      </c>
      <c r="M608" s="1">
        <v>4.1393212999999998</v>
      </c>
      <c r="N608" s="1">
        <v>4.2617700000000003</v>
      </c>
      <c r="O608" s="1">
        <v>4.2120350000000002</v>
      </c>
      <c r="P608" s="1">
        <v>4.018205</v>
      </c>
      <c r="Q608" s="1">
        <v>3.6362260000000002</v>
      </c>
      <c r="AA608" s="1">
        <v>1.6195321</v>
      </c>
      <c r="AB608" s="1">
        <f t="shared" si="57"/>
        <v>5.3901128854683511E-2</v>
      </c>
      <c r="AC608" s="1">
        <f t="shared" si="54"/>
        <v>5.8216396790569257E-4</v>
      </c>
      <c r="AE608" s="1">
        <f t="shared" si="58"/>
        <v>-9.9942251490618457</v>
      </c>
      <c r="AF608" s="1">
        <f t="shared" si="59"/>
        <v>-0.22697517192996339</v>
      </c>
      <c r="AH608" s="1">
        <f t="shared" si="55"/>
        <v>-4.6120522073696962E-6</v>
      </c>
      <c r="AI608" s="1">
        <f t="shared" si="56"/>
        <v>-7.4693665967110795E-6</v>
      </c>
    </row>
    <row r="609" spans="1:35" x14ac:dyDescent="0.25">
      <c r="A609" s="1">
        <v>607</v>
      </c>
      <c r="B609" s="1">
        <v>1.6368346</v>
      </c>
      <c r="C609" s="1">
        <v>2.1677506000000002</v>
      </c>
      <c r="D609" s="1">
        <v>2.7559307</v>
      </c>
      <c r="E609" s="1">
        <v>3.1310020000000001</v>
      </c>
      <c r="F609" s="1">
        <v>3.2490394</v>
      </c>
      <c r="G609" s="1">
        <v>3.4322382999999999</v>
      </c>
      <c r="H609" s="1">
        <v>3.5676768000000001</v>
      </c>
      <c r="I609" s="1">
        <v>3.6033217999999998</v>
      </c>
      <c r="J609" s="1">
        <v>3.7146460000000001</v>
      </c>
      <c r="K609" s="1">
        <v>3.8456191999999998</v>
      </c>
      <c r="L609" s="1">
        <v>3.9921674999999999</v>
      </c>
      <c r="M609" s="1">
        <v>4.1833289999999996</v>
      </c>
      <c r="N609" s="1">
        <v>4.3069069999999998</v>
      </c>
      <c r="O609" s="1">
        <v>4.2565812999999997</v>
      </c>
      <c r="P609" s="1">
        <v>4.0606949999999999</v>
      </c>
      <c r="Q609" s="1">
        <v>3.6748150000000002</v>
      </c>
      <c r="AA609" s="1">
        <v>1.6368346</v>
      </c>
      <c r="AB609" s="1">
        <f t="shared" si="57"/>
        <v>5.3415819164368952E-2</v>
      </c>
      <c r="AC609" s="1">
        <f t="shared" si="54"/>
        <v>5.7755191569832287E-4</v>
      </c>
      <c r="AE609" s="1">
        <f t="shared" si="58"/>
        <v>-10.132892288631087</v>
      </c>
      <c r="AF609" s="1">
        <f t="shared" si="59"/>
        <v>-0.22685468242174961</v>
      </c>
      <c r="AH609" s="1">
        <f t="shared" si="55"/>
        <v>-4.6744532154048514E-6</v>
      </c>
      <c r="AI609" s="1">
        <f t="shared" si="56"/>
        <v>-7.651306759055913E-6</v>
      </c>
    </row>
    <row r="610" spans="1:35" x14ac:dyDescent="0.25">
      <c r="A610" s="1">
        <v>608</v>
      </c>
      <c r="B610" s="1">
        <v>1.6546911</v>
      </c>
      <c r="C610" s="1">
        <v>2.1913583000000001</v>
      </c>
      <c r="D610" s="1">
        <v>2.7859932999999999</v>
      </c>
      <c r="E610" s="1">
        <v>3.1652198</v>
      </c>
      <c r="F610" s="1">
        <v>3.2845209</v>
      </c>
      <c r="G610" s="1">
        <v>3.4697526000000001</v>
      </c>
      <c r="H610" s="1">
        <v>3.6066790000000002</v>
      </c>
      <c r="I610" s="1">
        <v>3.6427437999999999</v>
      </c>
      <c r="J610" s="1">
        <v>3.7551991999999998</v>
      </c>
      <c r="K610" s="1">
        <v>3.8875256</v>
      </c>
      <c r="L610" s="1">
        <v>4.0355759999999998</v>
      </c>
      <c r="M610" s="1">
        <v>4.2287429999999997</v>
      </c>
      <c r="N610" s="1">
        <v>4.3535094000000001</v>
      </c>
      <c r="O610" s="1">
        <v>4.302549</v>
      </c>
      <c r="P610" s="1">
        <v>4.1045290000000003</v>
      </c>
      <c r="Q610" s="1">
        <v>3.7146720000000002</v>
      </c>
      <c r="AA610" s="1">
        <v>1.6546911</v>
      </c>
      <c r="AB610" s="1">
        <f t="shared" si="57"/>
        <v>5.2923943240082344E-2</v>
      </c>
      <c r="AC610" s="1">
        <f t="shared" si="54"/>
        <v>5.7287746248291802E-4</v>
      </c>
      <c r="AE610" s="1">
        <f t="shared" si="58"/>
        <v>-10.26999019314133</v>
      </c>
      <c r="AF610" s="1">
        <f t="shared" si="59"/>
        <v>-0.22660949946671924</v>
      </c>
      <c r="AH610" s="1">
        <f t="shared" si="55"/>
        <v>-4.7361003874943006E-6</v>
      </c>
      <c r="AI610" s="1">
        <f t="shared" si="56"/>
        <v>-7.8367831598933704E-6</v>
      </c>
    </row>
    <row r="611" spans="1:35" x14ac:dyDescent="0.25">
      <c r="A611" s="1">
        <v>609</v>
      </c>
      <c r="B611" s="1">
        <v>1.6731148</v>
      </c>
      <c r="C611" s="1">
        <v>2.2157192000000001</v>
      </c>
      <c r="D611" s="1">
        <v>2.8170210999999998</v>
      </c>
      <c r="E611" s="1">
        <v>3.2005270000000001</v>
      </c>
      <c r="F611" s="1">
        <v>3.3211895999999999</v>
      </c>
      <c r="G611" s="1">
        <v>3.5084659999999999</v>
      </c>
      <c r="H611" s="1">
        <v>3.6469499999999999</v>
      </c>
      <c r="I611" s="1">
        <v>3.6834505000000002</v>
      </c>
      <c r="J611" s="1">
        <v>3.7971091000000001</v>
      </c>
      <c r="K611" s="1">
        <v>3.9307747000000002</v>
      </c>
      <c r="L611" s="1">
        <v>4.0803585</v>
      </c>
      <c r="M611" s="1">
        <v>4.2755999999999998</v>
      </c>
      <c r="N611" s="1">
        <v>4.4016266000000002</v>
      </c>
      <c r="O611" s="1">
        <v>4.3500031999999997</v>
      </c>
      <c r="P611" s="1">
        <v>4.1497400000000004</v>
      </c>
      <c r="Q611" s="1">
        <v>3.7557008000000001</v>
      </c>
      <c r="AA611" s="1">
        <v>1.6731148</v>
      </c>
      <c r="AB611" s="1">
        <f t="shared" si="57"/>
        <v>5.2425580405272981E-2</v>
      </c>
      <c r="AC611" s="1">
        <f t="shared" si="54"/>
        <v>5.6814136209542372E-4</v>
      </c>
      <c r="AE611" s="1">
        <f t="shared" si="58"/>
        <v>-10.405431885167914</v>
      </c>
      <c r="AF611" s="1">
        <f t="shared" si="59"/>
        <v>-0.22623156229983998</v>
      </c>
      <c r="AH611" s="1">
        <f t="shared" si="55"/>
        <v>-4.7969533205471232E-6</v>
      </c>
      <c r="AI611" s="1">
        <f t="shared" si="56"/>
        <v>-8.0258535955165359E-6</v>
      </c>
    </row>
    <row r="612" spans="1:35" x14ac:dyDescent="0.25">
      <c r="A612" s="1">
        <v>610</v>
      </c>
      <c r="B612" s="1">
        <v>1.6921250999999999</v>
      </c>
      <c r="C612" s="1">
        <v>2.2408776000000001</v>
      </c>
      <c r="D612" s="1">
        <v>2.8490395999999998</v>
      </c>
      <c r="E612" s="1">
        <v>3.2369723000000001</v>
      </c>
      <c r="F612" s="1">
        <v>3.3590019</v>
      </c>
      <c r="G612" s="1">
        <v>3.5484653000000002</v>
      </c>
      <c r="H612" s="1">
        <v>3.688507</v>
      </c>
      <c r="I612" s="1">
        <v>3.7254398000000002</v>
      </c>
      <c r="J612" s="1">
        <v>3.8402259999999999</v>
      </c>
      <c r="K612" s="1">
        <v>3.9753715999999999</v>
      </c>
      <c r="L612" s="1">
        <v>4.1266594000000003</v>
      </c>
      <c r="M612" s="1">
        <v>4.3239483999999999</v>
      </c>
      <c r="N612" s="1">
        <v>4.4513116000000004</v>
      </c>
      <c r="O612" s="1">
        <v>4.3990083000000002</v>
      </c>
      <c r="P612" s="1">
        <v>4.1963889999999999</v>
      </c>
      <c r="Q612" s="1">
        <v>3.7980394</v>
      </c>
      <c r="AA612" s="1">
        <v>1.6921250999999999</v>
      </c>
      <c r="AB612" s="1">
        <f t="shared" si="57"/>
        <v>5.1920814234862306E-2</v>
      </c>
      <c r="AC612" s="1">
        <f t="shared" si="54"/>
        <v>5.633444087748766E-4</v>
      </c>
      <c r="AE612" s="1">
        <f t="shared" si="58"/>
        <v>-10.539128597248977</v>
      </c>
      <c r="AF612" s="1">
        <f t="shared" si="59"/>
        <v>-0.22571359734102636</v>
      </c>
      <c r="AH612" s="1">
        <f t="shared" si="55"/>
        <v>-4.8569708337797097E-6</v>
      </c>
      <c r="AI612" s="1">
        <f t="shared" si="56"/>
        <v>-8.2186022578065748E-6</v>
      </c>
    </row>
    <row r="613" spans="1:35" x14ac:dyDescent="0.25">
      <c r="A613" s="1">
        <v>611</v>
      </c>
      <c r="B613" s="1">
        <v>1.7117507000000001</v>
      </c>
      <c r="C613" s="1">
        <v>2.2668164000000002</v>
      </c>
      <c r="D613" s="1">
        <v>2.8820535999999999</v>
      </c>
      <c r="E613" s="1">
        <v>3.2745760000000002</v>
      </c>
      <c r="F613" s="1">
        <v>3.3980130000000002</v>
      </c>
      <c r="G613" s="1">
        <v>3.5896938</v>
      </c>
      <c r="H613" s="1">
        <v>3.7313961999999998</v>
      </c>
      <c r="I613" s="1">
        <v>3.7687560000000002</v>
      </c>
      <c r="J613" s="1">
        <v>3.8848386000000001</v>
      </c>
      <c r="K613" s="1">
        <v>4.0215106</v>
      </c>
      <c r="L613" s="1">
        <v>4.1743293000000001</v>
      </c>
      <c r="M613" s="1">
        <v>4.3738384000000003</v>
      </c>
      <c r="N613" s="1">
        <v>4.5026060000000001</v>
      </c>
      <c r="O613" s="1">
        <v>4.449643</v>
      </c>
      <c r="P613" s="1">
        <v>4.2446346000000004</v>
      </c>
      <c r="Q613" s="1">
        <v>3.8417591999999998</v>
      </c>
      <c r="AA613" s="1">
        <v>1.7117507000000001</v>
      </c>
      <c r="AB613" s="1">
        <f t="shared" si="57"/>
        <v>5.1409732637077703E-2</v>
      </c>
      <c r="AC613" s="1">
        <f t="shared" si="54"/>
        <v>5.5848743794109689E-4</v>
      </c>
      <c r="AE613" s="1">
        <f t="shared" si="58"/>
        <v>-10.670989853295799</v>
      </c>
      <c r="AF613" s="1">
        <f t="shared" si="59"/>
        <v>-0.22504456240014512</v>
      </c>
      <c r="AH613" s="1">
        <f t="shared" si="55"/>
        <v>-4.9161110085009941E-6</v>
      </c>
      <c r="AI613" s="1">
        <f t="shared" si="56"/>
        <v>-8.4151564600792827E-6</v>
      </c>
    </row>
    <row r="614" spans="1:35" x14ac:dyDescent="0.25">
      <c r="A614" s="1">
        <v>612</v>
      </c>
      <c r="B614" s="1">
        <v>1.7319952999999999</v>
      </c>
      <c r="C614" s="1">
        <v>2.2935789999999998</v>
      </c>
      <c r="D614" s="1">
        <v>2.9161355000000002</v>
      </c>
      <c r="E614" s="1">
        <v>3.3133870000000001</v>
      </c>
      <c r="F614" s="1">
        <v>3.4383314</v>
      </c>
      <c r="G614" s="1">
        <v>3.6322610000000002</v>
      </c>
      <c r="H614" s="1">
        <v>3.7756620000000001</v>
      </c>
      <c r="I614" s="1">
        <v>3.8134336000000002</v>
      </c>
      <c r="J614" s="1">
        <v>3.9308182999999999</v>
      </c>
      <c r="K614" s="1">
        <v>4.0689754000000002</v>
      </c>
      <c r="L614" s="1">
        <v>4.2235569999999996</v>
      </c>
      <c r="M614" s="1">
        <v>4.4253244</v>
      </c>
      <c r="N614" s="1">
        <v>4.5555477</v>
      </c>
      <c r="O614" s="1">
        <v>4.5019020000000003</v>
      </c>
      <c r="P614" s="1">
        <v>4.2944206999999999</v>
      </c>
      <c r="Q614" s="1">
        <v>3.8868117</v>
      </c>
      <c r="AA614" s="1">
        <v>1.7319952999999999</v>
      </c>
      <c r="AB614" s="1">
        <f t="shared" si="57"/>
        <v>5.0892427931099909E-2</v>
      </c>
      <c r="AC614" s="1">
        <f t="shared" si="54"/>
        <v>5.5357132693259589E-4</v>
      </c>
      <c r="AE614" s="1">
        <f t="shared" si="58"/>
        <v>-10.800923556002813</v>
      </c>
      <c r="AF614" s="1">
        <f t="shared" si="59"/>
        <v>-0.22421645656497155</v>
      </c>
      <c r="AH614" s="1">
        <f t="shared" si="55"/>
        <v>-4.9743312305861823E-6</v>
      </c>
      <c r="AI614" s="1">
        <f t="shared" si="56"/>
        <v>-8.6155183120184842E-6</v>
      </c>
    </row>
    <row r="615" spans="1:35" x14ac:dyDescent="0.25">
      <c r="A615" s="1">
        <v>613</v>
      </c>
      <c r="B615" s="1">
        <v>1.7528889999999999</v>
      </c>
      <c r="C615" s="1">
        <v>2.3212290000000002</v>
      </c>
      <c r="D615" s="1">
        <v>2.9513590000000001</v>
      </c>
      <c r="E615" s="1">
        <v>3.3534454999999999</v>
      </c>
      <c r="F615" s="1">
        <v>3.4798790999999998</v>
      </c>
      <c r="G615" s="1">
        <v>3.6762475999999999</v>
      </c>
      <c r="H615" s="1">
        <v>3.8213531999999999</v>
      </c>
      <c r="I615" s="1">
        <v>3.8595798000000001</v>
      </c>
      <c r="J615" s="1">
        <v>3.9782799999999998</v>
      </c>
      <c r="K615" s="1">
        <v>4.1180519999999996</v>
      </c>
      <c r="L615" s="1">
        <v>4.2743770000000003</v>
      </c>
      <c r="M615" s="1">
        <v>4.4784845999999998</v>
      </c>
      <c r="N615" s="1">
        <v>4.6101780000000003</v>
      </c>
      <c r="O615" s="1">
        <v>4.5558323999999999</v>
      </c>
      <c r="P615" s="1">
        <v>4.3457850000000002</v>
      </c>
      <c r="Q615" s="1">
        <v>3.9332628000000001</v>
      </c>
      <c r="AA615" s="1">
        <v>1.7528889999999999</v>
      </c>
      <c r="AB615" s="1">
        <f t="shared" si="57"/>
        <v>5.0368996920240945E-2</v>
      </c>
      <c r="AC615" s="1">
        <f t="shared" si="54"/>
        <v>5.4859699570200971E-4</v>
      </c>
      <c r="AE615" s="1">
        <f t="shared" si="58"/>
        <v>-10.928836080164338</v>
      </c>
      <c r="AF615" s="1">
        <f t="shared" si="59"/>
        <v>-0.22321983353572519</v>
      </c>
      <c r="AH615" s="1">
        <f t="shared" si="55"/>
        <v>-5.0315882355996206E-6</v>
      </c>
      <c r="AI615" s="1">
        <f t="shared" si="56"/>
        <v>-8.819815670711983E-6</v>
      </c>
    </row>
    <row r="616" spans="1:35" x14ac:dyDescent="0.25">
      <c r="A616" s="1">
        <v>614</v>
      </c>
      <c r="B616" s="1">
        <v>1.7744548</v>
      </c>
      <c r="C616" s="1">
        <v>2.3497539999999999</v>
      </c>
      <c r="D616" s="1">
        <v>2.9876497</v>
      </c>
      <c r="E616" s="1">
        <v>3.3947967999999999</v>
      </c>
      <c r="F616" s="1">
        <v>3.5228426000000002</v>
      </c>
      <c r="G616" s="1">
        <v>3.7216307999999998</v>
      </c>
      <c r="H616" s="1">
        <v>3.8685209999999999</v>
      </c>
      <c r="I616" s="1">
        <v>3.9072244</v>
      </c>
      <c r="J616" s="1">
        <v>4.0273979999999998</v>
      </c>
      <c r="K616" s="1">
        <v>4.1688026999999996</v>
      </c>
      <c r="L616" s="1">
        <v>4.3268700000000004</v>
      </c>
      <c r="M616" s="1">
        <v>4.5333775999999997</v>
      </c>
      <c r="N616" s="1">
        <v>4.6666129999999999</v>
      </c>
      <c r="O616" s="1">
        <v>4.6114917000000002</v>
      </c>
      <c r="P616" s="1">
        <v>4.3987780000000001</v>
      </c>
      <c r="Q616" s="1">
        <v>3.9812949</v>
      </c>
      <c r="AA616" s="1">
        <v>1.7744548</v>
      </c>
      <c r="AB616" s="1">
        <f t="shared" si="57"/>
        <v>4.9839540960374032E-2</v>
      </c>
      <c r="AC616" s="1">
        <f t="shared" si="54"/>
        <v>5.4356540746641009E-4</v>
      </c>
      <c r="AE616" s="1">
        <f t="shared" si="58"/>
        <v>-11.054632371811623</v>
      </c>
      <c r="AF616" s="1">
        <f t="shared" si="59"/>
        <v>-0.22204443144353231</v>
      </c>
      <c r="AH616" s="1">
        <f t="shared" si="55"/>
        <v>-5.0878381565267958E-6</v>
      </c>
      <c r="AI616" s="1">
        <f t="shared" si="56"/>
        <v>-9.028138838472124E-6</v>
      </c>
    </row>
    <row r="617" spans="1:35" x14ac:dyDescent="0.25">
      <c r="A617" s="1">
        <v>615</v>
      </c>
      <c r="B617" s="1">
        <v>1.7967131999999999</v>
      </c>
      <c r="C617" s="1">
        <v>2.3791947000000002</v>
      </c>
      <c r="D617" s="1">
        <v>3.0251749000000001</v>
      </c>
      <c r="E617" s="1">
        <v>3.437487</v>
      </c>
      <c r="F617" s="1">
        <v>3.5671157999999998</v>
      </c>
      <c r="G617" s="1">
        <v>3.7684186</v>
      </c>
      <c r="H617" s="1">
        <v>3.9172169999999999</v>
      </c>
      <c r="I617" s="1">
        <v>3.9565100000000002</v>
      </c>
      <c r="J617" s="1">
        <v>4.0779319999999997</v>
      </c>
      <c r="K617" s="1">
        <v>4.2209826000000001</v>
      </c>
      <c r="L617" s="1">
        <v>4.3810399999999996</v>
      </c>
      <c r="M617" s="1">
        <v>4.5900410000000003</v>
      </c>
      <c r="N617" s="1">
        <v>4.7248535</v>
      </c>
      <c r="O617" s="1">
        <v>4.6689414999999999</v>
      </c>
      <c r="P617" s="1">
        <v>4.4535866000000004</v>
      </c>
      <c r="Q617" s="1">
        <v>4.0308104</v>
      </c>
      <c r="AA617" s="1">
        <v>1.7967131999999999</v>
      </c>
      <c r="AB617" s="1">
        <f t="shared" si="57"/>
        <v>4.930416602334077E-2</v>
      </c>
      <c r="AC617" s="1">
        <f t="shared" si="54"/>
        <v>5.3847756930988329E-4</v>
      </c>
      <c r="AE617" s="1">
        <f t="shared" si="58"/>
        <v>-11.178216053082252</v>
      </c>
      <c r="AF617" s="1">
        <f t="shared" si="59"/>
        <v>-0.2206808777702999</v>
      </c>
      <c r="AH617" s="1">
        <f t="shared" si="55"/>
        <v>-5.1430365740290579E-6</v>
      </c>
      <c r="AI617" s="1">
        <f t="shared" si="56"/>
        <v>-9.2405617006407843E-6</v>
      </c>
    </row>
    <row r="618" spans="1:35" x14ac:dyDescent="0.25">
      <c r="A618" s="1">
        <v>616</v>
      </c>
      <c r="B618" s="1">
        <v>1.8196961</v>
      </c>
      <c r="C618" s="1">
        <v>2.4095985999999998</v>
      </c>
      <c r="D618" s="1">
        <v>3.0638451999999998</v>
      </c>
      <c r="E618" s="1">
        <v>3.4815629000000001</v>
      </c>
      <c r="F618" s="1">
        <v>3.6129090000000001</v>
      </c>
      <c r="G618" s="1">
        <v>3.8167849999999999</v>
      </c>
      <c r="H618" s="1">
        <v>3.9674957000000002</v>
      </c>
      <c r="I618" s="1">
        <v>4.0072302999999998</v>
      </c>
      <c r="J618" s="1">
        <v>4.1302823999999996</v>
      </c>
      <c r="K618" s="1">
        <v>4.2749886999999998</v>
      </c>
      <c r="L618" s="1">
        <v>4.4371049999999999</v>
      </c>
      <c r="M618" s="1">
        <v>4.6485424000000002</v>
      </c>
      <c r="N618" s="1">
        <v>4.7849839999999997</v>
      </c>
      <c r="O618" s="1">
        <v>4.7282419999999998</v>
      </c>
      <c r="P618" s="1">
        <v>4.5101380000000004</v>
      </c>
      <c r="Q618" s="1">
        <v>4.0818925000000004</v>
      </c>
      <c r="AA618" s="1">
        <v>1.8196961</v>
      </c>
      <c r="AB618" s="1">
        <f t="shared" si="57"/>
        <v>4.8762982755070274E-2</v>
      </c>
      <c r="AC618" s="1">
        <f t="shared" si="54"/>
        <v>5.3333453273585424E-4</v>
      </c>
      <c r="AE618" s="1">
        <f t="shared" si="58"/>
        <v>-11.299489532632107</v>
      </c>
      <c r="AF618" s="1">
        <f t="shared" si="59"/>
        <v>-0.21911806165448366</v>
      </c>
      <c r="AH618" s="1">
        <f t="shared" si="55"/>
        <v>-5.1971385691659865E-6</v>
      </c>
      <c r="AI618" s="1">
        <f t="shared" si="56"/>
        <v>-9.4572127854709257E-6</v>
      </c>
    </row>
    <row r="619" spans="1:35" x14ac:dyDescent="0.25">
      <c r="A619" s="1">
        <v>617</v>
      </c>
      <c r="B619" s="1">
        <v>1.8434259</v>
      </c>
      <c r="C619" s="1">
        <v>2.4409765999999999</v>
      </c>
      <c r="D619" s="1">
        <v>3.1038187000000002</v>
      </c>
      <c r="E619" s="1">
        <v>3.5270752999999999</v>
      </c>
      <c r="F619" s="1">
        <v>3.6601092999999998</v>
      </c>
      <c r="G619" s="1">
        <v>3.866784</v>
      </c>
      <c r="H619" s="1">
        <v>4.0194169999999998</v>
      </c>
      <c r="I619" s="1">
        <v>4.0596870000000003</v>
      </c>
      <c r="J619" s="1">
        <v>4.1841530000000002</v>
      </c>
      <c r="K619" s="1">
        <v>4.3308587000000003</v>
      </c>
      <c r="L619" s="1">
        <v>4.4946966000000002</v>
      </c>
      <c r="M619" s="1">
        <v>4.7089470000000002</v>
      </c>
      <c r="N619" s="1">
        <v>4.8470760000000004</v>
      </c>
      <c r="O619" s="1">
        <v>4.7895089999999998</v>
      </c>
      <c r="P619" s="1">
        <v>4.5684930000000001</v>
      </c>
      <c r="Q619" s="1">
        <v>4.134747</v>
      </c>
      <c r="AA619" s="1">
        <v>1.8434259</v>
      </c>
      <c r="AB619" s="1">
        <f t="shared" si="57"/>
        <v>4.8216106528150407E-2</v>
      </c>
      <c r="AC619" s="1">
        <f t="shared" si="54"/>
        <v>5.2813739416668825E-4</v>
      </c>
      <c r="AE619" s="1">
        <f t="shared" si="58"/>
        <v>-11.418354121468839</v>
      </c>
      <c r="AF619" s="1">
        <f t="shared" si="59"/>
        <v>-0.21734501691896915</v>
      </c>
      <c r="AH619" s="1">
        <f t="shared" si="55"/>
        <v>-5.2500987784883648E-6</v>
      </c>
      <c r="AI619" s="1">
        <f t="shared" si="56"/>
        <v>-9.6781680658238137E-6</v>
      </c>
    </row>
    <row r="620" spans="1:35" x14ac:dyDescent="0.25">
      <c r="A620" s="1">
        <v>618</v>
      </c>
      <c r="B620" s="1">
        <v>1.8679307999999999</v>
      </c>
      <c r="C620" s="1">
        <v>2.4733643999999999</v>
      </c>
      <c r="D620" s="1">
        <v>3.1451254</v>
      </c>
      <c r="E620" s="1">
        <v>3.5740788000000001</v>
      </c>
      <c r="F620" s="1">
        <v>3.708939</v>
      </c>
      <c r="G620" s="1">
        <v>3.9183595000000002</v>
      </c>
      <c r="H620" s="1">
        <v>4.0730395000000001</v>
      </c>
      <c r="I620" s="1">
        <v>4.1139317000000002</v>
      </c>
      <c r="J620" s="1">
        <v>4.2399744999999998</v>
      </c>
      <c r="K620" s="1">
        <v>4.3883200000000002</v>
      </c>
      <c r="L620" s="1">
        <v>4.5543633000000003</v>
      </c>
      <c r="M620" s="1">
        <v>4.7713222999999996</v>
      </c>
      <c r="N620" s="1">
        <v>4.9111976999999998</v>
      </c>
      <c r="O620" s="1">
        <v>4.852805</v>
      </c>
      <c r="P620" s="1">
        <v>4.6287383999999996</v>
      </c>
      <c r="Q620" s="1">
        <v>4.1892610000000001</v>
      </c>
      <c r="AA620" s="1">
        <v>1.8679307999999999</v>
      </c>
      <c r="AB620" s="1">
        <f t="shared" si="57"/>
        <v>4.7663657488601872E-2</v>
      </c>
      <c r="AC620" s="1">
        <f t="shared" si="54"/>
        <v>5.2288729538819989E-4</v>
      </c>
      <c r="AE620" s="1">
        <f t="shared" si="58"/>
        <v>-11.534710153993689</v>
      </c>
      <c r="AF620" s="1">
        <f t="shared" si="59"/>
        <v>-0.21534878174510114</v>
      </c>
      <c r="AH620" s="1">
        <f t="shared" si="55"/>
        <v>-5.3018714513913909E-6</v>
      </c>
      <c r="AI620" s="1">
        <f t="shared" si="56"/>
        <v>-9.9035289816946815E-6</v>
      </c>
    </row>
    <row r="621" spans="1:35" x14ac:dyDescent="0.25">
      <c r="A621" s="1">
        <v>619</v>
      </c>
      <c r="B621" s="1">
        <v>1.8932267</v>
      </c>
      <c r="C621" s="1">
        <v>2.5068552</v>
      </c>
      <c r="D621" s="1">
        <v>3.1877089999999999</v>
      </c>
      <c r="E621" s="1">
        <v>3.6226265</v>
      </c>
      <c r="F621" s="1">
        <v>3.7593052</v>
      </c>
      <c r="G621" s="1">
        <v>3.9716157999999999</v>
      </c>
      <c r="H621" s="1">
        <v>4.1283573999999996</v>
      </c>
      <c r="I621" s="1">
        <v>4.1699023000000004</v>
      </c>
      <c r="J621" s="1">
        <v>4.2974252999999996</v>
      </c>
      <c r="K621" s="1">
        <v>4.4477754000000003</v>
      </c>
      <c r="L621" s="1">
        <v>4.6159720000000002</v>
      </c>
      <c r="M621" s="1">
        <v>4.8357429999999999</v>
      </c>
      <c r="N621" s="1">
        <v>4.9774227</v>
      </c>
      <c r="O621" s="1">
        <v>4.9181679999999997</v>
      </c>
      <c r="P621" s="1">
        <v>4.6910590000000001</v>
      </c>
      <c r="Q621" s="1">
        <v>4.2455214999999997</v>
      </c>
      <c r="AA621" s="1">
        <v>1.8932267</v>
      </c>
      <c r="AB621" s="1">
        <f t="shared" si="57"/>
        <v>4.7105760596617259E-2</v>
      </c>
      <c r="AC621" s="1">
        <f t="shared" si="54"/>
        <v>5.1758542393680849E-4</v>
      </c>
      <c r="AE621" s="1">
        <f t="shared" si="58"/>
        <v>-11.648457114009149</v>
      </c>
      <c r="AF621" s="1">
        <f t="shared" si="59"/>
        <v>-0.21312024012293967</v>
      </c>
      <c r="AH621" s="1">
        <f t="shared" si="55"/>
        <v>-5.3524105096427977E-6</v>
      </c>
      <c r="AI621" s="1">
        <f t="shared" si="56"/>
        <v>-1.0133326486216352E-5</v>
      </c>
    </row>
    <row r="622" spans="1:35" x14ac:dyDescent="0.25">
      <c r="A622" s="1">
        <v>620</v>
      </c>
      <c r="B622" s="1">
        <v>1.9193684</v>
      </c>
      <c r="C622" s="1">
        <v>2.5414273999999999</v>
      </c>
      <c r="D622" s="1">
        <v>3.2317689999999999</v>
      </c>
      <c r="E622" s="1">
        <v>3.6727517000000001</v>
      </c>
      <c r="F622" s="1">
        <v>3.8113779999999999</v>
      </c>
      <c r="G622" s="1">
        <v>4.0266093999999999</v>
      </c>
      <c r="H622" s="1">
        <v>4.1855849999999997</v>
      </c>
      <c r="I622" s="1">
        <v>4.2276052999999996</v>
      </c>
      <c r="J622" s="1">
        <v>4.3569129999999996</v>
      </c>
      <c r="K622" s="1">
        <v>4.5093484000000004</v>
      </c>
      <c r="L622" s="1">
        <v>4.6795863999999998</v>
      </c>
      <c r="M622" s="1">
        <v>4.9022826999999998</v>
      </c>
      <c r="N622" s="1">
        <v>5.0458319999999999</v>
      </c>
      <c r="O622" s="1">
        <v>4.985671</v>
      </c>
      <c r="P622" s="1">
        <v>4.7553843999999996</v>
      </c>
      <c r="Q622" s="1">
        <v>4.3037530000000004</v>
      </c>
      <c r="AA622" s="1">
        <v>1.9193684</v>
      </c>
      <c r="AB622" s="1">
        <f t="shared" si="57"/>
        <v>4.6542545661035988E-2</v>
      </c>
      <c r="AC622" s="1">
        <f t="shared" si="54"/>
        <v>5.122330134271657E-4</v>
      </c>
      <c r="AE622" s="1">
        <f t="shared" si="58"/>
        <v>-11.759493765504995</v>
      </c>
      <c r="AF622" s="1">
        <f t="shared" si="59"/>
        <v>-0.21064558051739735</v>
      </c>
      <c r="AH622" s="1">
        <f t="shared" si="55"/>
        <v>-5.4016696089351788E-6</v>
      </c>
      <c r="AI622" s="1">
        <f t="shared" si="56"/>
        <v>-1.036779395463054E-5</v>
      </c>
    </row>
    <row r="623" spans="1:35" x14ac:dyDescent="0.25">
      <c r="A623" s="1">
        <v>621</v>
      </c>
      <c r="B623" s="1">
        <v>1.9463756999999999</v>
      </c>
      <c r="C623" s="1">
        <v>2.5771421999999999</v>
      </c>
      <c r="D623" s="1">
        <v>3.2772610000000002</v>
      </c>
      <c r="E623" s="1">
        <v>3.7245659999999998</v>
      </c>
      <c r="F623" s="1">
        <v>3.8651854999999999</v>
      </c>
      <c r="G623" s="1">
        <v>4.0835119999999998</v>
      </c>
      <c r="H623" s="1">
        <v>4.2447143000000001</v>
      </c>
      <c r="I623" s="1">
        <v>4.2873419999999998</v>
      </c>
      <c r="J623" s="1">
        <v>4.4183744999999996</v>
      </c>
      <c r="K623" s="1">
        <v>4.5726950000000004</v>
      </c>
      <c r="L623" s="1">
        <v>4.7453136000000002</v>
      </c>
      <c r="M623" s="1">
        <v>4.9710492999999998</v>
      </c>
      <c r="N623" s="1">
        <v>5.1165032000000004</v>
      </c>
      <c r="O623" s="1">
        <v>5.0553865</v>
      </c>
      <c r="P623" s="1">
        <v>4.8217840000000001</v>
      </c>
      <c r="Q623" s="1">
        <v>4.3638253000000002</v>
      </c>
      <c r="AA623" s="1">
        <v>1.9463756999999999</v>
      </c>
      <c r="AB623" s="1">
        <f t="shared" si="57"/>
        <v>4.5974147367342573E-2</v>
      </c>
      <c r="AC623" s="1">
        <f t="shared" si="54"/>
        <v>5.0683134381823052E-4</v>
      </c>
      <c r="AE623" s="1">
        <f t="shared" si="58"/>
        <v>-11.867718287891602</v>
      </c>
      <c r="AF623" s="1">
        <f t="shared" si="59"/>
        <v>-0.20791127843246715</v>
      </c>
      <c r="AH623" s="1">
        <f t="shared" si="55"/>
        <v>-5.4496022023518224E-6</v>
      </c>
      <c r="AI623" s="1">
        <f t="shared" si="56"/>
        <v>-1.060697330132407E-5</v>
      </c>
    </row>
    <row r="624" spans="1:35" x14ac:dyDescent="0.25">
      <c r="A624" s="1">
        <v>622</v>
      </c>
      <c r="B624" s="1">
        <v>1.9742762</v>
      </c>
      <c r="C624" s="1">
        <v>2.6140675999999998</v>
      </c>
      <c r="D624" s="1">
        <v>3.3242416000000001</v>
      </c>
      <c r="E624" s="1">
        <v>3.7781045</v>
      </c>
      <c r="F624" s="1">
        <v>3.9207287000000002</v>
      </c>
      <c r="G624" s="1">
        <v>4.1422834000000002</v>
      </c>
      <c r="H624" s="1">
        <v>4.3058132999999996</v>
      </c>
      <c r="I624" s="1">
        <v>4.3491115999999996</v>
      </c>
      <c r="J624" s="1">
        <v>4.4818176999999997</v>
      </c>
      <c r="K624" s="1">
        <v>4.6382529999999997</v>
      </c>
      <c r="L624" s="1">
        <v>4.8133483000000004</v>
      </c>
      <c r="M624" s="1">
        <v>5.0420850000000002</v>
      </c>
      <c r="N624" s="1">
        <v>5.1895236999999996</v>
      </c>
      <c r="O624" s="1">
        <v>5.1273955999999998</v>
      </c>
      <c r="P624" s="1">
        <v>4.8904379999999996</v>
      </c>
      <c r="Q624" s="1">
        <v>4.4258784999999996</v>
      </c>
      <c r="AA624" s="1">
        <v>1.9742762</v>
      </c>
      <c r="AB624" s="1">
        <f t="shared" si="57"/>
        <v>4.5400705298986356E-2</v>
      </c>
      <c r="AC624" s="1">
        <f t="shared" si="54"/>
        <v>5.013817416158787E-4</v>
      </c>
      <c r="AE624" s="1">
        <f t="shared" si="58"/>
        <v>-11.973028415437316</v>
      </c>
      <c r="AF624" s="1">
        <f t="shared" si="59"/>
        <v>-0.20490628284394038</v>
      </c>
      <c r="AH624" s="1">
        <f t="shared" si="55"/>
        <v>-5.4961616055951333E-6</v>
      </c>
      <c r="AI624" s="1">
        <f t="shared" si="56"/>
        <v>-1.0850941049280259E-5</v>
      </c>
    </row>
    <row r="625" spans="1:35" x14ac:dyDescent="0.25">
      <c r="A625" s="1">
        <v>623</v>
      </c>
      <c r="B625" s="1">
        <v>2.0031278000000001</v>
      </c>
      <c r="C625" s="1">
        <v>2.6522245</v>
      </c>
      <c r="D625" s="1">
        <v>3.3728777999999999</v>
      </c>
      <c r="E625" s="1">
        <v>3.8334312000000001</v>
      </c>
      <c r="F625" s="1">
        <v>3.9782264000000001</v>
      </c>
      <c r="G625" s="1">
        <v>4.2029639999999997</v>
      </c>
      <c r="H625" s="1">
        <v>4.3689574999999996</v>
      </c>
      <c r="I625" s="1">
        <v>4.4129294999999997</v>
      </c>
      <c r="J625" s="1">
        <v>4.5475282999999997</v>
      </c>
      <c r="K625" s="1">
        <v>4.7061580000000003</v>
      </c>
      <c r="L625" s="1">
        <v>4.8834895999999999</v>
      </c>
      <c r="M625" s="1">
        <v>5.1154849999999996</v>
      </c>
      <c r="N625" s="1">
        <v>5.2649812999999996</v>
      </c>
      <c r="O625" s="1">
        <v>5.2018529999999998</v>
      </c>
      <c r="P625" s="1">
        <v>4.9614324999999999</v>
      </c>
      <c r="Q625" s="1">
        <v>4.4900979999999997</v>
      </c>
      <c r="AA625" s="1">
        <v>2.0031278000000001</v>
      </c>
      <c r="AB625" s="1">
        <f t="shared" si="57"/>
        <v>4.4822363951837696E-2</v>
      </c>
      <c r="AC625" s="1">
        <f t="shared" si="54"/>
        <v>4.9588558001028356E-4</v>
      </c>
      <c r="AE625" s="1">
        <f t="shared" si="58"/>
        <v>-12.075321580578322</v>
      </c>
      <c r="AF625" s="1">
        <f t="shared" si="59"/>
        <v>-0.20161242566629606</v>
      </c>
      <c r="AH625" s="1">
        <f t="shared" si="55"/>
        <v>-5.541301063812518E-6</v>
      </c>
      <c r="AI625" s="1">
        <f t="shared" si="56"/>
        <v>-1.1099934209092429E-5</v>
      </c>
    </row>
    <row r="626" spans="1:35" x14ac:dyDescent="0.25">
      <c r="A626" s="1">
        <v>624</v>
      </c>
      <c r="B626" s="1">
        <v>2.0329267999999998</v>
      </c>
      <c r="C626" s="1">
        <v>2.6916318000000001</v>
      </c>
      <c r="D626" s="1">
        <v>3.4230459999999998</v>
      </c>
      <c r="E626" s="1">
        <v>3.8906182999999999</v>
      </c>
      <c r="F626" s="1">
        <v>4.0375750000000004</v>
      </c>
      <c r="G626" s="1">
        <v>4.2657704000000001</v>
      </c>
      <c r="H626" s="1">
        <v>4.4342249999999996</v>
      </c>
      <c r="I626" s="1">
        <v>4.4787892999999999</v>
      </c>
      <c r="J626" s="1">
        <v>4.6152410000000001</v>
      </c>
      <c r="K626" s="1">
        <v>4.7760816000000004</v>
      </c>
      <c r="L626" s="1">
        <v>4.9560336999999999</v>
      </c>
      <c r="M626" s="1">
        <v>5.1913524000000004</v>
      </c>
      <c r="N626" s="1">
        <v>5.3429659999999997</v>
      </c>
      <c r="O626" s="1">
        <v>5.2788525000000002</v>
      </c>
      <c r="P626" s="1">
        <v>5.0347429999999997</v>
      </c>
      <c r="Q626" s="1">
        <v>4.5563719999999996</v>
      </c>
      <c r="AA626" s="1">
        <v>2.0329267999999998</v>
      </c>
      <c r="AB626" s="1">
        <f t="shared" si="57"/>
        <v>4.4239272741612143E-2</v>
      </c>
      <c r="AC626" s="1">
        <f t="shared" si="54"/>
        <v>4.9034427894647104E-4</v>
      </c>
      <c r="AE626" s="1">
        <f t="shared" si="58"/>
        <v>-12.174495060738206</v>
      </c>
      <c r="AF626" s="1">
        <f t="shared" si="59"/>
        <v>-0.19801686653361422</v>
      </c>
      <c r="AH626" s="1">
        <f t="shared" si="55"/>
        <v>-5.5849738198917426E-6</v>
      </c>
      <c r="AI626" s="1">
        <f t="shared" si="56"/>
        <v>-1.1353842955756295E-5</v>
      </c>
    </row>
    <row r="627" spans="1:35" x14ac:dyDescent="0.25">
      <c r="A627" s="1">
        <v>625</v>
      </c>
      <c r="B627" s="1">
        <v>2.0637276</v>
      </c>
      <c r="C627" s="1">
        <v>2.7323906</v>
      </c>
      <c r="D627" s="1">
        <v>3.4750016000000001</v>
      </c>
      <c r="E627" s="1">
        <v>3.9497328</v>
      </c>
      <c r="F627" s="1">
        <v>4.0989795000000004</v>
      </c>
      <c r="G627" s="1">
        <v>4.3306994000000003</v>
      </c>
      <c r="H627" s="1">
        <v>4.5017009999999997</v>
      </c>
      <c r="I627" s="1">
        <v>4.5469369999999998</v>
      </c>
      <c r="J627" s="1">
        <v>4.6853952000000003</v>
      </c>
      <c r="K627" s="1">
        <v>4.8485379999999996</v>
      </c>
      <c r="L627" s="1">
        <v>5.0309999999999997</v>
      </c>
      <c r="M627" s="1">
        <v>5.2697678000000003</v>
      </c>
      <c r="N627" s="1">
        <v>5.4235819999999997</v>
      </c>
      <c r="O627" s="1">
        <v>5.3584230000000002</v>
      </c>
      <c r="P627" s="1">
        <v>5.1104583999999997</v>
      </c>
      <c r="Q627" s="1">
        <v>4.6249120000000001</v>
      </c>
      <c r="AA627" s="1">
        <v>2.0637276</v>
      </c>
      <c r="AB627" s="1">
        <f t="shared" si="57"/>
        <v>4.3651586004108275E-2</v>
      </c>
      <c r="AC627" s="1">
        <f t="shared" si="54"/>
        <v>4.847593051265793E-4</v>
      </c>
      <c r="AE627" s="1">
        <f t="shared" si="58"/>
        <v>-12.270446128376015</v>
      </c>
      <c r="AF627" s="1">
        <f t="shared" si="59"/>
        <v>-0.19410445265808721</v>
      </c>
      <c r="AH627" s="1">
        <f t="shared" si="55"/>
        <v>-5.6271331840138041E-6</v>
      </c>
      <c r="AI627" s="1">
        <f t="shared" si="56"/>
        <v>-1.1612870060725166E-5</v>
      </c>
    </row>
    <row r="628" spans="1:35" x14ac:dyDescent="0.25">
      <c r="A628" s="1">
        <v>626</v>
      </c>
      <c r="B628" s="1">
        <v>2.0955702999999999</v>
      </c>
      <c r="C628" s="1">
        <v>2.7744884000000001</v>
      </c>
      <c r="D628" s="1">
        <v>3.5286111999999998</v>
      </c>
      <c r="E628" s="1">
        <v>4.0108509999999997</v>
      </c>
      <c r="F628" s="1">
        <v>4.1624336</v>
      </c>
      <c r="G628" s="1">
        <v>4.3978166999999999</v>
      </c>
      <c r="H628" s="1">
        <v>4.5714689999999996</v>
      </c>
      <c r="I628" s="1">
        <v>4.6174045000000001</v>
      </c>
      <c r="J628" s="1">
        <v>4.7578573000000004</v>
      </c>
      <c r="K628" s="1">
        <v>4.9234450000000001</v>
      </c>
      <c r="L628" s="1">
        <v>5.1085972999999996</v>
      </c>
      <c r="M628" s="1">
        <v>5.3508550000000001</v>
      </c>
      <c r="N628" s="1">
        <v>5.5069222</v>
      </c>
      <c r="O628" s="1">
        <v>5.4406632999999998</v>
      </c>
      <c r="P628" s="1">
        <v>5.1888940000000003</v>
      </c>
      <c r="Q628" s="1">
        <v>4.6958237</v>
      </c>
      <c r="AA628" s="1">
        <v>2.0955702999999999</v>
      </c>
      <c r="AB628" s="1">
        <f t="shared" si="57"/>
        <v>4.3059462988126636E-2</v>
      </c>
      <c r="AC628" s="1">
        <f t="shared" si="54"/>
        <v>4.791321719425655E-4</v>
      </c>
      <c r="AE628" s="1">
        <f t="shared" si="58"/>
        <v>-12.363072203797149</v>
      </c>
      <c r="AF628" s="1">
        <f t="shared" si="59"/>
        <v>-0.18985930309717289</v>
      </c>
      <c r="AH628" s="1">
        <f t="shared" si="55"/>
        <v>-5.6677326043226366E-6</v>
      </c>
      <c r="AI628" s="1">
        <f t="shared" si="56"/>
        <v>-1.1877132113960168E-5</v>
      </c>
    </row>
    <row r="629" spans="1:35" x14ac:dyDescent="0.25">
      <c r="A629" s="1">
        <v>627</v>
      </c>
      <c r="B629" s="1">
        <v>2.1284960000000002</v>
      </c>
      <c r="C629" s="1">
        <v>2.8180757000000001</v>
      </c>
      <c r="D629" s="1">
        <v>3.584095</v>
      </c>
      <c r="E629" s="1">
        <v>4.0740720000000001</v>
      </c>
      <c r="F629" s="1">
        <v>4.2280015999999998</v>
      </c>
      <c r="G629" s="1">
        <v>4.4671183000000001</v>
      </c>
      <c r="H629" s="1">
        <v>4.6436159999999997</v>
      </c>
      <c r="I629" s="1">
        <v>4.6904287</v>
      </c>
      <c r="J629" s="1">
        <v>4.8327819999999999</v>
      </c>
      <c r="K629" s="1">
        <v>5.0008369999999998</v>
      </c>
      <c r="L629" s="1">
        <v>5.1888110000000003</v>
      </c>
      <c r="M629" s="1">
        <v>5.4347349999999999</v>
      </c>
      <c r="N629" s="1">
        <v>5.5930960000000001</v>
      </c>
      <c r="O629" s="1">
        <v>5.5256743000000004</v>
      </c>
      <c r="P629" s="1">
        <v>5.2699490000000004</v>
      </c>
      <c r="Q629" s="1">
        <v>4.7690289999999997</v>
      </c>
      <c r="AA629" s="1">
        <v>2.1284960000000002</v>
      </c>
      <c r="AB629" s="1">
        <f t="shared" si="57"/>
        <v>4.2463067840952391E-2</v>
      </c>
      <c r="AC629" s="1">
        <f t="shared" si="54"/>
        <v>4.7346443933824286E-4</v>
      </c>
      <c r="AE629" s="1">
        <f t="shared" si="58"/>
        <v>-12.452271010417961</v>
      </c>
      <c r="AF629" s="1">
        <f t="shared" si="59"/>
        <v>-0.18526466241689077</v>
      </c>
      <c r="AH629" s="1">
        <f t="shared" si="55"/>
        <v>-5.7067257385103195E-6</v>
      </c>
      <c r="AI629" s="1">
        <f t="shared" si="56"/>
        <v>-1.2146742907516261E-5</v>
      </c>
    </row>
    <row r="630" spans="1:35" x14ac:dyDescent="0.25">
      <c r="A630" s="1">
        <v>628</v>
      </c>
      <c r="B630" s="1">
        <v>2.1625454</v>
      </c>
      <c r="C630" s="1">
        <v>2.8631182000000002</v>
      </c>
      <c r="D630" s="1">
        <v>3.6414678</v>
      </c>
      <c r="E630" s="1">
        <v>4.1394424000000001</v>
      </c>
      <c r="F630" s="1">
        <v>4.2959430000000003</v>
      </c>
      <c r="G630" s="1">
        <v>4.5388956</v>
      </c>
      <c r="H630" s="1">
        <v>4.7181379999999997</v>
      </c>
      <c r="I630" s="1">
        <v>4.7657002999999998</v>
      </c>
      <c r="J630" s="1">
        <v>4.9103479999999999</v>
      </c>
      <c r="K630" s="1">
        <v>5.0809369999999996</v>
      </c>
      <c r="L630" s="1">
        <v>5.2717394999999998</v>
      </c>
      <c r="M630" s="1">
        <v>5.5214840000000001</v>
      </c>
      <c r="N630" s="1">
        <v>5.6822242999999997</v>
      </c>
      <c r="O630" s="1">
        <v>5.6135573000000001</v>
      </c>
      <c r="P630" s="1">
        <v>5.3536929999999998</v>
      </c>
      <c r="Q630" s="1">
        <v>4.8448563</v>
      </c>
      <c r="AA630" s="1">
        <v>2.1625454</v>
      </c>
      <c r="AB630" s="1">
        <f t="shared" si="57"/>
        <v>4.186256958630534E-2</v>
      </c>
      <c r="AC630" s="1">
        <f t="shared" si="54"/>
        <v>4.6775771359973254E-4</v>
      </c>
      <c r="AE630" s="1">
        <f t="shared" si="58"/>
        <v>-12.53794073204179</v>
      </c>
      <c r="AF630" s="1">
        <f t="shared" si="59"/>
        <v>-0.18030140738252598</v>
      </c>
      <c r="AH630" s="1">
        <f t="shared" si="55"/>
        <v>-5.7440665261238207E-6</v>
      </c>
      <c r="AI630" s="1">
        <f t="shared" si="56"/>
        <v>-1.2421804643363048E-5</v>
      </c>
    </row>
    <row r="631" spans="1:35" x14ac:dyDescent="0.25">
      <c r="A631" s="1">
        <v>629</v>
      </c>
      <c r="B631" s="1">
        <v>2.1977405999999999</v>
      </c>
      <c r="C631" s="1">
        <v>2.9096801000000001</v>
      </c>
      <c r="D631" s="1">
        <v>3.7008364</v>
      </c>
      <c r="E631" s="1">
        <v>4.2070639999999999</v>
      </c>
      <c r="F631" s="1">
        <v>4.3660880000000004</v>
      </c>
      <c r="G631" s="1">
        <v>4.6132092</v>
      </c>
      <c r="H631" s="1">
        <v>4.7953250000000001</v>
      </c>
      <c r="I631" s="1">
        <v>4.8436769999999996</v>
      </c>
      <c r="J631" s="1">
        <v>4.9905356999999997</v>
      </c>
      <c r="K631" s="1">
        <v>5.1639194000000002</v>
      </c>
      <c r="L631" s="1">
        <v>5.3576829999999998</v>
      </c>
      <c r="M631" s="1">
        <v>5.6112120000000001</v>
      </c>
      <c r="N631" s="1">
        <v>5.7744736999999997</v>
      </c>
      <c r="O631" s="1">
        <v>5.7045529999999998</v>
      </c>
      <c r="P631" s="1">
        <v>5.4403129999999997</v>
      </c>
      <c r="Q631" s="1">
        <v>4.9232015999999996</v>
      </c>
      <c r="AA631" s="1">
        <v>2.1977405999999999</v>
      </c>
      <c r="AB631" s="1">
        <f t="shared" si="57"/>
        <v>4.1258142094681337E-2</v>
      </c>
      <c r="AC631" s="1">
        <f t="shared" si="54"/>
        <v>4.6201364707360872E-4</v>
      </c>
      <c r="AE631" s="1">
        <f t="shared" si="58"/>
        <v>-12.619980171720215</v>
      </c>
      <c r="AF631" s="1">
        <f t="shared" si="59"/>
        <v>-0.1749548655940264</v>
      </c>
      <c r="AH631" s="1">
        <f t="shared" si="55"/>
        <v>-5.7797092614214314E-6</v>
      </c>
      <c r="AI631" s="1">
        <f t="shared" si="56"/>
        <v>-1.2702301700021893E-5</v>
      </c>
    </row>
    <row r="632" spans="1:35" x14ac:dyDescent="0.25">
      <c r="A632" s="1">
        <v>630</v>
      </c>
      <c r="B632" s="1">
        <v>2.2341677999999998</v>
      </c>
      <c r="C632" s="1">
        <v>2.9578633000000001</v>
      </c>
      <c r="D632" s="1">
        <v>3.7622037000000002</v>
      </c>
      <c r="E632" s="1">
        <v>4.2769623000000001</v>
      </c>
      <c r="F632" s="1">
        <v>4.438714</v>
      </c>
      <c r="G632" s="1">
        <v>4.6899294999999999</v>
      </c>
      <c r="H632" s="1">
        <v>4.8751730000000002</v>
      </c>
      <c r="I632" s="1">
        <v>4.9243407000000001</v>
      </c>
      <c r="J632" s="1">
        <v>5.0734953999999997</v>
      </c>
      <c r="K632" s="1">
        <v>5.2494407000000001</v>
      </c>
      <c r="L632" s="1">
        <v>5.4462504000000003</v>
      </c>
      <c r="M632" s="1">
        <v>5.7039603999999997</v>
      </c>
      <c r="N632" s="1">
        <v>5.8698309999999996</v>
      </c>
      <c r="O632" s="1">
        <v>5.7986440000000004</v>
      </c>
      <c r="P632" s="1">
        <v>5.529979</v>
      </c>
      <c r="Q632" s="1">
        <v>5.0042353000000004</v>
      </c>
      <c r="AA632" s="1">
        <v>2.2341677999999998</v>
      </c>
      <c r="AB632" s="1">
        <f t="shared" si="57"/>
        <v>4.0649964046027304E-2</v>
      </c>
      <c r="AC632" s="1">
        <f t="shared" si="54"/>
        <v>4.5623393781218729E-4</v>
      </c>
      <c r="AE632" s="1">
        <f t="shared" si="58"/>
        <v>-12.698288911822022</v>
      </c>
      <c r="AF632" s="1">
        <f t="shared" si="59"/>
        <v>-0.16920996992224349</v>
      </c>
      <c r="AH632" s="1">
        <f t="shared" si="55"/>
        <v>-5.8136086665575514E-6</v>
      </c>
      <c r="AI632" s="1">
        <f t="shared" si="56"/>
        <v>-1.2988577284623818E-5</v>
      </c>
    </row>
    <row r="633" spans="1:35" x14ac:dyDescent="0.25">
      <c r="A633" s="1">
        <v>631</v>
      </c>
      <c r="B633" s="1">
        <v>2.2719285</v>
      </c>
      <c r="C633" s="1">
        <v>3.0081107999999999</v>
      </c>
      <c r="D633" s="1">
        <v>3.8265014000000002</v>
      </c>
      <c r="E633" s="1">
        <v>4.3495670000000004</v>
      </c>
      <c r="F633" s="1">
        <v>4.5135717</v>
      </c>
      <c r="G633" s="1">
        <v>4.7691555000000001</v>
      </c>
      <c r="H633" s="1">
        <v>4.9576526000000003</v>
      </c>
      <c r="I633" s="1">
        <v>5.0080413999999998</v>
      </c>
      <c r="J633" s="1">
        <v>5.1594047999999999</v>
      </c>
      <c r="K633" s="1">
        <v>5.3380704000000003</v>
      </c>
      <c r="L633" s="1">
        <v>5.5382514</v>
      </c>
      <c r="M633" s="1">
        <v>5.7999735000000001</v>
      </c>
      <c r="N633" s="1">
        <v>5.9684939999999997</v>
      </c>
      <c r="O633" s="1">
        <v>5.8961499999999996</v>
      </c>
      <c r="P633" s="1">
        <v>5.6229405000000003</v>
      </c>
      <c r="Q633" s="1">
        <v>5.0881634</v>
      </c>
      <c r="AA633" s="1">
        <v>2.2719285</v>
      </c>
      <c r="AB633" s="1">
        <f t="shared" si="57"/>
        <v>4.0038218884715225E-2</v>
      </c>
      <c r="AC633" s="1">
        <f t="shared" si="54"/>
        <v>4.5042032914562974E-4</v>
      </c>
      <c r="AE633" s="1">
        <f t="shared" si="58"/>
        <v>-12.772767474823562</v>
      </c>
      <c r="AF633" s="1">
        <f t="shared" si="59"/>
        <v>-0.16303753053434603</v>
      </c>
      <c r="AH633" s="1">
        <f t="shared" si="55"/>
        <v>-5.8457199649071187E-6</v>
      </c>
      <c r="AI633" s="1">
        <f t="shared" si="56"/>
        <v>-1.3281057791291482E-5</v>
      </c>
    </row>
    <row r="634" spans="1:35" x14ac:dyDescent="0.25">
      <c r="A634" s="1">
        <v>632</v>
      </c>
      <c r="B634" s="1">
        <v>2.3109497999999999</v>
      </c>
      <c r="C634" s="1">
        <v>3.0597086</v>
      </c>
      <c r="D634" s="1">
        <v>3.8923283</v>
      </c>
      <c r="E634" s="1">
        <v>4.424506</v>
      </c>
      <c r="F634" s="1">
        <v>4.5913677000000002</v>
      </c>
      <c r="G634" s="1">
        <v>4.8514004000000002</v>
      </c>
      <c r="H634" s="1">
        <v>5.0432214999999996</v>
      </c>
      <c r="I634" s="1">
        <v>5.0945004999999997</v>
      </c>
      <c r="J634" s="1">
        <v>5.2484545999999996</v>
      </c>
      <c r="K634" s="1">
        <v>5.4298514999999998</v>
      </c>
      <c r="L634" s="1">
        <v>5.6333074999999999</v>
      </c>
      <c r="M634" s="1">
        <v>5.8994030000000004</v>
      </c>
      <c r="N634" s="1">
        <v>6.0706920000000002</v>
      </c>
      <c r="O634" s="1">
        <v>5.9969973999999997</v>
      </c>
      <c r="P634" s="1">
        <v>5.7189949999999996</v>
      </c>
      <c r="Q634" s="1">
        <v>5.1749815999999997</v>
      </c>
      <c r="AA634" s="1">
        <v>2.3109497999999999</v>
      </c>
      <c r="AB634" s="1">
        <f t="shared" si="57"/>
        <v>3.9423094766800552E-2</v>
      </c>
      <c r="AC634" s="1">
        <f t="shared" si="54"/>
        <v>4.4457460918072262E-4</v>
      </c>
      <c r="AE634" s="1">
        <f t="shared" si="58"/>
        <v>-12.843317484405919</v>
      </c>
      <c r="AF634" s="1">
        <f t="shared" si="59"/>
        <v>-0.15642127985589091</v>
      </c>
      <c r="AH634" s="1">
        <f t="shared" si="55"/>
        <v>-5.8759989543355051E-6</v>
      </c>
      <c r="AI634" s="1">
        <f t="shared" si="56"/>
        <v>-1.3579138608321845E-5</v>
      </c>
    </row>
    <row r="635" spans="1:35" x14ac:dyDescent="0.25">
      <c r="A635" s="1">
        <v>633</v>
      </c>
      <c r="B635" s="1">
        <v>2.3513389999999998</v>
      </c>
      <c r="C635" s="1">
        <v>3.1131861000000001</v>
      </c>
      <c r="D635" s="1">
        <v>3.9603730000000001</v>
      </c>
      <c r="E635" s="1">
        <v>4.5020885000000002</v>
      </c>
      <c r="F635" s="1">
        <v>4.671888</v>
      </c>
      <c r="G635" s="1">
        <v>4.9365100000000002</v>
      </c>
      <c r="H635" s="1">
        <v>5.1318109999999999</v>
      </c>
      <c r="I635" s="1">
        <v>5.1841087000000003</v>
      </c>
      <c r="J635" s="1">
        <v>5.3402925000000003</v>
      </c>
      <c r="K635" s="1">
        <v>5.5249652999999999</v>
      </c>
      <c r="L635" s="1">
        <v>5.7317470000000004</v>
      </c>
      <c r="M635" s="1">
        <v>6.0023302999999997</v>
      </c>
      <c r="N635" s="1">
        <v>6.1764770000000002</v>
      </c>
      <c r="O635" s="1">
        <v>6.1013469999999996</v>
      </c>
      <c r="P635" s="1">
        <v>5.8183246000000004</v>
      </c>
      <c r="Q635" s="1">
        <v>5.2648190000000001</v>
      </c>
      <c r="AA635" s="1">
        <v>2.3513389999999998</v>
      </c>
      <c r="AB635" s="1">
        <f t="shared" si="57"/>
        <v>3.8804784499570595E-2</v>
      </c>
      <c r="AC635" s="1">
        <f t="shared" si="54"/>
        <v>4.3869861022638711E-4</v>
      </c>
      <c r="AE635" s="1">
        <f t="shared" si="58"/>
        <v>-12.909841826432267</v>
      </c>
      <c r="AF635" s="1">
        <f t="shared" si="59"/>
        <v>-0.14934193875475799</v>
      </c>
      <c r="AH635" s="1">
        <f t="shared" si="55"/>
        <v>-5.9044020801910175E-6</v>
      </c>
      <c r="AI635" s="1">
        <f t="shared" si="56"/>
        <v>-1.3883250882834267E-5</v>
      </c>
    </row>
    <row r="636" spans="1:35" x14ac:dyDescent="0.25">
      <c r="A636" s="1">
        <v>634</v>
      </c>
      <c r="B636" s="1">
        <v>2.3931859000000002</v>
      </c>
      <c r="C636" s="1">
        <v>3.1684779999999999</v>
      </c>
      <c r="D636" s="1">
        <v>4.0308770000000003</v>
      </c>
      <c r="E636" s="1">
        <v>4.5824210000000001</v>
      </c>
      <c r="F636" s="1">
        <v>4.7553570000000001</v>
      </c>
      <c r="G636" s="1">
        <v>5.0247846000000003</v>
      </c>
      <c r="H636" s="1">
        <v>5.223541</v>
      </c>
      <c r="I636" s="1">
        <v>5.2766960000000003</v>
      </c>
      <c r="J636" s="1">
        <v>5.4357404999999996</v>
      </c>
      <c r="K636" s="1">
        <v>5.6233234000000003</v>
      </c>
      <c r="L636" s="1">
        <v>5.8339150000000002</v>
      </c>
      <c r="M636" s="1">
        <v>6.1088934000000004</v>
      </c>
      <c r="N636" s="1">
        <v>6.2860035999999999</v>
      </c>
      <c r="O636" s="1">
        <v>6.2093429999999996</v>
      </c>
      <c r="P636" s="1">
        <v>5.9212765999999997</v>
      </c>
      <c r="Q636" s="1">
        <v>5.3579759999999998</v>
      </c>
      <c r="AA636" s="1">
        <v>2.3931859000000002</v>
      </c>
      <c r="AB636" s="1">
        <f t="shared" si="57"/>
        <v>3.8183485473412271E-2</v>
      </c>
      <c r="AC636" s="1">
        <f t="shared" si="54"/>
        <v>4.327942081461961E-4</v>
      </c>
      <c r="AE636" s="1">
        <f t="shared" si="58"/>
        <v>-12.972244809315777</v>
      </c>
      <c r="AF636" s="1">
        <f t="shared" si="59"/>
        <v>-0.14177319141968778</v>
      </c>
      <c r="AH636" s="1">
        <f t="shared" si="55"/>
        <v>-5.9308865078416015E-6</v>
      </c>
      <c r="AI636" s="1">
        <f t="shared" si="56"/>
        <v>-1.4193713965066761E-5</v>
      </c>
    </row>
    <row r="637" spans="1:35" x14ac:dyDescent="0.25">
      <c r="A637" s="1">
        <v>635</v>
      </c>
      <c r="B637" s="1">
        <v>2.4364881999999999</v>
      </c>
      <c r="C637" s="1">
        <v>3.2258135999999999</v>
      </c>
      <c r="D637" s="1">
        <v>4.1039199999999996</v>
      </c>
      <c r="E637" s="1">
        <v>4.6656117000000004</v>
      </c>
      <c r="F637" s="1">
        <v>4.8416705000000002</v>
      </c>
      <c r="G637" s="1">
        <v>5.1161880000000002</v>
      </c>
      <c r="H637" s="1">
        <v>5.3185434000000003</v>
      </c>
      <c r="I637" s="1">
        <v>5.3725889999999996</v>
      </c>
      <c r="J637" s="1">
        <v>5.5342454999999999</v>
      </c>
      <c r="K637" s="1">
        <v>5.7251789999999998</v>
      </c>
      <c r="L637" s="1">
        <v>5.9392329999999998</v>
      </c>
      <c r="M637" s="1">
        <v>6.2192388000000003</v>
      </c>
      <c r="N637" s="1">
        <v>6.3994226000000003</v>
      </c>
      <c r="O637" s="1">
        <v>6.3211326999999997</v>
      </c>
      <c r="P637" s="1">
        <v>6.0279245000000001</v>
      </c>
      <c r="Q637" s="1">
        <v>5.4542646000000001</v>
      </c>
      <c r="AA637" s="1">
        <v>2.4364881999999999</v>
      </c>
      <c r="AB637" s="1">
        <f t="shared" si="57"/>
        <v>3.7559399586046968E-2</v>
      </c>
      <c r="AC637" s="1">
        <f t="shared" si="54"/>
        <v>4.268633216383545E-4</v>
      </c>
      <c r="AE637" s="1">
        <f t="shared" si="58"/>
        <v>-13.030432323386105</v>
      </c>
      <c r="AF637" s="1">
        <f t="shared" si="59"/>
        <v>-0.13369368599727346</v>
      </c>
      <c r="AH637" s="1">
        <f t="shared" si="55"/>
        <v>-5.9554101945424832E-6</v>
      </c>
      <c r="AI637" s="1">
        <f t="shared" si="56"/>
        <v>-1.4510286665162463E-5</v>
      </c>
    </row>
    <row r="638" spans="1:35" x14ac:dyDescent="0.25">
      <c r="A638" s="1">
        <v>636</v>
      </c>
      <c r="B638" s="1">
        <v>2.481338</v>
      </c>
      <c r="C638" s="1">
        <v>3.2851819999999998</v>
      </c>
      <c r="D638" s="1">
        <v>4.1795299999999997</v>
      </c>
      <c r="E638" s="1">
        <v>4.7518497000000002</v>
      </c>
      <c r="F638" s="1">
        <v>4.9312360000000002</v>
      </c>
      <c r="G638" s="1">
        <v>5.2106919999999999</v>
      </c>
      <c r="H638" s="1">
        <v>5.4169606999999997</v>
      </c>
      <c r="I638" s="1">
        <v>5.4720744999999997</v>
      </c>
      <c r="J638" s="1">
        <v>5.6365920000000003</v>
      </c>
      <c r="K638" s="1">
        <v>5.8309579999999999</v>
      </c>
      <c r="L638" s="1">
        <v>6.0485030000000002</v>
      </c>
      <c r="M638" s="1">
        <v>6.3335299999999997</v>
      </c>
      <c r="N638" s="1">
        <v>6.5168933999999998</v>
      </c>
      <c r="O638" s="1">
        <v>6.4370564999999997</v>
      </c>
      <c r="P638" s="1">
        <v>6.1382637000000004</v>
      </c>
      <c r="Q638" s="1">
        <v>5.5541260000000001</v>
      </c>
      <c r="AA638" s="1">
        <v>2.481338</v>
      </c>
      <c r="AB638" s="1">
        <f t="shared" si="57"/>
        <v>3.6932733159203132E-2</v>
      </c>
      <c r="AC638" s="1">
        <f t="shared" si="54"/>
        <v>4.2090791144381201E-4</v>
      </c>
      <c r="AE638" s="1">
        <f t="shared" si="58"/>
        <v>-13.084311998785939</v>
      </c>
      <c r="AF638" s="1">
        <f t="shared" si="59"/>
        <v>-0.12507811768766527</v>
      </c>
      <c r="AH638" s="1">
        <f t="shared" si="55"/>
        <v>-5.9779319604341729E-6</v>
      </c>
      <c r="AI638" s="1">
        <f t="shared" si="56"/>
        <v>-1.4833269734839809E-5</v>
      </c>
    </row>
    <row r="639" spans="1:35" x14ac:dyDescent="0.25">
      <c r="A639" s="1">
        <v>637</v>
      </c>
      <c r="B639" s="1">
        <v>2.5277824</v>
      </c>
      <c r="C639" s="1">
        <v>3.3466155999999998</v>
      </c>
      <c r="D639" s="1">
        <v>4.2579770000000003</v>
      </c>
      <c r="E639" s="1">
        <v>4.8411293000000004</v>
      </c>
      <c r="F639" s="1">
        <v>5.0238934000000004</v>
      </c>
      <c r="G639" s="1">
        <v>5.308821</v>
      </c>
      <c r="H639" s="1">
        <v>5.5188645999999997</v>
      </c>
      <c r="I639" s="1">
        <v>5.5752179999999996</v>
      </c>
      <c r="J639" s="1">
        <v>5.7424191999999996</v>
      </c>
      <c r="K639" s="1">
        <v>5.9401510000000002</v>
      </c>
      <c r="L639" s="1">
        <v>6.1617445999999996</v>
      </c>
      <c r="M639" s="1">
        <v>6.4519299999999999</v>
      </c>
      <c r="N639" s="1">
        <v>6.6385845999999997</v>
      </c>
      <c r="O639" s="1">
        <v>6.5571679999999999</v>
      </c>
      <c r="P639" s="1">
        <v>6.2525639999999996</v>
      </c>
      <c r="Q639" s="1">
        <v>5.6575645999999997</v>
      </c>
      <c r="AA639" s="1">
        <v>2.5277824</v>
      </c>
      <c r="AB639" s="1">
        <f t="shared" si="57"/>
        <v>3.6303696847817923E-2</v>
      </c>
      <c r="AC639" s="1">
        <f t="shared" si="54"/>
        <v>4.1492997948337784E-4</v>
      </c>
      <c r="AE639" s="1">
        <f t="shared" si="58"/>
        <v>-13.133793361456897</v>
      </c>
      <c r="AF639" s="1">
        <f t="shared" si="59"/>
        <v>-0.11590368476838987</v>
      </c>
      <c r="AH639" s="1">
        <f t="shared" si="55"/>
        <v>-5.9984115584978451E-6</v>
      </c>
      <c r="AI639" s="1">
        <f t="shared" si="56"/>
        <v>-1.5162679165527423E-5</v>
      </c>
    </row>
    <row r="640" spans="1:35" x14ac:dyDescent="0.25">
      <c r="A640" s="1">
        <v>638</v>
      </c>
      <c r="B640" s="1">
        <v>2.5759451000000002</v>
      </c>
      <c r="C640" s="1">
        <v>3.4103653</v>
      </c>
      <c r="D640" s="1">
        <v>4.3390959999999996</v>
      </c>
      <c r="E640" s="1">
        <v>4.9336450000000003</v>
      </c>
      <c r="F640" s="1">
        <v>5.1200237</v>
      </c>
      <c r="G640" s="1">
        <v>5.4104904999999999</v>
      </c>
      <c r="H640" s="1">
        <v>5.6245275000000001</v>
      </c>
      <c r="I640" s="1">
        <v>5.6818289999999996</v>
      </c>
      <c r="J640" s="1">
        <v>5.8521729999999996</v>
      </c>
      <c r="K640" s="1">
        <v>6.0535082999999998</v>
      </c>
      <c r="L640" s="1">
        <v>6.2791657000000001</v>
      </c>
      <c r="M640" s="1">
        <v>6.5746089999999997</v>
      </c>
      <c r="N640" s="1">
        <v>6.764678</v>
      </c>
      <c r="O640" s="1">
        <v>6.6815680000000004</v>
      </c>
      <c r="P640" s="1">
        <v>6.3711814999999996</v>
      </c>
      <c r="Q640" s="1">
        <v>5.7645400000000002</v>
      </c>
      <c r="AA640" s="1">
        <v>2.5759451000000002</v>
      </c>
      <c r="AB640" s="1">
        <f t="shared" si="57"/>
        <v>3.5672505541877765E-2</v>
      </c>
      <c r="AC640" s="1">
        <f t="shared" si="54"/>
        <v>4.0893156792487999E-4</v>
      </c>
      <c r="AE640" s="1">
        <f t="shared" si="58"/>
        <v>-13.17878798683474</v>
      </c>
      <c r="AF640" s="1">
        <f t="shared" si="59"/>
        <v>-0.10614067651720549</v>
      </c>
      <c r="AH640" s="1">
        <f t="shared" si="55"/>
        <v>-6.0168097432491421E-6</v>
      </c>
      <c r="AI640" s="1">
        <f t="shared" si="56"/>
        <v>-1.5498971575754887E-5</v>
      </c>
    </row>
    <row r="641" spans="1:35" x14ac:dyDescent="0.25">
      <c r="A641" s="1">
        <v>639</v>
      </c>
      <c r="B641" s="1">
        <v>2.6258363999999998</v>
      </c>
      <c r="C641" s="1">
        <v>3.4763929999999998</v>
      </c>
      <c r="D641" s="1">
        <v>4.4233349999999998</v>
      </c>
      <c r="E641" s="1">
        <v>5.0295323999999999</v>
      </c>
      <c r="F641" s="1">
        <v>5.2195020000000003</v>
      </c>
      <c r="G641" s="1">
        <v>5.515835</v>
      </c>
      <c r="H641" s="1">
        <v>5.7340508000000003</v>
      </c>
      <c r="I641" s="1">
        <v>5.7924642999999998</v>
      </c>
      <c r="J641" s="1">
        <v>5.9659605000000004</v>
      </c>
      <c r="K641" s="1">
        <v>6.1710029999999998</v>
      </c>
      <c r="L641" s="1">
        <v>6.4008240000000001</v>
      </c>
      <c r="M641" s="1">
        <v>6.7017493000000004</v>
      </c>
      <c r="N641" s="1">
        <v>6.8953566999999998</v>
      </c>
      <c r="O641" s="1">
        <v>6.8104443999999997</v>
      </c>
      <c r="P641" s="1">
        <v>6.4939733000000004</v>
      </c>
      <c r="Q641" s="1">
        <v>5.8757539999999997</v>
      </c>
      <c r="AA641" s="1">
        <v>2.6258363999999998</v>
      </c>
      <c r="AB641" s="1">
        <f t="shared" si="57"/>
        <v>3.5039378261030443E-2</v>
      </c>
      <c r="AC641" s="1">
        <f t="shared" si="54"/>
        <v>4.0291475818163085E-4</v>
      </c>
      <c r="AE641" s="1">
        <f t="shared" si="58"/>
        <v>-13.21920965077283</v>
      </c>
      <c r="AF641" s="1">
        <f t="shared" si="59"/>
        <v>-9.5762207993244128E-2</v>
      </c>
      <c r="AH641" s="1">
        <f t="shared" si="55"/>
        <v>-6.033088338018393E-6</v>
      </c>
      <c r="AI641" s="1">
        <f t="shared" si="56"/>
        <v>-1.5841902962384198E-5</v>
      </c>
    </row>
    <row r="642" spans="1:35" x14ac:dyDescent="0.25">
      <c r="A642" s="1">
        <v>640</v>
      </c>
      <c r="B642" s="1">
        <v>2.6775527000000001</v>
      </c>
      <c r="C642" s="1">
        <v>3.5448214999999998</v>
      </c>
      <c r="D642" s="1">
        <v>4.5104819999999997</v>
      </c>
      <c r="E642" s="1">
        <v>5.1288710000000002</v>
      </c>
      <c r="F642" s="1">
        <v>5.3228499999999999</v>
      </c>
      <c r="G642" s="1">
        <v>5.6248940000000003</v>
      </c>
      <c r="H642" s="1">
        <v>5.8476080000000001</v>
      </c>
      <c r="I642" s="1">
        <v>5.9074179999999998</v>
      </c>
      <c r="J642" s="1">
        <v>6.083863</v>
      </c>
      <c r="K642" s="1">
        <v>6.2927140000000001</v>
      </c>
      <c r="L642" s="1">
        <v>6.5269003000000003</v>
      </c>
      <c r="M642" s="1">
        <v>6.8335404000000004</v>
      </c>
      <c r="N642" s="1">
        <v>7.030818</v>
      </c>
      <c r="O642" s="1">
        <v>6.9439770000000003</v>
      </c>
      <c r="P642" s="1">
        <v>6.6211224</v>
      </c>
      <c r="Q642" s="1">
        <v>5.9908159999999997</v>
      </c>
      <c r="AA642" s="1">
        <v>2.6775527000000001</v>
      </c>
      <c r="AB642" s="1">
        <f t="shared" si="57"/>
        <v>3.4404538042117586E-2</v>
      </c>
      <c r="AC642" s="1">
        <f t="shared" si="54"/>
        <v>3.9688166984361246E-4</v>
      </c>
      <c r="AE642" s="1">
        <f t="shared" si="58"/>
        <v>-13.254974477359902</v>
      </c>
      <c r="AF642" s="1">
        <f t="shared" si="59"/>
        <v>-8.4738209060457356E-2</v>
      </c>
      <c r="AH642" s="1">
        <f t="shared" si="55"/>
        <v>-6.0472103006223668E-6</v>
      </c>
      <c r="AI642" s="1">
        <f t="shared" si="56"/>
        <v>-1.619172426789923E-5</v>
      </c>
    </row>
    <row r="643" spans="1:35" x14ac:dyDescent="0.25">
      <c r="A643" s="1">
        <v>641</v>
      </c>
      <c r="B643" s="1">
        <v>2.7311466000000002</v>
      </c>
      <c r="C643" s="1">
        <v>3.6157295999999999</v>
      </c>
      <c r="D643" s="1">
        <v>4.6010210000000002</v>
      </c>
      <c r="E643" s="1">
        <v>5.2320074999999999</v>
      </c>
      <c r="F643" s="1">
        <v>5.4297852999999998</v>
      </c>
      <c r="G643" s="1">
        <v>5.7381276999999997</v>
      </c>
      <c r="H643" s="1">
        <v>5.9653587000000003</v>
      </c>
      <c r="I643" s="1">
        <v>6.0261589999999998</v>
      </c>
      <c r="J643" s="1">
        <v>6.2062024999999998</v>
      </c>
      <c r="K643" s="1">
        <v>6.4190839999999998</v>
      </c>
      <c r="L643" s="1">
        <v>6.6575899999999999</v>
      </c>
      <c r="M643" s="1">
        <v>6.9701858000000003</v>
      </c>
      <c r="N643" s="1">
        <v>7.171265</v>
      </c>
      <c r="O643" s="1">
        <v>7.0826054000000003</v>
      </c>
      <c r="P643" s="1">
        <v>6.7532854000000002</v>
      </c>
      <c r="Q643" s="1">
        <v>6.1101169999999998</v>
      </c>
      <c r="AA643" s="1">
        <v>2.7311466000000002</v>
      </c>
      <c r="AB643" s="1">
        <f t="shared" si="57"/>
        <v>3.3768211819796744E-2</v>
      </c>
      <c r="AC643" s="1">
        <f t="shared" ref="AC643:AC706" si="60">($Z$5+(((PI()*$T$12*$T$12)/4)*AB643))</f>
        <v>3.9083445954299009E-4</v>
      </c>
      <c r="AE643" s="1">
        <f t="shared" si="58"/>
        <v>-13.28600108320393</v>
      </c>
      <c r="AF643" s="1">
        <f t="shared" si="59"/>
        <v>-7.3039788325854518E-2</v>
      </c>
      <c r="AH643" s="1">
        <f t="shared" ref="AH643:AH706" si="61">AC644-AC643</f>
        <v>-6.0591397872540283E-6</v>
      </c>
      <c r="AI643" s="1">
        <f t="shared" ref="AI643:AI706" si="62">B643*AH643</f>
        <v>-1.6548399028883566E-5</v>
      </c>
    </row>
    <row r="644" spans="1:35" x14ac:dyDescent="0.25">
      <c r="A644" s="1">
        <v>642</v>
      </c>
      <c r="B644" s="1">
        <v>2.7867533999999998</v>
      </c>
      <c r="C644" s="1">
        <v>3.6893752000000002</v>
      </c>
      <c r="D644" s="1">
        <v>4.6947226999999998</v>
      </c>
      <c r="E644" s="1">
        <v>5.3389373000000004</v>
      </c>
      <c r="F644" s="1">
        <v>5.5409373999999998</v>
      </c>
      <c r="G644" s="1">
        <v>5.8557353000000001</v>
      </c>
      <c r="H644" s="1">
        <v>6.0875015000000001</v>
      </c>
      <c r="I644" s="1">
        <v>6.1495895000000003</v>
      </c>
      <c r="J644" s="1">
        <v>6.3330674</v>
      </c>
      <c r="K644" s="1">
        <v>6.5500579999999999</v>
      </c>
      <c r="L644" s="1">
        <v>6.7932652999999998</v>
      </c>
      <c r="M644" s="1">
        <v>7.1119649999999996</v>
      </c>
      <c r="N644" s="1">
        <v>7.316916</v>
      </c>
      <c r="O644" s="1">
        <v>7.2263849999999996</v>
      </c>
      <c r="P644" s="1">
        <v>6.8901963000000004</v>
      </c>
      <c r="Q644" s="1">
        <v>6.2339807</v>
      </c>
      <c r="AA644" s="1">
        <v>2.7867533999999998</v>
      </c>
      <c r="AB644" s="1">
        <f t="shared" ref="AB644:AB707" si="63" xml:space="preserve"> $T$18*(1-COS(RADIANS(A644))) + $T$12*(1-SQRT(1-($T$18/$T$12)^2*SIN(RADIANS(A644))^2))</f>
        <v>3.3130630300440542E-2</v>
      </c>
      <c r="AC644" s="1">
        <f t="shared" si="60"/>
        <v>3.8477531975573606E-4</v>
      </c>
      <c r="AE644" s="1">
        <f t="shared" ref="AE644:AE707" si="64">SUM($AA$2:$AA$722)*(AC644-AC643)</f>
        <v>-13.312210717800896</v>
      </c>
      <c r="AF644" s="1">
        <f t="shared" ref="AF644:AF707" si="65">B645*(AE645-AE644)</f>
        <v>-6.0633818025187851E-2</v>
      </c>
      <c r="AH644" s="1">
        <f t="shared" si="61"/>
        <v>-6.0688422144597096E-6</v>
      </c>
      <c r="AI644" s="1">
        <f t="shared" si="62"/>
        <v>-1.6912366675209124E-5</v>
      </c>
    </row>
    <row r="645" spans="1:35" x14ac:dyDescent="0.25">
      <c r="A645" s="1">
        <v>643</v>
      </c>
      <c r="B645" s="1">
        <v>2.8444303999999998</v>
      </c>
      <c r="C645" s="1">
        <v>3.7656790999999998</v>
      </c>
      <c r="D645" s="1">
        <v>4.7921149999999999</v>
      </c>
      <c r="E645" s="1">
        <v>5.4498620000000004</v>
      </c>
      <c r="F645" s="1">
        <v>5.6560459999999999</v>
      </c>
      <c r="G645" s="1">
        <v>5.9775619999999998</v>
      </c>
      <c r="H645" s="1">
        <v>6.2142150000000003</v>
      </c>
      <c r="I645" s="1">
        <v>6.2778020000000003</v>
      </c>
      <c r="J645" s="1">
        <v>6.4646262999999999</v>
      </c>
      <c r="K645" s="1">
        <v>6.686293</v>
      </c>
      <c r="L645" s="1">
        <v>6.9339940000000002</v>
      </c>
      <c r="M645" s="1">
        <v>7.2590593999999999</v>
      </c>
      <c r="N645" s="1">
        <v>7.4680036999999997</v>
      </c>
      <c r="O645" s="1">
        <v>7.3754654000000004</v>
      </c>
      <c r="P645" s="1">
        <v>7.0320277000000004</v>
      </c>
      <c r="Q645" s="1">
        <v>6.3621920000000003</v>
      </c>
      <c r="AA645" s="1">
        <v>2.8444303999999998</v>
      </c>
      <c r="AB645" s="1">
        <f t="shared" si="63"/>
        <v>3.2492027829514242E-2</v>
      </c>
      <c r="AC645" s="1">
        <f t="shared" si="60"/>
        <v>3.7870647754127635E-4</v>
      </c>
      <c r="AE645" s="1">
        <f t="shared" si="64"/>
        <v>-13.333527399701493</v>
      </c>
      <c r="AF645" s="1">
        <f t="shared" si="65"/>
        <v>-4.7486672939700124E-2</v>
      </c>
      <c r="AH645" s="1">
        <f t="shared" si="61"/>
        <v>-6.0762843190077776E-6</v>
      </c>
      <c r="AI645" s="1">
        <f t="shared" si="62"/>
        <v>-1.7283567836029018E-5</v>
      </c>
    </row>
    <row r="646" spans="1:35" x14ac:dyDescent="0.25">
      <c r="A646" s="1">
        <v>644</v>
      </c>
      <c r="B646" s="1">
        <v>2.9042685000000001</v>
      </c>
      <c r="C646" s="1">
        <v>3.8448188000000001</v>
      </c>
      <c r="D646" s="1">
        <v>4.8929530000000003</v>
      </c>
      <c r="E646" s="1">
        <v>5.5649623999999998</v>
      </c>
      <c r="F646" s="1">
        <v>5.775658</v>
      </c>
      <c r="G646" s="1">
        <v>6.1039320000000004</v>
      </c>
      <c r="H646" s="1">
        <v>6.3457920000000003</v>
      </c>
      <c r="I646" s="1">
        <v>6.4107056</v>
      </c>
      <c r="J646" s="1">
        <v>6.6012570000000004</v>
      </c>
      <c r="K646" s="1">
        <v>6.8269700000000002</v>
      </c>
      <c r="L646" s="1">
        <v>7.0799620000000001</v>
      </c>
      <c r="M646" s="1">
        <v>7.4116745000000002</v>
      </c>
      <c r="N646" s="1">
        <v>7.6247673000000002</v>
      </c>
      <c r="O646" s="1">
        <v>7.5300674000000001</v>
      </c>
      <c r="P646" s="1">
        <v>7.1794734</v>
      </c>
      <c r="Q646" s="1">
        <v>6.4955235</v>
      </c>
      <c r="AA646" s="1">
        <v>2.9042685000000001</v>
      </c>
      <c r="AB646" s="1">
        <f t="shared" si="63"/>
        <v>3.185264225265351E-2</v>
      </c>
      <c r="AC646" s="1">
        <f t="shared" si="60"/>
        <v>3.7263019322226858E-4</v>
      </c>
      <c r="AE646" s="1">
        <f t="shared" si="64"/>
        <v>-13.349878048045371</v>
      </c>
      <c r="AF646" s="1">
        <f t="shared" si="65"/>
        <v>-3.3563186229279778E-2</v>
      </c>
      <c r="AH646" s="1">
        <f t="shared" si="61"/>
        <v>-6.0814342155510051E-6</v>
      </c>
      <c r="AI646" s="1">
        <f t="shared" si="62"/>
        <v>-1.7662117827046996E-5</v>
      </c>
    </row>
    <row r="647" spans="1:35" x14ac:dyDescent="0.25">
      <c r="A647" s="1">
        <v>645</v>
      </c>
      <c r="B647" s="1">
        <v>2.9663710000000001</v>
      </c>
      <c r="C647" s="1">
        <v>3.9270554</v>
      </c>
      <c r="D647" s="1">
        <v>4.9978175</v>
      </c>
      <c r="E647" s="1">
        <v>5.6843557000000002</v>
      </c>
      <c r="F647" s="1">
        <v>5.8996053000000002</v>
      </c>
      <c r="G647" s="1">
        <v>6.2350607</v>
      </c>
      <c r="H647" s="1">
        <v>6.4822525999999998</v>
      </c>
      <c r="I647" s="1">
        <v>6.5482889999999996</v>
      </c>
      <c r="J647" s="1">
        <v>6.7429839999999999</v>
      </c>
      <c r="K647" s="1">
        <v>6.9732165000000004</v>
      </c>
      <c r="L647" s="1">
        <v>7.2314033999999996</v>
      </c>
      <c r="M647" s="1">
        <v>7.5700535999999996</v>
      </c>
      <c r="N647" s="1">
        <v>7.7874856000000001</v>
      </c>
      <c r="O647" s="1">
        <v>7.6904180000000002</v>
      </c>
      <c r="P647" s="1">
        <v>7.3324239999999996</v>
      </c>
      <c r="Q647" s="1">
        <v>6.6337359999999999</v>
      </c>
      <c r="AA647" s="1">
        <v>2.9663710000000001</v>
      </c>
      <c r="AB647" s="1">
        <f t="shared" si="63"/>
        <v>3.1212714770674582E-2</v>
      </c>
      <c r="AC647" s="1">
        <f t="shared" si="60"/>
        <v>3.6654875900671757E-4</v>
      </c>
      <c r="AE647" s="1">
        <f t="shared" si="64"/>
        <v>-13.361192609248025</v>
      </c>
      <c r="AF647" s="1">
        <f t="shared" si="65"/>
        <v>-1.8826236496673587E-2</v>
      </c>
      <c r="AH647" s="1">
        <f t="shared" si="61"/>
        <v>-6.0842614519235382E-6</v>
      </c>
      <c r="AI647" s="1">
        <f t="shared" si="62"/>
        <v>-1.8048176727403877E-5</v>
      </c>
    </row>
    <row r="648" spans="1:35" x14ac:dyDescent="0.25">
      <c r="A648" s="1">
        <v>646</v>
      </c>
      <c r="B648" s="1">
        <v>3.0308342000000001</v>
      </c>
      <c r="C648" s="1">
        <v>4.0123142999999999</v>
      </c>
      <c r="D648" s="1">
        <v>5.106541</v>
      </c>
      <c r="E648" s="1">
        <v>5.8083385999999999</v>
      </c>
      <c r="F648" s="1">
        <v>6.0284449999999996</v>
      </c>
      <c r="G648" s="1">
        <v>6.3714347</v>
      </c>
      <c r="H648" s="1">
        <v>6.6239233000000004</v>
      </c>
      <c r="I648" s="1">
        <v>6.6915044999999997</v>
      </c>
      <c r="J648" s="1">
        <v>6.8901320000000004</v>
      </c>
      <c r="K648" s="1">
        <v>7.1253867</v>
      </c>
      <c r="L648" s="1">
        <v>7.3886419999999999</v>
      </c>
      <c r="M648" s="1">
        <v>7.7344549999999996</v>
      </c>
      <c r="N648" s="1">
        <v>7.9564440000000003</v>
      </c>
      <c r="O648" s="1">
        <v>7.8571444000000001</v>
      </c>
      <c r="P648" s="1">
        <v>7.4909739999999996</v>
      </c>
      <c r="Q648" s="1">
        <v>6.7770815000000004</v>
      </c>
      <c r="AA648" s="1">
        <v>3.0308342000000001</v>
      </c>
      <c r="AB648" s="1">
        <f t="shared" si="63"/>
        <v>3.0572489788765755E-2</v>
      </c>
      <c r="AC648" s="1">
        <f t="shared" si="60"/>
        <v>3.6046449755479403E-4</v>
      </c>
      <c r="AE648" s="1">
        <f t="shared" si="64"/>
        <v>-13.367404178490801</v>
      </c>
      <c r="AF648" s="1">
        <f t="shared" si="65"/>
        <v>-3.2369491727692792E-3</v>
      </c>
      <c r="AH648" s="1">
        <f t="shared" si="61"/>
        <v>-6.0847370619527088E-6</v>
      </c>
      <c r="AI648" s="1">
        <f t="shared" si="62"/>
        <v>-1.844182918537379E-5</v>
      </c>
    </row>
    <row r="649" spans="1:35" x14ac:dyDescent="0.25">
      <c r="A649" s="1">
        <v>647</v>
      </c>
      <c r="B649" s="1">
        <v>3.0977450000000002</v>
      </c>
      <c r="C649" s="1">
        <v>4.1009539999999998</v>
      </c>
      <c r="D649" s="1">
        <v>5.2194485999999998</v>
      </c>
      <c r="E649" s="1">
        <v>5.9370589999999996</v>
      </c>
      <c r="F649" s="1">
        <v>6.1620920000000003</v>
      </c>
      <c r="G649" s="1">
        <v>6.5129275</v>
      </c>
      <c r="H649" s="1">
        <v>6.7710295</v>
      </c>
      <c r="I649" s="1">
        <v>6.8403482000000002</v>
      </c>
      <c r="J649" s="1">
        <v>7.0430659999999996</v>
      </c>
      <c r="K649" s="1">
        <v>7.2829423000000002</v>
      </c>
      <c r="L649" s="1">
        <v>7.5520196000000004</v>
      </c>
      <c r="M649" s="1">
        <v>7.9051413999999998</v>
      </c>
      <c r="N649" s="1">
        <v>8.1318619999999999</v>
      </c>
      <c r="O649" s="1">
        <v>8.0302129999999998</v>
      </c>
      <c r="P649" s="1">
        <v>7.6557849999999998</v>
      </c>
      <c r="Q649" s="1">
        <v>6.9262003999999999</v>
      </c>
      <c r="AA649" s="1">
        <v>3.0977450000000002</v>
      </c>
      <c r="AB649" s="1">
        <f t="shared" si="63"/>
        <v>2.9932214760121634E-2</v>
      </c>
      <c r="AC649" s="1">
        <f t="shared" si="60"/>
        <v>3.5437976049284132E-4</v>
      </c>
      <c r="AE649" s="1">
        <f t="shared" si="64"/>
        <v>-13.368449115750895</v>
      </c>
      <c r="AF649" s="1">
        <f t="shared" si="65"/>
        <v>1.3245478740771078E-2</v>
      </c>
      <c r="AH649" s="1">
        <f t="shared" si="61"/>
        <v>-6.0828336156969524E-6</v>
      </c>
      <c r="AI649" s="1">
        <f t="shared" si="62"/>
        <v>-1.8843067418857158E-5</v>
      </c>
    </row>
    <row r="650" spans="1:35" x14ac:dyDescent="0.25">
      <c r="A650" s="1">
        <v>648</v>
      </c>
      <c r="B650" s="1">
        <v>3.1672899999999999</v>
      </c>
      <c r="C650" s="1">
        <v>4.1929780000000001</v>
      </c>
      <c r="D650" s="1">
        <v>5.3368060000000002</v>
      </c>
      <c r="E650" s="1">
        <v>6.0707700000000004</v>
      </c>
      <c r="F650" s="1">
        <v>6.3010919999999997</v>
      </c>
      <c r="G650" s="1">
        <v>6.6597540000000004</v>
      </c>
      <c r="H650" s="1">
        <v>6.9238175999999996</v>
      </c>
      <c r="I650" s="1">
        <v>6.9947552999999996</v>
      </c>
      <c r="J650" s="1">
        <v>7.2015779999999996</v>
      </c>
      <c r="K650" s="1">
        <v>7.4467270000000001</v>
      </c>
      <c r="L650" s="1">
        <v>7.7219787000000002</v>
      </c>
      <c r="M650" s="1">
        <v>8.0824010000000008</v>
      </c>
      <c r="N650" s="1">
        <v>8.3140309999999999</v>
      </c>
      <c r="O650" s="1">
        <v>8.209854</v>
      </c>
      <c r="P650" s="1">
        <v>7.8269916000000004</v>
      </c>
      <c r="Q650" s="1">
        <v>7.0807079999999996</v>
      </c>
      <c r="AA650" s="1">
        <v>3.1672899999999999</v>
      </c>
      <c r="AB650" s="1">
        <f t="shared" si="63"/>
        <v>2.9292140024291081E-2</v>
      </c>
      <c r="AC650" s="1">
        <f t="shared" si="60"/>
        <v>3.4829692687714437E-4</v>
      </c>
      <c r="AE650" s="1">
        <f t="shared" si="64"/>
        <v>-13.364267156176378</v>
      </c>
      <c r="AF650" s="1">
        <f t="shared" si="65"/>
        <v>3.0663698089103002E-2</v>
      </c>
      <c r="AH650" s="1">
        <f t="shared" si="61"/>
        <v>-6.0785252669875306E-6</v>
      </c>
      <c r="AI650" s="1">
        <f t="shared" si="62"/>
        <v>-1.9252452292876937E-5</v>
      </c>
    </row>
    <row r="651" spans="1:35" x14ac:dyDescent="0.25">
      <c r="A651" s="1">
        <v>649</v>
      </c>
      <c r="B651" s="1">
        <v>3.2394737999999998</v>
      </c>
      <c r="C651" s="1">
        <v>4.2885070000000001</v>
      </c>
      <c r="D651" s="1">
        <v>5.4587950000000003</v>
      </c>
      <c r="E651" s="1">
        <v>6.2098509999999996</v>
      </c>
      <c r="F651" s="1">
        <v>6.4452515000000004</v>
      </c>
      <c r="G651" s="1">
        <v>6.8124339999999997</v>
      </c>
      <c r="H651" s="1">
        <v>7.0825543</v>
      </c>
      <c r="I651" s="1">
        <v>7.1549826000000003</v>
      </c>
      <c r="J651" s="1">
        <v>7.366498</v>
      </c>
      <c r="K651" s="1">
        <v>7.6173014999999999</v>
      </c>
      <c r="L651" s="1">
        <v>7.8977820000000003</v>
      </c>
      <c r="M651" s="1">
        <v>8.2665279999999992</v>
      </c>
      <c r="N651" s="1">
        <v>8.5032650000000007</v>
      </c>
      <c r="O651" s="1">
        <v>8.3963470000000004</v>
      </c>
      <c r="P651" s="1">
        <v>8.0045970000000004</v>
      </c>
      <c r="Q651" s="1">
        <v>7.2414810000000003</v>
      </c>
      <c r="AA651" s="1">
        <v>3.2394737999999998</v>
      </c>
      <c r="AB651" s="1">
        <f t="shared" si="63"/>
        <v>2.8652518640522449E-2</v>
      </c>
      <c r="AC651" s="1">
        <f t="shared" si="60"/>
        <v>3.4221840161015684E-4</v>
      </c>
      <c r="AE651" s="1">
        <f t="shared" si="64"/>
        <v>-13.354801514537572</v>
      </c>
      <c r="AF651" s="1">
        <f t="shared" si="65"/>
        <v>4.9062556606747902E-2</v>
      </c>
      <c r="AH651" s="1">
        <f t="shared" si="61"/>
        <v>-6.0717877981970284E-6</v>
      </c>
      <c r="AI651" s="1">
        <f t="shared" si="62"/>
        <v>-1.9669397491418958E-5</v>
      </c>
    </row>
    <row r="652" spans="1:35" x14ac:dyDescent="0.25">
      <c r="A652" s="1">
        <v>650</v>
      </c>
      <c r="B652" s="1">
        <v>3.3144708000000001</v>
      </c>
      <c r="C652" s="1">
        <v>4.3877870000000003</v>
      </c>
      <c r="D652" s="1">
        <v>5.5852522999999996</v>
      </c>
      <c r="E652" s="1">
        <v>6.3541920000000003</v>
      </c>
      <c r="F652" s="1">
        <v>6.5953435999999996</v>
      </c>
      <c r="G652" s="1">
        <v>6.9712414999999996</v>
      </c>
      <c r="H652" s="1">
        <v>7.2475677000000003</v>
      </c>
      <c r="I652" s="1">
        <v>7.3216386</v>
      </c>
      <c r="J652" s="1">
        <v>7.5378040000000004</v>
      </c>
      <c r="K652" s="1">
        <v>7.7937399999999997</v>
      </c>
      <c r="L652" s="1">
        <v>8.0807300000000009</v>
      </c>
      <c r="M652" s="1">
        <v>8.4578209999999991</v>
      </c>
      <c r="N652" s="1">
        <v>8.6998639999999998</v>
      </c>
      <c r="O652" s="1">
        <v>8.5900449999999999</v>
      </c>
      <c r="P652" s="1">
        <v>8.1891979999999993</v>
      </c>
      <c r="Q652" s="1">
        <v>7.4084180000000002</v>
      </c>
      <c r="AA652" s="1">
        <v>3.3144708000000001</v>
      </c>
      <c r="AB652" s="1">
        <f t="shared" si="63"/>
        <v>2.801360621639808E-2</v>
      </c>
      <c r="AC652" s="1">
        <f t="shared" si="60"/>
        <v>3.3614661381195981E-4</v>
      </c>
      <c r="AE652" s="1">
        <f t="shared" si="64"/>
        <v>-13.339998983585497</v>
      </c>
      <c r="AF652" s="1">
        <f t="shared" si="65"/>
        <v>6.8488861643500723E-2</v>
      </c>
      <c r="AH652" s="1">
        <f t="shared" si="61"/>
        <v>-6.0625986621700594E-6</v>
      </c>
      <c r="AI652" s="1">
        <f t="shared" si="62"/>
        <v>-2.0094306237881727E-5</v>
      </c>
    </row>
    <row r="653" spans="1:35" x14ac:dyDescent="0.25">
      <c r="A653" s="1">
        <v>651</v>
      </c>
      <c r="B653" s="1">
        <v>3.3923922000000002</v>
      </c>
      <c r="C653" s="1">
        <v>4.4909406000000001</v>
      </c>
      <c r="D653" s="1">
        <v>5.7169676000000003</v>
      </c>
      <c r="E653" s="1">
        <v>6.5041957000000004</v>
      </c>
      <c r="F653" s="1">
        <v>6.7512407000000003</v>
      </c>
      <c r="G653" s="1">
        <v>7.1361832999999999</v>
      </c>
      <c r="H653" s="1">
        <v>7.4190719999999999</v>
      </c>
      <c r="I653" s="1">
        <v>7.4952949999999996</v>
      </c>
      <c r="J653" s="1">
        <v>7.7158933000000003</v>
      </c>
      <c r="K653" s="1">
        <v>7.9776115000000001</v>
      </c>
      <c r="L653" s="1">
        <v>8.2710150000000002</v>
      </c>
      <c r="M653" s="1">
        <v>8.656625</v>
      </c>
      <c r="N653" s="1">
        <v>8.9041770000000007</v>
      </c>
      <c r="O653" s="1">
        <v>8.7916819999999998</v>
      </c>
      <c r="P653" s="1">
        <v>8.3812479999999994</v>
      </c>
      <c r="Q653" s="1">
        <v>7.5816600000000003</v>
      </c>
      <c r="AA653" s="1">
        <v>3.3923922000000002</v>
      </c>
      <c r="AB653" s="1">
        <f t="shared" si="63"/>
        <v>2.7375660732056474E-2</v>
      </c>
      <c r="AC653" s="1">
        <f t="shared" si="60"/>
        <v>3.3008401514978975E-4</v>
      </c>
      <c r="AE653" s="1">
        <f t="shared" si="64"/>
        <v>-13.31981002617559</v>
      </c>
      <c r="AF653" s="1">
        <f t="shared" si="65"/>
        <v>8.8992068435768526E-2</v>
      </c>
      <c r="AH653" s="1">
        <f t="shared" si="61"/>
        <v>-6.0509370212295539E-6</v>
      </c>
      <c r="AI653" s="1">
        <f t="shared" si="62"/>
        <v>-2.0527151553510374E-5</v>
      </c>
    </row>
    <row r="654" spans="1:35" x14ac:dyDescent="0.25">
      <c r="A654" s="1">
        <v>652</v>
      </c>
      <c r="B654" s="1">
        <v>3.4733809999999998</v>
      </c>
      <c r="C654" s="1">
        <v>4.5980743999999998</v>
      </c>
      <c r="D654" s="1">
        <v>5.8535659999999998</v>
      </c>
      <c r="E654" s="1">
        <v>6.6601452999999999</v>
      </c>
      <c r="F654" s="1">
        <v>6.9130520000000004</v>
      </c>
      <c r="G654" s="1">
        <v>7.3076195999999998</v>
      </c>
      <c r="H654" s="1">
        <v>7.5973715999999998</v>
      </c>
      <c r="I654" s="1">
        <v>7.6751113000000002</v>
      </c>
      <c r="J654" s="1">
        <v>7.9008979999999998</v>
      </c>
      <c r="K654" s="1">
        <v>8.1686730000000001</v>
      </c>
      <c r="L654" s="1">
        <v>8.4688599999999994</v>
      </c>
      <c r="M654" s="1">
        <v>8.8632679999999997</v>
      </c>
      <c r="N654" s="1">
        <v>9.1165430000000001</v>
      </c>
      <c r="O654" s="1">
        <v>9.0011829999999993</v>
      </c>
      <c r="P654" s="1">
        <v>8.5805950000000006</v>
      </c>
      <c r="Q654" s="1">
        <v>7.7621830000000003</v>
      </c>
      <c r="AA654" s="1">
        <v>3.4733809999999998</v>
      </c>
      <c r="AB654" s="1">
        <f t="shared" si="63"/>
        <v>2.6738942360310075E-2</v>
      </c>
      <c r="AC654" s="1">
        <f t="shared" si="60"/>
        <v>3.240330781285602E-4</v>
      </c>
      <c r="AE654" s="1">
        <f t="shared" si="64"/>
        <v>-13.294188860966312</v>
      </c>
      <c r="AF654" s="1">
        <f t="shared" si="65"/>
        <v>0.11062314394097721</v>
      </c>
      <c r="AH654" s="1">
        <f t="shared" si="61"/>
        <v>-6.0367837832346117E-6</v>
      </c>
      <c r="AI654" s="1">
        <f t="shared" si="62"/>
        <v>-2.0968050093795218E-5</v>
      </c>
    </row>
    <row r="655" spans="1:35" x14ac:dyDescent="0.25">
      <c r="A655" s="1">
        <v>653</v>
      </c>
      <c r="B655" s="1">
        <v>3.5575497</v>
      </c>
      <c r="C655" s="1">
        <v>4.7096039999999997</v>
      </c>
      <c r="D655" s="1">
        <v>5.9956893999999998</v>
      </c>
      <c r="E655" s="1">
        <v>6.8223376</v>
      </c>
      <c r="F655" s="1">
        <v>7.0817050000000004</v>
      </c>
      <c r="G655" s="1">
        <v>7.4858418000000002</v>
      </c>
      <c r="H655" s="1">
        <v>7.7830576999999996</v>
      </c>
      <c r="I655" s="1">
        <v>7.8624263000000001</v>
      </c>
      <c r="J655" s="1">
        <v>8.0934570000000008</v>
      </c>
      <c r="K655" s="1">
        <v>8.3672470000000008</v>
      </c>
      <c r="L655" s="1">
        <v>8.6744869999999992</v>
      </c>
      <c r="M655" s="1">
        <v>9.0781109999999998</v>
      </c>
      <c r="N655" s="1">
        <v>9.3373369999999998</v>
      </c>
      <c r="O655" s="1">
        <v>9.2189019999999999</v>
      </c>
      <c r="P655" s="1">
        <v>8.7878120000000006</v>
      </c>
      <c r="Q655" s="1">
        <v>7.9494204999999996</v>
      </c>
      <c r="AA655" s="1">
        <v>3.5575497</v>
      </c>
      <c r="AB655" s="1">
        <f t="shared" si="63"/>
        <v>2.6103713282968729E-2</v>
      </c>
      <c r="AC655" s="1">
        <f t="shared" si="60"/>
        <v>3.1799629434532559E-4</v>
      </c>
      <c r="AE655" s="1">
        <f t="shared" si="64"/>
        <v>-13.263093541639929</v>
      </c>
      <c r="AF655" s="1">
        <f t="shared" si="65"/>
        <v>0.13343885876102526</v>
      </c>
      <c r="AH655" s="1">
        <f t="shared" si="61"/>
        <v>-6.0201216346346832E-6</v>
      </c>
      <c r="AI655" s="1">
        <f t="shared" si="62"/>
        <v>-2.1416881915258127E-5</v>
      </c>
    </row>
    <row r="656" spans="1:35" x14ac:dyDescent="0.25">
      <c r="A656" s="1">
        <v>654</v>
      </c>
      <c r="B656" s="1">
        <v>3.6451223000000001</v>
      </c>
      <c r="C656" s="1">
        <v>4.8255258000000003</v>
      </c>
      <c r="D656" s="1">
        <v>6.1436089999999997</v>
      </c>
      <c r="E656" s="1">
        <v>6.9910107000000004</v>
      </c>
      <c r="F656" s="1">
        <v>7.2568149999999996</v>
      </c>
      <c r="G656" s="1">
        <v>7.6710190000000003</v>
      </c>
      <c r="H656" s="1">
        <v>7.9758835000000001</v>
      </c>
      <c r="I656" s="1">
        <v>8.0575969999999995</v>
      </c>
      <c r="J656" s="1">
        <v>8.2936230000000002</v>
      </c>
      <c r="K656" s="1">
        <v>8.5739889999999992</v>
      </c>
      <c r="L656" s="1">
        <v>8.8882659999999998</v>
      </c>
      <c r="M656" s="1">
        <v>9.3015290000000004</v>
      </c>
      <c r="N656" s="1">
        <v>9.5669269999999997</v>
      </c>
      <c r="O656" s="1">
        <v>9.4452119999999997</v>
      </c>
      <c r="P656" s="1">
        <v>9.0036729999999991</v>
      </c>
      <c r="Q656" s="1">
        <v>8.1444390000000002</v>
      </c>
      <c r="AA656" s="1">
        <v>3.6451223000000001</v>
      </c>
      <c r="AB656" s="1">
        <f t="shared" si="63"/>
        <v>2.5470237503685052E-2</v>
      </c>
      <c r="AC656" s="1">
        <f t="shared" si="60"/>
        <v>3.1197617271069091E-4</v>
      </c>
      <c r="AE656" s="1">
        <f t="shared" si="64"/>
        <v>-13.226486029524073</v>
      </c>
      <c r="AF656" s="1">
        <f t="shared" si="65"/>
        <v>0.15749554350603401</v>
      </c>
      <c r="AH656" s="1">
        <f t="shared" si="61"/>
        <v>-6.0009350704863019E-6</v>
      </c>
      <c r="AI656" s="1">
        <f t="shared" si="62"/>
        <v>-2.1874142246281693E-5</v>
      </c>
    </row>
    <row r="657" spans="1:35" x14ac:dyDescent="0.25">
      <c r="A657" s="1">
        <v>655</v>
      </c>
      <c r="B657" s="1">
        <v>3.7362148999999998</v>
      </c>
      <c r="C657" s="1">
        <v>4.9459662</v>
      </c>
      <c r="D657" s="1">
        <v>6.2973179999999997</v>
      </c>
      <c r="E657" s="1">
        <v>7.1662216000000001</v>
      </c>
      <c r="F657" s="1">
        <v>7.4391756000000004</v>
      </c>
      <c r="G657" s="1">
        <v>7.8638450000000004</v>
      </c>
      <c r="H657" s="1">
        <v>8.1764930000000007</v>
      </c>
      <c r="I657" s="1">
        <v>8.2598249999999993</v>
      </c>
      <c r="J657" s="1">
        <v>8.5018449999999994</v>
      </c>
      <c r="K657" s="1">
        <v>8.7888219999999997</v>
      </c>
      <c r="L657" s="1">
        <v>9.1105619999999998</v>
      </c>
      <c r="M657" s="1">
        <v>9.5339179999999999</v>
      </c>
      <c r="N657" s="1">
        <v>9.8057300000000005</v>
      </c>
      <c r="O657" s="1">
        <v>9.6804889999999997</v>
      </c>
      <c r="P657" s="1">
        <v>9.2278804999999995</v>
      </c>
      <c r="Q657" s="1">
        <v>8.3471949999999993</v>
      </c>
      <c r="AA657" s="1">
        <v>3.7362148999999998</v>
      </c>
      <c r="AB657" s="1">
        <f t="shared" si="63"/>
        <v>2.4838780657641144E-2</v>
      </c>
      <c r="AC657" s="1">
        <f t="shared" si="60"/>
        <v>3.059752376402046E-4</v>
      </c>
      <c r="AE657" s="1">
        <f t="shared" si="64"/>
        <v>-13.184332259539902</v>
      </c>
      <c r="AF657" s="1">
        <f t="shared" si="65"/>
        <v>0.18285079094972304</v>
      </c>
      <c r="AH657" s="1">
        <f t="shared" si="61"/>
        <v>-5.9792104214453283E-6</v>
      </c>
      <c r="AI657" s="1">
        <f t="shared" si="62"/>
        <v>-2.2339615066839315E-5</v>
      </c>
    </row>
    <row r="658" spans="1:35" x14ac:dyDescent="0.25">
      <c r="A658" s="1">
        <v>656</v>
      </c>
      <c r="B658" s="1">
        <v>3.8309356999999999</v>
      </c>
      <c r="C658" s="1">
        <v>5.0714015999999997</v>
      </c>
      <c r="D658" s="1">
        <v>6.4575104999999997</v>
      </c>
      <c r="E658" s="1">
        <v>7.3488559999999996</v>
      </c>
      <c r="F658" s="1">
        <v>7.6287193000000002</v>
      </c>
      <c r="G658" s="1">
        <v>8.0645485000000008</v>
      </c>
      <c r="H658" s="1">
        <v>8.3852290000000007</v>
      </c>
      <c r="I658" s="1">
        <v>8.4709369999999993</v>
      </c>
      <c r="J658" s="1">
        <v>8.7186190000000003</v>
      </c>
      <c r="K658" s="1">
        <v>9.0131130000000006</v>
      </c>
      <c r="L658" s="1">
        <v>9.3421620000000001</v>
      </c>
      <c r="M658" s="1">
        <v>9.775703</v>
      </c>
      <c r="N658" s="1">
        <v>10.0541725</v>
      </c>
      <c r="O658" s="1">
        <v>9.9256949999999993</v>
      </c>
      <c r="P658" s="1">
        <v>9.4609690000000004</v>
      </c>
      <c r="Q658" s="1">
        <v>8.5578190000000003</v>
      </c>
      <c r="AA658" s="1">
        <v>3.8309356999999999</v>
      </c>
      <c r="AB658" s="1">
        <f t="shared" si="63"/>
        <v>2.4209609818395126E-2</v>
      </c>
      <c r="AC658" s="1">
        <f t="shared" si="60"/>
        <v>2.9999602721875928E-4</v>
      </c>
      <c r="AE658" s="1">
        <f t="shared" si="64"/>
        <v>-13.136602199505294</v>
      </c>
      <c r="AF658" s="1">
        <f t="shared" si="65"/>
        <v>0.20957025764175119</v>
      </c>
      <c r="AH658" s="1">
        <f t="shared" si="61"/>
        <v>-5.9549358776886776E-6</v>
      </c>
      <c r="AI658" s="1">
        <f t="shared" si="62"/>
        <v>-2.2812976445048388E-5</v>
      </c>
    </row>
    <row r="659" spans="1:35" x14ac:dyDescent="0.25">
      <c r="A659" s="1">
        <v>657</v>
      </c>
      <c r="B659" s="1">
        <v>3.9295187</v>
      </c>
      <c r="C659" s="1">
        <v>5.2019434000000002</v>
      </c>
      <c r="D659" s="1">
        <v>6.623882</v>
      </c>
      <c r="E659" s="1">
        <v>7.5389099999999996</v>
      </c>
      <c r="F659" s="1">
        <v>7.8259406</v>
      </c>
      <c r="G659" s="1">
        <v>8.2735859999999999</v>
      </c>
      <c r="H659" s="1">
        <v>8.6024940000000001</v>
      </c>
      <c r="I659" s="1">
        <v>8.6906630000000007</v>
      </c>
      <c r="J659" s="1">
        <v>8.9440155000000008</v>
      </c>
      <c r="K659" s="1">
        <v>9.2453079999999996</v>
      </c>
      <c r="L659" s="1">
        <v>9.5831099999999996</v>
      </c>
      <c r="M659" s="1">
        <v>10.02744</v>
      </c>
      <c r="N659" s="1">
        <v>10.312692999999999</v>
      </c>
      <c r="O659" s="1">
        <v>10.180793</v>
      </c>
      <c r="P659" s="1">
        <v>9.7040749999999996</v>
      </c>
      <c r="Q659" s="1">
        <v>8.7775649999999992</v>
      </c>
      <c r="AA659" s="1">
        <v>3.9295187</v>
      </c>
      <c r="AB659" s="1">
        <f t="shared" si="63"/>
        <v>2.3582993302210385E-2</v>
      </c>
      <c r="AC659" s="1">
        <f t="shared" si="60"/>
        <v>2.940410913410706E-4</v>
      </c>
      <c r="AE659" s="1">
        <f t="shared" si="64"/>
        <v>-13.08326990269201</v>
      </c>
      <c r="AF659" s="1">
        <f t="shared" si="65"/>
        <v>0.23771942749262456</v>
      </c>
      <c r="AH659" s="1">
        <f t="shared" si="61"/>
        <v>-5.9281015098104736E-6</v>
      </c>
      <c r="AI659" s="1">
        <f t="shared" si="62"/>
        <v>-2.3294585738298489E-5</v>
      </c>
    </row>
    <row r="660" spans="1:35" x14ac:dyDescent="0.25">
      <c r="A660" s="1">
        <v>658</v>
      </c>
      <c r="B660" s="1">
        <v>4.0321259999999999</v>
      </c>
      <c r="C660" s="1">
        <v>5.3378142999999998</v>
      </c>
      <c r="D660" s="1">
        <v>6.7972729999999997</v>
      </c>
      <c r="E660" s="1">
        <v>7.7366713999999996</v>
      </c>
      <c r="F660" s="1">
        <v>8.0315670000000008</v>
      </c>
      <c r="G660" s="1">
        <v>8.4910960000000006</v>
      </c>
      <c r="H660" s="1">
        <v>8.8286719999999992</v>
      </c>
      <c r="I660" s="1">
        <v>8.9190290000000001</v>
      </c>
      <c r="J660" s="1">
        <v>9.1789290000000001</v>
      </c>
      <c r="K660" s="1">
        <v>9.4874340000000004</v>
      </c>
      <c r="L660" s="1">
        <v>9.8338219999999996</v>
      </c>
      <c r="M660" s="1">
        <v>10.289474999999999</v>
      </c>
      <c r="N660" s="1">
        <v>10.581746000000001</v>
      </c>
      <c r="O660" s="1">
        <v>10.446194999999999</v>
      </c>
      <c r="P660" s="1">
        <v>9.9567409999999992</v>
      </c>
      <c r="Q660" s="1">
        <v>9.0057050000000007</v>
      </c>
      <c r="AA660" s="1">
        <v>4.0321259999999999</v>
      </c>
      <c r="AB660" s="1">
        <f t="shared" si="63"/>
        <v>2.2959200470186011E-2</v>
      </c>
      <c r="AC660" s="1">
        <f t="shared" si="60"/>
        <v>2.8811298983126012E-4</v>
      </c>
      <c r="AE660" s="1">
        <f t="shared" si="64"/>
        <v>-13.024313553735498</v>
      </c>
      <c r="AF660" s="1">
        <f t="shared" si="65"/>
        <v>0.26737144101319932</v>
      </c>
      <c r="AH660" s="1">
        <f t="shared" si="61"/>
        <v>-5.8986992866823826E-6</v>
      </c>
      <c r="AI660" s="1">
        <f t="shared" si="62"/>
        <v>-2.3784298760013488E-5</v>
      </c>
    </row>
    <row r="661" spans="1:35" x14ac:dyDescent="0.25">
      <c r="A661" s="1">
        <v>659</v>
      </c>
      <c r="B661" s="1">
        <v>4.1390019999999996</v>
      </c>
      <c r="C661" s="1">
        <v>5.4792557000000004</v>
      </c>
      <c r="D661" s="1">
        <v>6.9777655999999997</v>
      </c>
      <c r="E661" s="1">
        <v>7.9424976999999997</v>
      </c>
      <c r="F661" s="1">
        <v>8.2453009999999995</v>
      </c>
      <c r="G661" s="1">
        <v>8.7173739999999995</v>
      </c>
      <c r="H661" s="1">
        <v>9.0641890000000007</v>
      </c>
      <c r="I661" s="1">
        <v>9.1567460000000001</v>
      </c>
      <c r="J661" s="1">
        <v>9.4233250000000002</v>
      </c>
      <c r="K661" s="1">
        <v>9.7402700000000006</v>
      </c>
      <c r="L661" s="1">
        <v>10.094753000000001</v>
      </c>
      <c r="M661" s="1">
        <v>10.562283499999999</v>
      </c>
      <c r="N661" s="1">
        <v>10.861851</v>
      </c>
      <c r="O661" s="1">
        <v>10.722348</v>
      </c>
      <c r="P661" s="1">
        <v>10.219445</v>
      </c>
      <c r="Q661" s="1">
        <v>9.2436199999999999</v>
      </c>
      <c r="AA661" s="1">
        <v>4.1390019999999996</v>
      </c>
      <c r="AB661" s="1">
        <f t="shared" si="63"/>
        <v>2.2338501528507904E-2</v>
      </c>
      <c r="AC661" s="1">
        <f t="shared" si="60"/>
        <v>2.8221429054457774E-4</v>
      </c>
      <c r="AE661" s="1">
        <f t="shared" si="64"/>
        <v>-12.959715507874877</v>
      </c>
      <c r="AF661" s="1">
        <f t="shared" si="65"/>
        <v>0.29859335061350101</v>
      </c>
      <c r="AH661" s="1">
        <f t="shared" si="61"/>
        <v>-5.8667230903093506E-6</v>
      </c>
      <c r="AI661" s="1">
        <f t="shared" si="62"/>
        <v>-2.428237860423658E-5</v>
      </c>
    </row>
    <row r="662" spans="1:35" x14ac:dyDescent="0.25">
      <c r="A662" s="1">
        <v>660</v>
      </c>
      <c r="B662" s="1">
        <v>4.2502465000000003</v>
      </c>
      <c r="C662" s="1">
        <v>5.626519</v>
      </c>
      <c r="D662" s="1">
        <v>7.1656218000000003</v>
      </c>
      <c r="E662" s="1">
        <v>8.1568120000000004</v>
      </c>
      <c r="F662" s="1">
        <v>8.4683499999999992</v>
      </c>
      <c r="G662" s="1">
        <v>8.9530159999999999</v>
      </c>
      <c r="H662" s="1">
        <v>9.3095379999999999</v>
      </c>
      <c r="I662" s="1">
        <v>9.4045889999999996</v>
      </c>
      <c r="J662" s="1">
        <v>9.6780629999999999</v>
      </c>
      <c r="K662" s="1">
        <v>10.002481</v>
      </c>
      <c r="L662" s="1">
        <v>10.366497000000001</v>
      </c>
      <c r="M662" s="1">
        <v>10.846344</v>
      </c>
      <c r="N662" s="1">
        <v>11.15363</v>
      </c>
      <c r="O662" s="1">
        <v>11.009740000000001</v>
      </c>
      <c r="P662" s="1">
        <v>10.493762</v>
      </c>
      <c r="Q662" s="1">
        <v>9.4912030000000005</v>
      </c>
      <c r="AA662" s="1">
        <v>4.2502465000000003</v>
      </c>
      <c r="AB662" s="1">
        <f t="shared" si="63"/>
        <v>2.1721167327136599E-2</v>
      </c>
      <c r="AC662" s="1">
        <f t="shared" si="60"/>
        <v>2.7634756745426839E-4</v>
      </c>
      <c r="AE662" s="1">
        <f t="shared" si="64"/>
        <v>-12.889462323591683</v>
      </c>
      <c r="AF662" s="1">
        <f t="shared" si="65"/>
        <v>0.33146165090249613</v>
      </c>
      <c r="AH662" s="1">
        <f t="shared" si="61"/>
        <v>-5.832168727730729E-6</v>
      </c>
      <c r="AI662" s="1">
        <f t="shared" si="62"/>
        <v>-2.4788154722446986E-5</v>
      </c>
    </row>
    <row r="663" spans="1:35" x14ac:dyDescent="0.25">
      <c r="A663" s="1">
        <v>661</v>
      </c>
      <c r="B663" s="1">
        <v>4.3660750000000004</v>
      </c>
      <c r="C663" s="1">
        <v>5.7799635</v>
      </c>
      <c r="D663" s="1">
        <v>7.3614470000000001</v>
      </c>
      <c r="E663" s="1">
        <v>8.3804540000000003</v>
      </c>
      <c r="F663" s="1">
        <v>8.7000910000000005</v>
      </c>
      <c r="G663" s="1">
        <v>9.1987089999999991</v>
      </c>
      <c r="H663" s="1">
        <v>9.5646559999999994</v>
      </c>
      <c r="I663" s="1">
        <v>9.6629369999999994</v>
      </c>
      <c r="J663" s="1">
        <v>9.9431480000000008</v>
      </c>
      <c r="K663" s="1">
        <v>10.276114</v>
      </c>
      <c r="L663" s="1">
        <v>10.649782999999999</v>
      </c>
      <c r="M663" s="1">
        <v>11.142188000000001</v>
      </c>
      <c r="N663" s="1">
        <v>11.457611</v>
      </c>
      <c r="O663" s="1">
        <v>11.309558000000001</v>
      </c>
      <c r="P663" s="1">
        <v>10.779047</v>
      </c>
      <c r="Q663" s="1">
        <v>9.7487049999999993</v>
      </c>
      <c r="AA663" s="1">
        <v>4.3660750000000004</v>
      </c>
      <c r="AB663" s="1">
        <f t="shared" si="63"/>
        <v>2.1107469157242841E-2</v>
      </c>
      <c r="AC663" s="1">
        <f t="shared" si="60"/>
        <v>2.7051539872653766E-4</v>
      </c>
      <c r="AE663" s="1">
        <f t="shared" si="64"/>
        <v>-12.813544788757193</v>
      </c>
      <c r="AF663" s="1">
        <f t="shared" si="65"/>
        <v>0.36605750778955998</v>
      </c>
      <c r="AH663" s="1">
        <f t="shared" si="61"/>
        <v>-5.7950339399816383E-6</v>
      </c>
      <c r="AI663" s="1">
        <f t="shared" si="62"/>
        <v>-2.5301552809505333E-5</v>
      </c>
    </row>
    <row r="664" spans="1:35" x14ac:dyDescent="0.25">
      <c r="A664" s="1">
        <v>662</v>
      </c>
      <c r="B664" s="1">
        <v>4.4867220000000003</v>
      </c>
      <c r="C664" s="1">
        <v>5.9397089999999997</v>
      </c>
      <c r="D664" s="1">
        <v>7.5653030000000001</v>
      </c>
      <c r="E664" s="1">
        <v>8.6130940000000002</v>
      </c>
      <c r="F664" s="1">
        <v>8.9421599999999994</v>
      </c>
      <c r="G664" s="1">
        <v>9.4548930000000002</v>
      </c>
      <c r="H664" s="1">
        <v>9.830864</v>
      </c>
      <c r="I664" s="1">
        <v>9.9321784999999991</v>
      </c>
      <c r="J664" s="1">
        <v>10.219231000000001</v>
      </c>
      <c r="K664" s="1">
        <v>10.561882000000001</v>
      </c>
      <c r="L664" s="1">
        <v>10.944801</v>
      </c>
      <c r="M664" s="1">
        <v>11.450376</v>
      </c>
      <c r="N664" s="1">
        <v>11.774247000000001</v>
      </c>
      <c r="O664" s="1">
        <v>11.621813</v>
      </c>
      <c r="P664" s="1">
        <v>11.0757885</v>
      </c>
      <c r="Q664" s="1">
        <v>10.017595</v>
      </c>
      <c r="AA664" s="1">
        <v>4.4867220000000003</v>
      </c>
      <c r="AB664" s="1">
        <f t="shared" si="63"/>
        <v>2.0497678547700109E-2</v>
      </c>
      <c r="AC664" s="1">
        <f t="shared" si="60"/>
        <v>2.6472036478655602E-4</v>
      </c>
      <c r="AE664" s="1">
        <f t="shared" si="64"/>
        <v>-12.73195794032095</v>
      </c>
      <c r="AF664" s="1">
        <f t="shared" si="65"/>
        <v>0.40246329125871416</v>
      </c>
      <c r="AH664" s="1">
        <f t="shared" si="61"/>
        <v>-5.7553184081993581E-6</v>
      </c>
      <c r="AI664" s="1">
        <f t="shared" si="62"/>
        <v>-2.5822513719073043E-5</v>
      </c>
    </row>
    <row r="665" spans="1:35" x14ac:dyDescent="0.25">
      <c r="A665" s="1">
        <v>663</v>
      </c>
      <c r="B665" s="1">
        <v>4.6123969999999996</v>
      </c>
      <c r="C665" s="1">
        <v>6.1059976000000002</v>
      </c>
      <c r="D665" s="1">
        <v>7.7777640000000003</v>
      </c>
      <c r="E665" s="1">
        <v>8.8553339999999992</v>
      </c>
      <c r="F665" s="1">
        <v>9.1942090000000007</v>
      </c>
      <c r="G665" s="1">
        <v>9.7216760000000004</v>
      </c>
      <c r="H665" s="1">
        <v>10.108279</v>
      </c>
      <c r="I665" s="1">
        <v>10.212040999999999</v>
      </c>
      <c r="J665" s="1">
        <v>10.507319000000001</v>
      </c>
      <c r="K665" s="1">
        <v>10.858078000000001</v>
      </c>
      <c r="L665" s="1">
        <v>11.253</v>
      </c>
      <c r="M665" s="1">
        <v>11.771473</v>
      </c>
      <c r="N665" s="1">
        <v>12.104141</v>
      </c>
      <c r="O665" s="1">
        <v>11.946993000000001</v>
      </c>
      <c r="P665" s="1">
        <v>11.385711000000001</v>
      </c>
      <c r="Q665" s="1">
        <v>10.2970085</v>
      </c>
      <c r="AA665" s="1">
        <v>4.6123969999999996</v>
      </c>
      <c r="AB665" s="1">
        <f t="shared" si="63"/>
        <v>1.989206706093468E-2</v>
      </c>
      <c r="AC665" s="1">
        <f t="shared" si="60"/>
        <v>2.5896504637835667E-4</v>
      </c>
      <c r="AE665" s="1">
        <f t="shared" si="64"/>
        <v>-12.64470107772679</v>
      </c>
      <c r="AF665" s="1">
        <f t="shared" si="65"/>
        <v>0.4407586645968391</v>
      </c>
      <c r="AH665" s="1">
        <f t="shared" si="61"/>
        <v>-5.7130237569090556E-6</v>
      </c>
      <c r="AI665" s="1">
        <f t="shared" si="62"/>
        <v>-2.6350733637296055E-5</v>
      </c>
    </row>
    <row r="666" spans="1:35" x14ac:dyDescent="0.25">
      <c r="A666" s="1">
        <v>664</v>
      </c>
      <c r="B666" s="1">
        <v>4.743252</v>
      </c>
      <c r="C666" s="1">
        <v>6.2795285999999999</v>
      </c>
      <c r="D666" s="1">
        <v>7.9991097</v>
      </c>
      <c r="E666" s="1">
        <v>9.1082520000000002</v>
      </c>
      <c r="F666" s="1">
        <v>9.4564210000000006</v>
      </c>
      <c r="G666" s="1">
        <v>9.9996700000000001</v>
      </c>
      <c r="H666" s="1">
        <v>10.398028999999999</v>
      </c>
      <c r="I666" s="1">
        <v>10.504096000000001</v>
      </c>
      <c r="J666" s="1">
        <v>10.807278999999999</v>
      </c>
      <c r="K666" s="1">
        <v>11.167854</v>
      </c>
      <c r="L666" s="1">
        <v>11.572160999999999</v>
      </c>
      <c r="M666" s="1">
        <v>12.106064999999999</v>
      </c>
      <c r="N666" s="1">
        <v>12.447903999999999</v>
      </c>
      <c r="O666" s="1">
        <v>12.285683000000001</v>
      </c>
      <c r="P666" s="1">
        <v>11.708403000000001</v>
      </c>
      <c r="Q666" s="1">
        <v>10.588696000000001</v>
      </c>
      <c r="AA666" s="1">
        <v>4.743252</v>
      </c>
      <c r="AB666" s="1">
        <f t="shared" si="63"/>
        <v>1.9290906088429885E-2</v>
      </c>
      <c r="AC666" s="1">
        <f t="shared" si="60"/>
        <v>2.5325202262144761E-4</v>
      </c>
      <c r="AE666" s="1">
        <f t="shared" si="64"/>
        <v>-12.551777770131739</v>
      </c>
      <c r="AF666" s="1">
        <f t="shared" si="65"/>
        <v>0.48105449625147412</v>
      </c>
      <c r="AH666" s="1">
        <f t="shared" si="61"/>
        <v>-5.668153554561062E-6</v>
      </c>
      <c r="AI666" s="1">
        <f t="shared" si="62"/>
        <v>-2.6885480683978865E-5</v>
      </c>
    </row>
    <row r="667" spans="1:35" x14ac:dyDescent="0.25">
      <c r="A667" s="1">
        <v>665</v>
      </c>
      <c r="B667" s="1">
        <v>4.8797439999999996</v>
      </c>
      <c r="C667" s="1">
        <v>6.4600743999999999</v>
      </c>
      <c r="D667" s="1">
        <v>8.2297630000000002</v>
      </c>
      <c r="E667" s="1">
        <v>9.371613</v>
      </c>
      <c r="F667" s="1">
        <v>9.7304510000000004</v>
      </c>
      <c r="G667" s="1">
        <v>10.289116999999999</v>
      </c>
      <c r="H667" s="1">
        <v>10.69946</v>
      </c>
      <c r="I667" s="1">
        <v>10.809315</v>
      </c>
      <c r="J667" s="1">
        <v>11.120024000000001</v>
      </c>
      <c r="K667" s="1">
        <v>11.490456</v>
      </c>
      <c r="L667" s="1">
        <v>11.906026000000001</v>
      </c>
      <c r="M667" s="1">
        <v>12.454767</v>
      </c>
      <c r="N667" s="1">
        <v>12.806167</v>
      </c>
      <c r="O667" s="1">
        <v>12.638462000000001</v>
      </c>
      <c r="P667" s="1">
        <v>12.044230000000001</v>
      </c>
      <c r="Q667" s="1">
        <v>10.892514</v>
      </c>
      <c r="AA667" s="1">
        <v>4.8797439999999996</v>
      </c>
      <c r="AB667" s="1">
        <f t="shared" si="63"/>
        <v>1.8694466646173826E-2</v>
      </c>
      <c r="AC667" s="1">
        <f t="shared" si="60"/>
        <v>2.4758386906688655E-4</v>
      </c>
      <c r="AE667" s="1">
        <f t="shared" si="64"/>
        <v>-12.453195857586435</v>
      </c>
      <c r="AF667" s="1">
        <f t="shared" si="65"/>
        <v>0.52343091203011194</v>
      </c>
      <c r="AH667" s="1">
        <f t="shared" si="61"/>
        <v>-5.6207133114041016E-6</v>
      </c>
      <c r="AI667" s="1">
        <f t="shared" si="62"/>
        <v>-2.7427642057044294E-5</v>
      </c>
    </row>
    <row r="668" spans="1:35" x14ac:dyDescent="0.25">
      <c r="A668" s="1">
        <v>666</v>
      </c>
      <c r="B668" s="1">
        <v>5.02196</v>
      </c>
      <c r="C668" s="1">
        <v>6.6485240000000001</v>
      </c>
      <c r="D668" s="1">
        <v>8.4702699999999993</v>
      </c>
      <c r="E668" s="1">
        <v>9.6461349999999992</v>
      </c>
      <c r="F668" s="1">
        <v>10.015749</v>
      </c>
      <c r="G668" s="1">
        <v>10.591428000000001</v>
      </c>
      <c r="H668" s="1">
        <v>11.013716000000001</v>
      </c>
      <c r="I668" s="1">
        <v>11.126101500000001</v>
      </c>
      <c r="J668" s="1">
        <v>11.446148000000001</v>
      </c>
      <c r="K668" s="1">
        <v>11.826736</v>
      </c>
      <c r="L668" s="1">
        <v>12.254172000000001</v>
      </c>
      <c r="M668" s="1">
        <v>12.818263999999999</v>
      </c>
      <c r="N668" s="1">
        <v>13.17961</v>
      </c>
      <c r="O668" s="1">
        <v>13.006741999999999</v>
      </c>
      <c r="P668" s="1">
        <v>12.394785000000001</v>
      </c>
      <c r="Q668" s="1">
        <v>11.20867</v>
      </c>
      <c r="AA668" s="1">
        <v>5.02196</v>
      </c>
      <c r="AB668" s="1">
        <f t="shared" si="63"/>
        <v>1.8103019170330928E-2</v>
      </c>
      <c r="AC668" s="1">
        <f t="shared" si="60"/>
        <v>2.4196315575548245E-4</v>
      </c>
      <c r="AE668" s="1">
        <f t="shared" si="64"/>
        <v>-12.348967446362508</v>
      </c>
      <c r="AF668" s="1">
        <f t="shared" si="65"/>
        <v>0.56799121310383271</v>
      </c>
      <c r="AH668" s="1">
        <f t="shared" si="61"/>
        <v>-5.5707104747583329E-6</v>
      </c>
      <c r="AI668" s="1">
        <f t="shared" si="62"/>
        <v>-2.7975885175817358E-5</v>
      </c>
    </row>
    <row r="669" spans="1:35" x14ac:dyDescent="0.25">
      <c r="A669" s="1">
        <v>667</v>
      </c>
      <c r="B669" s="1">
        <v>5.1702050000000002</v>
      </c>
      <c r="C669" s="1">
        <v>6.8446527000000001</v>
      </c>
      <c r="D669" s="1">
        <v>8.7211649999999992</v>
      </c>
      <c r="E669" s="1">
        <v>9.9323390000000007</v>
      </c>
      <c r="F669" s="1">
        <v>10.312977999999999</v>
      </c>
      <c r="G669" s="1">
        <v>10.906286</v>
      </c>
      <c r="H669" s="1">
        <v>11.341405999999999</v>
      </c>
      <c r="I669" s="1">
        <v>11.4572</v>
      </c>
      <c r="J669" s="1">
        <v>11.785876</v>
      </c>
      <c r="K669" s="1">
        <v>12.17761</v>
      </c>
      <c r="L669" s="1">
        <v>12.6170025</v>
      </c>
      <c r="M669" s="1">
        <v>13.197175</v>
      </c>
      <c r="N669" s="1">
        <v>13.568903000000001</v>
      </c>
      <c r="O669" s="1">
        <v>13.390707000000001</v>
      </c>
      <c r="P669" s="1">
        <v>12.760318</v>
      </c>
      <c r="Q669" s="1">
        <v>11.539209</v>
      </c>
      <c r="AA669" s="1">
        <v>5.1702050000000002</v>
      </c>
      <c r="AB669" s="1">
        <f t="shared" si="63"/>
        <v>1.7516833313410869E-2</v>
      </c>
      <c r="AC669" s="1">
        <f t="shared" si="60"/>
        <v>2.3639244528072411E-4</v>
      </c>
      <c r="AE669" s="1">
        <f t="shared" si="64"/>
        <v>-12.23910889856724</v>
      </c>
      <c r="AF669" s="1">
        <f t="shared" si="65"/>
        <v>0.61482606233677561</v>
      </c>
      <c r="AH669" s="1">
        <f t="shared" si="61"/>
        <v>-5.5181544217699509E-6</v>
      </c>
      <c r="AI669" s="1">
        <f t="shared" si="62"/>
        <v>-2.852998958220711E-5</v>
      </c>
    </row>
    <row r="670" spans="1:35" x14ac:dyDescent="0.25">
      <c r="A670" s="1">
        <v>668</v>
      </c>
      <c r="B670" s="1">
        <v>5.3246408000000001</v>
      </c>
      <c r="C670" s="1">
        <v>7.0493980000000001</v>
      </c>
      <c r="D670" s="1">
        <v>8.9823149999999998</v>
      </c>
      <c r="E670" s="1">
        <v>10.230737</v>
      </c>
      <c r="F670" s="1">
        <v>10.623393</v>
      </c>
      <c r="G670" s="1">
        <v>11.234571000000001</v>
      </c>
      <c r="H670" s="1">
        <v>11.682371</v>
      </c>
      <c r="I670" s="1">
        <v>11.802998000000001</v>
      </c>
      <c r="J670" s="1">
        <v>12.140616</v>
      </c>
      <c r="K670" s="1">
        <v>12.543075999999999</v>
      </c>
      <c r="L670" s="1">
        <v>12.995182</v>
      </c>
      <c r="M670" s="1">
        <v>13.592255</v>
      </c>
      <c r="N670" s="1">
        <v>13.974796</v>
      </c>
      <c r="O670" s="1">
        <v>13.790832999999999</v>
      </c>
      <c r="P670" s="1">
        <v>13.140891</v>
      </c>
      <c r="Q670" s="1">
        <v>11.882968</v>
      </c>
      <c r="AA670" s="1">
        <v>5.3246408000000001</v>
      </c>
      <c r="AB670" s="1">
        <f t="shared" si="63"/>
        <v>1.6936177741199904E-2</v>
      </c>
      <c r="AC670" s="1">
        <f t="shared" si="60"/>
        <v>2.3087429085895416E-4</v>
      </c>
      <c r="AE670" s="1">
        <f t="shared" si="64"/>
        <v>-12.123640816225089</v>
      </c>
      <c r="AF670" s="1">
        <f t="shared" si="65"/>
        <v>0.664066223920454</v>
      </c>
      <c r="AH670" s="1">
        <f t="shared" si="61"/>
        <v>-5.4630564497547946E-6</v>
      </c>
      <c r="AI670" s="1">
        <f t="shared" si="62"/>
        <v>-2.908881326506753E-5</v>
      </c>
    </row>
    <row r="671" spans="1:35" x14ac:dyDescent="0.25">
      <c r="A671" s="1">
        <v>669</v>
      </c>
      <c r="B671" s="1">
        <v>5.4857570000000004</v>
      </c>
      <c r="C671" s="1">
        <v>7.2628784</v>
      </c>
      <c r="D671" s="1">
        <v>9.2548089999999998</v>
      </c>
      <c r="E671" s="1">
        <v>10.541853</v>
      </c>
      <c r="F671" s="1">
        <v>10.946467999999999</v>
      </c>
      <c r="G671" s="1">
        <v>11.576777999999999</v>
      </c>
      <c r="H671" s="1">
        <v>12.038665999999999</v>
      </c>
      <c r="I671" s="1">
        <v>12.162511</v>
      </c>
      <c r="J671" s="1">
        <v>12.510503999999999</v>
      </c>
      <c r="K671" s="1">
        <v>12.925623</v>
      </c>
      <c r="L671" s="1">
        <v>13.389403</v>
      </c>
      <c r="M671" s="1">
        <v>14.004192</v>
      </c>
      <c r="N671" s="1">
        <v>14.398026</v>
      </c>
      <c r="O671" s="1">
        <v>14.207836</v>
      </c>
      <c r="P671" s="1">
        <v>13.53783</v>
      </c>
      <c r="Q671" s="1">
        <v>12.241797</v>
      </c>
      <c r="AA671" s="1">
        <v>5.4857570000000004</v>
      </c>
      <c r="AB671" s="1">
        <f t="shared" si="63"/>
        <v>1.6361319930708308E-2</v>
      </c>
      <c r="AC671" s="1">
        <f t="shared" si="60"/>
        <v>2.2541123440919937E-4</v>
      </c>
      <c r="AE671" s="1">
        <f t="shared" si="64"/>
        <v>-12.002588020062143</v>
      </c>
      <c r="AF671" s="1">
        <f t="shared" si="65"/>
        <v>0.71581101702389893</v>
      </c>
      <c r="AH671" s="1">
        <f t="shared" si="61"/>
        <v>-5.4054297641920545E-6</v>
      </c>
      <c r="AI671" s="1">
        <f t="shared" si="62"/>
        <v>-2.9652874166924916E-5</v>
      </c>
    </row>
    <row r="672" spans="1:35" x14ac:dyDescent="0.25">
      <c r="A672" s="1">
        <v>670</v>
      </c>
      <c r="B672" s="1">
        <v>5.6537360000000003</v>
      </c>
      <c r="C672" s="1">
        <v>7.4853907</v>
      </c>
      <c r="D672" s="1">
        <v>9.5390029999999992</v>
      </c>
      <c r="E672" s="1">
        <v>10.866484</v>
      </c>
      <c r="F672" s="1">
        <v>11.284121499999999</v>
      </c>
      <c r="G672" s="1">
        <v>11.934056</v>
      </c>
      <c r="H672" s="1">
        <v>12.410354</v>
      </c>
      <c r="I672" s="1">
        <v>12.537807000000001</v>
      </c>
      <c r="J672" s="1">
        <v>12.895815000000001</v>
      </c>
      <c r="K672" s="1">
        <v>13.322371499999999</v>
      </c>
      <c r="L672" s="1">
        <v>13.801102999999999</v>
      </c>
      <c r="M672" s="1">
        <v>14.433749000000001</v>
      </c>
      <c r="N672" s="1">
        <v>14.839359</v>
      </c>
      <c r="O672" s="1">
        <v>14.642478000000001</v>
      </c>
      <c r="P672" s="1">
        <v>13.952336000000001</v>
      </c>
      <c r="Q672" s="1">
        <v>12.616059</v>
      </c>
      <c r="AA672" s="1">
        <v>5.6537360000000003</v>
      </c>
      <c r="AB672" s="1">
        <f t="shared" si="63"/>
        <v>1.5792525969381223E-2</v>
      </c>
      <c r="AC672" s="1">
        <f t="shared" si="60"/>
        <v>2.2000580464500731E-4</v>
      </c>
      <c r="AE672" s="1">
        <f t="shared" si="64"/>
        <v>-11.875979523127745</v>
      </c>
      <c r="AF672" s="1">
        <f t="shared" si="65"/>
        <v>0.77020131612439946</v>
      </c>
      <c r="AH672" s="1">
        <f t="shared" si="61"/>
        <v>-5.3452894644882647E-6</v>
      </c>
      <c r="AI672" s="1">
        <f t="shared" si="62"/>
        <v>-3.0220855475798025E-5</v>
      </c>
    </row>
    <row r="673" spans="1:35" x14ac:dyDescent="0.25">
      <c r="A673" s="1">
        <v>671</v>
      </c>
      <c r="B673" s="1">
        <v>5.8290724999999997</v>
      </c>
      <c r="C673" s="1">
        <v>7.7173084999999997</v>
      </c>
      <c r="D673" s="1">
        <v>9.8354959999999991</v>
      </c>
      <c r="E673" s="1">
        <v>11.205220000000001</v>
      </c>
      <c r="F673" s="1">
        <v>11.636002</v>
      </c>
      <c r="G673" s="1">
        <v>12.307005</v>
      </c>
      <c r="H673" s="1">
        <v>12.798080000000001</v>
      </c>
      <c r="I673" s="1">
        <v>12.9299965</v>
      </c>
      <c r="J673" s="1">
        <v>13.298693</v>
      </c>
      <c r="K673" s="1">
        <v>13.737023000000001</v>
      </c>
      <c r="L673" s="1">
        <v>14.231332</v>
      </c>
      <c r="M673" s="1">
        <v>14.88209</v>
      </c>
      <c r="N673" s="1">
        <v>15.299600999999999</v>
      </c>
      <c r="O673" s="1">
        <v>15.096285999999999</v>
      </c>
      <c r="P673" s="1">
        <v>14.384002000000001</v>
      </c>
      <c r="Q673" s="1">
        <v>13.005369</v>
      </c>
      <c r="AA673" s="1">
        <v>5.8290724999999997</v>
      </c>
      <c r="AB673" s="1">
        <f t="shared" si="63"/>
        <v>1.5230060355807443E-2</v>
      </c>
      <c r="AC673" s="1">
        <f t="shared" si="60"/>
        <v>2.1466051518051905E-4</v>
      </c>
      <c r="AE673" s="1">
        <f t="shared" si="64"/>
        <v>-11.743848499517316</v>
      </c>
      <c r="AF673" s="1">
        <f t="shared" si="65"/>
        <v>0.82731032800125426</v>
      </c>
      <c r="AH673" s="1">
        <f t="shared" si="61"/>
        <v>-5.282652527595225E-6</v>
      </c>
      <c r="AI673" s="1">
        <f t="shared" si="62"/>
        <v>-3.0792964575660812E-5</v>
      </c>
    </row>
    <row r="674" spans="1:35" x14ac:dyDescent="0.25">
      <c r="A674" s="1">
        <v>672</v>
      </c>
      <c r="B674" s="1">
        <v>6.0117197000000004</v>
      </c>
      <c r="C674" s="1">
        <v>7.9595323000000002</v>
      </c>
      <c r="D674" s="1">
        <v>10.145049</v>
      </c>
      <c r="E674" s="1">
        <v>11.558799</v>
      </c>
      <c r="F674" s="1">
        <v>12.002939</v>
      </c>
      <c r="G674" s="1">
        <v>12.695919</v>
      </c>
      <c r="H674" s="1">
        <v>13.202641</v>
      </c>
      <c r="I674" s="1">
        <v>13.33887</v>
      </c>
      <c r="J674" s="1">
        <v>13.717381</v>
      </c>
      <c r="K674" s="1">
        <v>14.170764999999999</v>
      </c>
      <c r="L674" s="1">
        <v>14.677792</v>
      </c>
      <c r="M674" s="1">
        <v>15.349645000000001</v>
      </c>
      <c r="N674" s="1">
        <v>15.779576</v>
      </c>
      <c r="O674" s="1">
        <v>15.569716</v>
      </c>
      <c r="P674" s="1">
        <v>14.83376</v>
      </c>
      <c r="Q674" s="1">
        <v>13.412852000000001</v>
      </c>
      <c r="AA674" s="1">
        <v>6.0117197000000004</v>
      </c>
      <c r="AB674" s="1">
        <f t="shared" si="63"/>
        <v>1.467418580215212E-2</v>
      </c>
      <c r="AC674" s="1">
        <f t="shared" si="60"/>
        <v>2.0937786265292382E-4</v>
      </c>
      <c r="AE674" s="1">
        <f t="shared" si="64"/>
        <v>-11.606232248380183</v>
      </c>
      <c r="AF674" s="1">
        <f t="shared" si="65"/>
        <v>0.88727458866476494</v>
      </c>
      <c r="AH674" s="1">
        <f t="shared" si="61"/>
        <v>-5.2175377895726004E-6</v>
      </c>
      <c r="AI674" s="1">
        <f t="shared" si="62"/>
        <v>-3.1366374715068061E-5</v>
      </c>
    </row>
    <row r="675" spans="1:35" x14ac:dyDescent="0.25">
      <c r="A675" s="1">
        <v>673</v>
      </c>
      <c r="B675" s="1">
        <v>6.2021110000000004</v>
      </c>
      <c r="C675" s="1">
        <v>8.2119560000000007</v>
      </c>
      <c r="D675" s="1">
        <v>10.467230000000001</v>
      </c>
      <c r="E675" s="1">
        <v>11.926558999999999</v>
      </c>
      <c r="F675" s="1">
        <v>12.385604000000001</v>
      </c>
      <c r="G675" s="1">
        <v>13.100739000000001</v>
      </c>
      <c r="H675" s="1">
        <v>13.624525</v>
      </c>
      <c r="I675" s="1">
        <v>13.764469</v>
      </c>
      <c r="J675" s="1">
        <v>14.156114000000001</v>
      </c>
      <c r="K675" s="1">
        <v>14.621059000000001</v>
      </c>
      <c r="L675" s="1">
        <v>15.144309</v>
      </c>
      <c r="M675" s="1">
        <v>15.837282999999999</v>
      </c>
      <c r="N675" s="1">
        <v>16.280155000000001</v>
      </c>
      <c r="O675" s="1">
        <v>16.063230000000001</v>
      </c>
      <c r="P675" s="1">
        <v>15.304010999999999</v>
      </c>
      <c r="Q675" s="1">
        <v>13.836803</v>
      </c>
      <c r="AA675" s="1">
        <v>6.2021110000000004</v>
      </c>
      <c r="AB675" s="1">
        <f t="shared" si="63"/>
        <v>1.4125163038529485E-2</v>
      </c>
      <c r="AC675" s="1">
        <f t="shared" si="60"/>
        <v>2.0416032486335122E-4</v>
      </c>
      <c r="AE675" s="1">
        <f t="shared" si="64"/>
        <v>-11.463172153411749</v>
      </c>
      <c r="AF675" s="1">
        <f t="shared" si="65"/>
        <v>0.95025541744423525</v>
      </c>
      <c r="AH675" s="1">
        <f t="shared" si="61"/>
        <v>-5.149965925218907E-6</v>
      </c>
      <c r="AI675" s="1">
        <f t="shared" si="62"/>
        <v>-3.194066031442536E-5</v>
      </c>
    </row>
    <row r="676" spans="1:35" x14ac:dyDescent="0.25">
      <c r="A676" s="1">
        <v>674</v>
      </c>
      <c r="B676" s="1">
        <v>6.4008145000000001</v>
      </c>
      <c r="C676" s="1">
        <v>8.4748579999999993</v>
      </c>
      <c r="D676" s="1">
        <v>10.803426999999999</v>
      </c>
      <c r="E676" s="1">
        <v>12.310884</v>
      </c>
      <c r="F676" s="1">
        <v>12.785434</v>
      </c>
      <c r="G676" s="1">
        <v>13.524146</v>
      </c>
      <c r="H676" s="1">
        <v>14.064579999999999</v>
      </c>
      <c r="I676" s="1">
        <v>14.208892000000001</v>
      </c>
      <c r="J676" s="1">
        <v>14.611571</v>
      </c>
      <c r="K676" s="1">
        <v>15.091925</v>
      </c>
      <c r="L676" s="1">
        <v>15.631205</v>
      </c>
      <c r="M676" s="1">
        <v>16.345828999999998</v>
      </c>
      <c r="N676" s="1">
        <v>16.802202000000001</v>
      </c>
      <c r="O676" s="1">
        <v>16.577667000000002</v>
      </c>
      <c r="P676" s="1">
        <v>15.793744999999999</v>
      </c>
      <c r="Q676" s="1">
        <v>14.278905</v>
      </c>
      <c r="AA676" s="1">
        <v>6.4008145000000001</v>
      </c>
      <c r="AB676" s="1">
        <f t="shared" si="63"/>
        <v>1.3583250619518959E-2</v>
      </c>
      <c r="AC676" s="1">
        <f t="shared" si="60"/>
        <v>1.9901035893813232E-4</v>
      </c>
      <c r="AE676" s="1">
        <f t="shared" si="64"/>
        <v>-11.314713638101825</v>
      </c>
      <c r="AF676" s="1">
        <f t="shared" si="65"/>
        <v>1.0163393361554123</v>
      </c>
      <c r="AH676" s="1">
        <f t="shared" si="61"/>
        <v>-5.0799594258393497E-6</v>
      </c>
      <c r="AI676" s="1">
        <f t="shared" si="62"/>
        <v>-3.2515877952324186E-5</v>
      </c>
    </row>
    <row r="677" spans="1:35" x14ac:dyDescent="0.25">
      <c r="A677" s="1">
        <v>675</v>
      </c>
      <c r="B677" s="1">
        <v>6.6078650000000003</v>
      </c>
      <c r="C677" s="1">
        <v>8.7494530000000008</v>
      </c>
      <c r="D677" s="1">
        <v>11.154131</v>
      </c>
      <c r="E677" s="1">
        <v>12.711862999999999</v>
      </c>
      <c r="F677" s="1">
        <v>13.201931</v>
      </c>
      <c r="G677" s="1">
        <v>13.965479999999999</v>
      </c>
      <c r="H677" s="1">
        <v>14.524421999999999</v>
      </c>
      <c r="I677" s="1">
        <v>14.673792000000001</v>
      </c>
      <c r="J677" s="1">
        <v>15.088811</v>
      </c>
      <c r="K677" s="1">
        <v>15.584137</v>
      </c>
      <c r="L677" s="1">
        <v>16.139154000000001</v>
      </c>
      <c r="M677" s="1">
        <v>16.876127</v>
      </c>
      <c r="N677" s="1">
        <v>17.346613000000001</v>
      </c>
      <c r="O677" s="1">
        <v>17.113848000000001</v>
      </c>
      <c r="P677" s="1">
        <v>16.303699999999999</v>
      </c>
      <c r="Q677" s="1">
        <v>14.740529</v>
      </c>
      <c r="AA677" s="1">
        <v>6.6078650000000003</v>
      </c>
      <c r="AB677" s="1">
        <f t="shared" si="63"/>
        <v>1.3048704733020711E-2</v>
      </c>
      <c r="AC677" s="1">
        <f t="shared" si="60"/>
        <v>1.9393039951229297E-4</v>
      </c>
      <c r="AE677" s="1">
        <f t="shared" si="64"/>
        <v>-11.16090611688954</v>
      </c>
      <c r="AF677" s="1">
        <f t="shared" si="65"/>
        <v>1.0856736834233658</v>
      </c>
      <c r="AH677" s="1">
        <f t="shared" si="61"/>
        <v>-5.007542575278124E-6</v>
      </c>
      <c r="AI677" s="1">
        <f t="shared" si="62"/>
        <v>-3.3089165319190183E-5</v>
      </c>
    </row>
    <row r="678" spans="1:35" x14ac:dyDescent="0.25">
      <c r="A678" s="1">
        <v>676</v>
      </c>
      <c r="B678" s="1">
        <v>6.8237085000000004</v>
      </c>
      <c r="C678" s="1">
        <v>9.0354659999999996</v>
      </c>
      <c r="D678" s="1">
        <v>11.519766000000001</v>
      </c>
      <c r="E678" s="1">
        <v>13.129386999999999</v>
      </c>
      <c r="F678" s="1">
        <v>13.636240000000001</v>
      </c>
      <c r="G678" s="1">
        <v>14.424861</v>
      </c>
      <c r="H678" s="1">
        <v>15.003155</v>
      </c>
      <c r="I678" s="1">
        <v>15.156542999999999</v>
      </c>
      <c r="J678" s="1">
        <v>15.584168999999999</v>
      </c>
      <c r="K678" s="1">
        <v>16.094635</v>
      </c>
      <c r="L678" s="1">
        <v>16.668614999999999</v>
      </c>
      <c r="M678" s="1">
        <v>17.429064</v>
      </c>
      <c r="N678" s="1">
        <v>17.914576</v>
      </c>
      <c r="O678" s="1">
        <v>17.673352999999999</v>
      </c>
      <c r="P678" s="1">
        <v>16.836697000000001</v>
      </c>
      <c r="Q678" s="1">
        <v>15.220666</v>
      </c>
      <c r="AA678" s="1">
        <v>6.8237085000000004</v>
      </c>
      <c r="AB678" s="1">
        <f t="shared" si="63"/>
        <v>1.2521779011633188E-2</v>
      </c>
      <c r="AC678" s="1">
        <f t="shared" si="60"/>
        <v>1.8892285693701484E-4</v>
      </c>
      <c r="AE678" s="1">
        <f t="shared" si="64"/>
        <v>-11.001802942505206</v>
      </c>
      <c r="AF678" s="1">
        <f t="shared" si="65"/>
        <v>1.158378414112297</v>
      </c>
      <c r="AH678" s="1">
        <f t="shared" si="61"/>
        <v>-4.9327414242989354E-6</v>
      </c>
      <c r="AI678" s="1">
        <f t="shared" si="62"/>
        <v>-3.3659589585290756E-5</v>
      </c>
    </row>
    <row r="679" spans="1:35" x14ac:dyDescent="0.25">
      <c r="A679" s="1">
        <v>677</v>
      </c>
      <c r="B679" s="1">
        <v>7.0486015999999996</v>
      </c>
      <c r="C679" s="1">
        <v>9.333558</v>
      </c>
      <c r="D679" s="1">
        <v>11.901367</v>
      </c>
      <c r="E679" s="1">
        <v>13.564947</v>
      </c>
      <c r="F679" s="1">
        <v>14.088711</v>
      </c>
      <c r="G679" s="1">
        <v>14.904581</v>
      </c>
      <c r="H679" s="1">
        <v>15.502371999999999</v>
      </c>
      <c r="I679" s="1">
        <v>15.6608515</v>
      </c>
      <c r="J679" s="1">
        <v>16.101638999999999</v>
      </c>
      <c r="K679" s="1">
        <v>16.628776999999999</v>
      </c>
      <c r="L679" s="1">
        <v>17.222404000000001</v>
      </c>
      <c r="M679" s="1">
        <v>18.005534999999998</v>
      </c>
      <c r="N679" s="1">
        <v>18.506727000000001</v>
      </c>
      <c r="O679" s="1">
        <v>18.257141000000001</v>
      </c>
      <c r="P679" s="1">
        <v>17.392004</v>
      </c>
      <c r="Q679" s="1">
        <v>15.722457</v>
      </c>
      <c r="AA679" s="1">
        <v>7.0486015999999996</v>
      </c>
      <c r="AB679" s="1">
        <f t="shared" si="63"/>
        <v>1.200272434672652E-2</v>
      </c>
      <c r="AC679" s="1">
        <f t="shared" si="60"/>
        <v>1.8399011551271591E-4</v>
      </c>
      <c r="AE679" s="1">
        <f t="shared" si="64"/>
        <v>-10.837461349683121</v>
      </c>
      <c r="AF679" s="1">
        <f t="shared" si="65"/>
        <v>1.2346193083575601</v>
      </c>
      <c r="AH679" s="1">
        <f t="shared" si="61"/>
        <v>-4.8555837634131041E-6</v>
      </c>
      <c r="AI679" s="1">
        <f t="shared" si="62"/>
        <v>-3.4225075483727625E-5</v>
      </c>
    </row>
    <row r="680" spans="1:35" x14ac:dyDescent="0.25">
      <c r="A680" s="1">
        <v>678</v>
      </c>
      <c r="B680" s="1">
        <v>7.2830753000000001</v>
      </c>
      <c r="C680" s="1">
        <v>9.6440590000000004</v>
      </c>
      <c r="D680" s="1">
        <v>12.298203000000001</v>
      </c>
      <c r="E680" s="1">
        <v>14.0189495</v>
      </c>
      <c r="F680" s="1">
        <v>14.56123</v>
      </c>
      <c r="G680" s="1">
        <v>15.405449000000001</v>
      </c>
      <c r="H680" s="1">
        <v>16.022870999999999</v>
      </c>
      <c r="I680" s="1">
        <v>16.187784000000001</v>
      </c>
      <c r="J680" s="1">
        <v>16.641489</v>
      </c>
      <c r="K680" s="1">
        <v>17.186810000000001</v>
      </c>
      <c r="L680" s="1">
        <v>17.795957999999999</v>
      </c>
      <c r="M680" s="1">
        <v>18.606376999999998</v>
      </c>
      <c r="N680" s="1">
        <v>19.124040000000001</v>
      </c>
      <c r="O680" s="1">
        <v>18.865393000000001</v>
      </c>
      <c r="P680" s="1">
        <v>17.970040999999998</v>
      </c>
      <c r="Q680" s="1">
        <v>16.244910999999998</v>
      </c>
      <c r="AA680" s="1">
        <v>7.2830753000000001</v>
      </c>
      <c r="AB680" s="1">
        <f t="shared" si="63"/>
        <v>1.1491788705375153E-2</v>
      </c>
      <c r="AC680" s="1">
        <f t="shared" si="60"/>
        <v>1.791345317493028E-4</v>
      </c>
      <c r="AE680" s="1">
        <f t="shared" si="64"/>
        <v>-10.667942395463664</v>
      </c>
      <c r="AF680" s="1">
        <f t="shared" si="65"/>
        <v>1.3145151567169711</v>
      </c>
      <c r="AH680" s="1">
        <f t="shared" si="61"/>
        <v>-4.7760990942670087E-6</v>
      </c>
      <c r="AI680" s="1">
        <f t="shared" si="62"/>
        <v>-3.4784689343808426E-5</v>
      </c>
    </row>
    <row r="681" spans="1:35" x14ac:dyDescent="0.25">
      <c r="A681" s="1">
        <v>679</v>
      </c>
      <c r="B681" s="1">
        <v>7.5273656999999998</v>
      </c>
      <c r="C681" s="1">
        <v>9.967708</v>
      </c>
      <c r="D681" s="1">
        <v>12.712685</v>
      </c>
      <c r="E681" s="1">
        <v>14.49211</v>
      </c>
      <c r="F681" s="1">
        <v>15.053466999999999</v>
      </c>
      <c r="G681" s="1">
        <v>15.926579</v>
      </c>
      <c r="H681" s="1">
        <v>16.565422000000002</v>
      </c>
      <c r="I681" s="1">
        <v>16.734570999999999</v>
      </c>
      <c r="J681" s="1">
        <v>17.204184999999999</v>
      </c>
      <c r="K681" s="1">
        <v>17.765412999999999</v>
      </c>
      <c r="L681" s="1">
        <v>18.396039999999999</v>
      </c>
      <c r="M681" s="1">
        <v>19.232471</v>
      </c>
      <c r="N681" s="1">
        <v>19.767341999999999</v>
      </c>
      <c r="O681" s="1">
        <v>19.499033000000001</v>
      </c>
      <c r="P681" s="1">
        <v>18.573086</v>
      </c>
      <c r="Q681" s="1">
        <v>16.788661999999999</v>
      </c>
      <c r="AA681" s="1">
        <v>7.5273656999999998</v>
      </c>
      <c r="AB681" s="1">
        <f t="shared" si="63"/>
        <v>1.0989216950301224E-2</v>
      </c>
      <c r="AC681" s="1">
        <f t="shared" si="60"/>
        <v>1.7435843265503579E-4</v>
      </c>
      <c r="AE681" s="1">
        <f t="shared" si="64"/>
        <v>-10.493310896330179</v>
      </c>
      <c r="AF681" s="1">
        <f t="shared" si="65"/>
        <v>1.3981651835617339</v>
      </c>
      <c r="AH681" s="1">
        <f t="shared" si="61"/>
        <v>-4.694318599663571E-6</v>
      </c>
      <c r="AI681" s="1">
        <f t="shared" si="62"/>
        <v>-3.5335852811979597E-5</v>
      </c>
    </row>
    <row r="682" spans="1:35" x14ac:dyDescent="0.25">
      <c r="A682" s="1">
        <v>680</v>
      </c>
      <c r="B682" s="1">
        <v>7.7816114000000001</v>
      </c>
      <c r="C682" s="1">
        <v>10.305325</v>
      </c>
      <c r="D682" s="1">
        <v>13.143485999999999</v>
      </c>
      <c r="E682" s="1">
        <v>14.985332</v>
      </c>
      <c r="F682" s="1">
        <v>15.565837</v>
      </c>
      <c r="G682" s="1">
        <v>16.469214999999998</v>
      </c>
      <c r="H682" s="1">
        <v>17.130762000000001</v>
      </c>
      <c r="I682" s="1">
        <v>17.305942999999999</v>
      </c>
      <c r="J682" s="1">
        <v>17.791637000000001</v>
      </c>
      <c r="K682" s="1">
        <v>18.36956</v>
      </c>
      <c r="L682" s="1">
        <v>19.020932999999999</v>
      </c>
      <c r="M682" s="1">
        <v>19.885141000000001</v>
      </c>
      <c r="N682" s="1">
        <v>20.437636999999999</v>
      </c>
      <c r="O682" s="1">
        <v>20.158936000000001</v>
      </c>
      <c r="P682" s="1">
        <v>19.201737999999999</v>
      </c>
      <c r="Q682" s="1">
        <v>17.356544</v>
      </c>
      <c r="AA682" s="1">
        <v>7.7816114000000001</v>
      </c>
      <c r="AB682" s="1">
        <f t="shared" si="63"/>
        <v>1.0495250662972508E-2</v>
      </c>
      <c r="AC682" s="1">
        <f t="shared" si="60"/>
        <v>1.6966411405537222E-4</v>
      </c>
      <c r="AE682" s="1">
        <f t="shared" si="64"/>
        <v>-10.313635362344797</v>
      </c>
      <c r="AF682" s="1">
        <f t="shared" si="65"/>
        <v>1.485774069928127</v>
      </c>
      <c r="AH682" s="1">
        <f t="shared" si="61"/>
        <v>-4.6102751123326528E-6</v>
      </c>
      <c r="AI682" s="1">
        <f t="shared" si="62"/>
        <v>-3.5875369371264049E-5</v>
      </c>
    </row>
    <row r="683" spans="1:35" x14ac:dyDescent="0.25">
      <c r="A683" s="1">
        <v>681</v>
      </c>
      <c r="B683" s="1">
        <v>8.0465459999999993</v>
      </c>
      <c r="C683" s="1">
        <v>10.656345</v>
      </c>
      <c r="D683" s="1">
        <v>13.593223</v>
      </c>
      <c r="E683" s="1">
        <v>15.499212</v>
      </c>
      <c r="F683" s="1">
        <v>16.099854000000001</v>
      </c>
      <c r="G683" s="1">
        <v>17.035505000000001</v>
      </c>
      <c r="H683" s="1">
        <v>17.719677000000001</v>
      </c>
      <c r="I683" s="1">
        <v>17.901116999999999</v>
      </c>
      <c r="J683" s="1">
        <v>18.400898000000002</v>
      </c>
      <c r="K683" s="1">
        <v>19.000779999999999</v>
      </c>
      <c r="L683" s="1">
        <v>19.671534000000001</v>
      </c>
      <c r="M683" s="1">
        <v>20.565249999999999</v>
      </c>
      <c r="N683" s="1">
        <v>21.135750000000002</v>
      </c>
      <c r="O683" s="1">
        <v>20.845984999999999</v>
      </c>
      <c r="P683" s="1">
        <v>19.85558</v>
      </c>
      <c r="Q683" s="1">
        <v>17.946588999999999</v>
      </c>
      <c r="AA683" s="1">
        <v>8.0465459999999993</v>
      </c>
      <c r="AB683" s="1">
        <f t="shared" si="63"/>
        <v>1.0010127969986538E-2</v>
      </c>
      <c r="AC683" s="1">
        <f t="shared" si="60"/>
        <v>1.6505383894303957E-4</v>
      </c>
      <c r="AE683" s="1">
        <f t="shared" si="64"/>
        <v>-10.128987928535542</v>
      </c>
      <c r="AF683" s="1">
        <f t="shared" si="65"/>
        <v>1.5774430557292183</v>
      </c>
      <c r="AH683" s="1">
        <f t="shared" si="61"/>
        <v>-4.5240030825311644E-6</v>
      </c>
      <c r="AI683" s="1">
        <f t="shared" si="62"/>
        <v>-3.6402598907728805E-5</v>
      </c>
    </row>
    <row r="684" spans="1:35" x14ac:dyDescent="0.25">
      <c r="A684" s="1">
        <v>682</v>
      </c>
      <c r="B684" s="1">
        <v>8.3223210000000005</v>
      </c>
      <c r="C684" s="1">
        <v>11.021948</v>
      </c>
      <c r="D684" s="1">
        <v>14.060403000000001</v>
      </c>
      <c r="E684" s="1">
        <v>16.034184</v>
      </c>
      <c r="F684" s="1">
        <v>16.656282000000001</v>
      </c>
      <c r="G684" s="1">
        <v>17.624946999999999</v>
      </c>
      <c r="H684" s="1">
        <v>18.332857000000001</v>
      </c>
      <c r="I684" s="1">
        <v>18.521418000000001</v>
      </c>
      <c r="J684" s="1">
        <v>19.03772</v>
      </c>
      <c r="K684" s="1">
        <v>19.654800000000002</v>
      </c>
      <c r="L684" s="1">
        <v>20.351535999999999</v>
      </c>
      <c r="M684" s="1">
        <v>21.273243000000001</v>
      </c>
      <c r="N684" s="1">
        <v>21.862570000000002</v>
      </c>
      <c r="O684" s="1">
        <v>21.562483</v>
      </c>
      <c r="P684" s="1">
        <v>20.536116</v>
      </c>
      <c r="Q684" s="1">
        <v>18.561534999999999</v>
      </c>
      <c r="AA684" s="1">
        <v>8.3223210000000005</v>
      </c>
      <c r="AB684" s="1">
        <f t="shared" si="63"/>
        <v>9.5340833728640197E-3</v>
      </c>
      <c r="AC684" s="1">
        <f t="shared" si="60"/>
        <v>1.6052983586050841E-4</v>
      </c>
      <c r="AE684" s="1">
        <f t="shared" si="64"/>
        <v>-9.939444283712275</v>
      </c>
      <c r="AF684" s="1">
        <f t="shared" si="65"/>
        <v>1.6732929403238626</v>
      </c>
      <c r="AH684" s="1">
        <f t="shared" si="61"/>
        <v>-4.4355385445582127E-6</v>
      </c>
      <c r="AI684" s="1">
        <f t="shared" si="62"/>
        <v>-3.6913975575686252E-5</v>
      </c>
    </row>
    <row r="685" spans="1:35" x14ac:dyDescent="0.25">
      <c r="A685" s="1">
        <v>683</v>
      </c>
      <c r="B685" s="1">
        <v>8.6092150000000007</v>
      </c>
      <c r="C685" s="1">
        <v>11.402536</v>
      </c>
      <c r="D685" s="1">
        <v>14.547726000000001</v>
      </c>
      <c r="E685" s="1">
        <v>16.590917999999999</v>
      </c>
      <c r="F685" s="1">
        <v>17.235517999999999</v>
      </c>
      <c r="G685" s="1">
        <v>18.2378</v>
      </c>
      <c r="H685" s="1">
        <v>18.970950999999999</v>
      </c>
      <c r="I685" s="1">
        <v>19.166498000000001</v>
      </c>
      <c r="J685" s="1">
        <v>19.69923</v>
      </c>
      <c r="K685" s="1">
        <v>20.338222999999999</v>
      </c>
      <c r="L685" s="1">
        <v>21.055275000000002</v>
      </c>
      <c r="M685" s="1">
        <v>22.009924000000002</v>
      </c>
      <c r="N685" s="1">
        <v>22.618932999999998</v>
      </c>
      <c r="O685" s="1">
        <v>22.307829000000002</v>
      </c>
      <c r="P685" s="1">
        <v>21.245525000000001</v>
      </c>
      <c r="Q685" s="1">
        <v>19.201452</v>
      </c>
      <c r="AA685" s="1">
        <v>8.6092150000000007</v>
      </c>
      <c r="AB685" s="1">
        <f t="shared" si="63"/>
        <v>9.0673475813657888E-3</v>
      </c>
      <c r="AC685" s="1">
        <f t="shared" si="60"/>
        <v>1.5609429731595019E-4</v>
      </c>
      <c r="AE685" s="1">
        <f t="shared" si="64"/>
        <v>-9.7450835968989171</v>
      </c>
      <c r="AF685" s="1">
        <f t="shared" si="65"/>
        <v>1.7734422857737218</v>
      </c>
      <c r="AH685" s="1">
        <f t="shared" si="61"/>
        <v>-4.3449190822895337E-6</v>
      </c>
      <c r="AI685" s="1">
        <f t="shared" si="62"/>
        <v>-3.7406342537033291E-5</v>
      </c>
    </row>
    <row r="686" spans="1:35" x14ac:dyDescent="0.25">
      <c r="A686" s="1">
        <v>684</v>
      </c>
      <c r="B686" s="1">
        <v>8.9075109999999995</v>
      </c>
      <c r="C686" s="1">
        <v>11.797724000000001</v>
      </c>
      <c r="D686" s="1">
        <v>15.053269999999999</v>
      </c>
      <c r="E686" s="1">
        <v>17.170003999999999</v>
      </c>
      <c r="F686" s="1">
        <v>17.837472999999999</v>
      </c>
      <c r="G686" s="1">
        <v>18.876524</v>
      </c>
      <c r="H686" s="1">
        <v>19.634595999999998</v>
      </c>
      <c r="I686" s="1">
        <v>19.837354999999999</v>
      </c>
      <c r="J686" s="1">
        <v>20.386804999999999</v>
      </c>
      <c r="K686" s="1">
        <v>21.046759999999999</v>
      </c>
      <c r="L686" s="1">
        <v>21.788485999999999</v>
      </c>
      <c r="M686" s="1">
        <v>22.775976</v>
      </c>
      <c r="N686" s="1">
        <v>23.405619999999999</v>
      </c>
      <c r="O686" s="1">
        <v>23.082756</v>
      </c>
      <c r="P686" s="1">
        <v>21.982410000000002</v>
      </c>
      <c r="Q686" s="1">
        <v>19.865404000000002</v>
      </c>
      <c r="AA686" s="1">
        <v>8.9075109999999995</v>
      </c>
      <c r="AB686" s="1">
        <f t="shared" si="63"/>
        <v>8.6101473504364145E-3</v>
      </c>
      <c r="AC686" s="1">
        <f t="shared" si="60"/>
        <v>1.5174937823366066E-4</v>
      </c>
      <c r="AE686" s="1">
        <f t="shared" si="64"/>
        <v>-9.5459884416110121</v>
      </c>
      <c r="AF686" s="1">
        <f t="shared" si="65"/>
        <v>1.87799656533823</v>
      </c>
      <c r="AH686" s="1">
        <f t="shared" si="61"/>
        <v>-4.2521837937973194E-6</v>
      </c>
      <c r="AI686" s="1">
        <f t="shared" si="62"/>
        <v>-3.7876373917271354E-5</v>
      </c>
    </row>
    <row r="687" spans="1:35" x14ac:dyDescent="0.25">
      <c r="A687" s="1">
        <v>685</v>
      </c>
      <c r="B687" s="1">
        <v>9.2174449999999997</v>
      </c>
      <c r="C687" s="1">
        <v>12.209038</v>
      </c>
      <c r="D687" s="1">
        <v>15.57959</v>
      </c>
      <c r="E687" s="1">
        <v>17.771923000000001</v>
      </c>
      <c r="F687" s="1">
        <v>18.463235999999998</v>
      </c>
      <c r="G687" s="1">
        <v>19.538989999999998</v>
      </c>
      <c r="H687" s="1">
        <v>20.324759</v>
      </c>
      <c r="I687" s="1">
        <v>20.534752000000001</v>
      </c>
      <c r="J687" s="1">
        <v>21.103017999999999</v>
      </c>
      <c r="K687" s="1">
        <v>21.785813999999998</v>
      </c>
      <c r="L687" s="1">
        <v>22.551613</v>
      </c>
      <c r="M687" s="1">
        <v>23.572084</v>
      </c>
      <c r="N687" s="1">
        <v>24.223330000000001</v>
      </c>
      <c r="O687" s="1">
        <v>23.887909000000001</v>
      </c>
      <c r="P687" s="1">
        <v>22.747377</v>
      </c>
      <c r="Q687" s="1">
        <v>20.557773999999998</v>
      </c>
      <c r="AA687" s="1">
        <v>9.2174449999999997</v>
      </c>
      <c r="AB687" s="1">
        <f t="shared" si="63"/>
        <v>8.1627053208707338E-3</v>
      </c>
      <c r="AC687" s="1">
        <f t="shared" si="60"/>
        <v>1.4749719443986334E-4</v>
      </c>
      <c r="AE687" s="1">
        <f t="shared" si="64"/>
        <v>-9.3422447181238386</v>
      </c>
      <c r="AF687" s="1">
        <f t="shared" si="65"/>
        <v>1.9870443117076162</v>
      </c>
      <c r="AH687" s="1">
        <f t="shared" si="61"/>
        <v>-4.1573732551397895E-6</v>
      </c>
      <c r="AI687" s="1">
        <f t="shared" si="62"/>
        <v>-3.8320359323721973E-5</v>
      </c>
    </row>
    <row r="688" spans="1:35" x14ac:dyDescent="0.25">
      <c r="A688" s="1">
        <v>686</v>
      </c>
      <c r="B688" s="1">
        <v>9.5391949999999994</v>
      </c>
      <c r="C688" s="1">
        <v>12.635484999999999</v>
      </c>
      <c r="D688" s="1">
        <v>16.125966999999999</v>
      </c>
      <c r="E688" s="1">
        <v>18.397096999999999</v>
      </c>
      <c r="F688" s="1">
        <v>19.113150000000001</v>
      </c>
      <c r="G688" s="1">
        <v>20.228819999999999</v>
      </c>
      <c r="H688" s="1">
        <v>21.042134999999998</v>
      </c>
      <c r="I688" s="1">
        <v>21.258731999999998</v>
      </c>
      <c r="J688" s="1">
        <v>21.847265</v>
      </c>
      <c r="K688" s="1">
        <v>22.550796999999999</v>
      </c>
      <c r="L688" s="1">
        <v>23.345648000000001</v>
      </c>
      <c r="M688" s="1">
        <v>24.398890000000002</v>
      </c>
      <c r="N688" s="1">
        <v>25.072673999999999</v>
      </c>
      <c r="O688" s="1">
        <v>24.723981999999999</v>
      </c>
      <c r="P688" s="1">
        <v>23.543641999999998</v>
      </c>
      <c r="Q688" s="1">
        <v>21.275307000000002</v>
      </c>
      <c r="AA688" s="1">
        <v>9.5391949999999994</v>
      </c>
      <c r="AB688" s="1">
        <f t="shared" si="63"/>
        <v>7.7252398637907074E-3</v>
      </c>
      <c r="AC688" s="1">
        <f t="shared" si="60"/>
        <v>1.4333982118472355E-4</v>
      </c>
      <c r="AE688" s="1">
        <f t="shared" si="64"/>
        <v>-9.1339415739164274</v>
      </c>
      <c r="AF688" s="1">
        <f t="shared" si="65"/>
        <v>2.1006662239718725</v>
      </c>
      <c r="AH688" s="1">
        <f t="shared" si="61"/>
        <v>-4.060529483410145E-6</v>
      </c>
      <c r="AI688" s="1">
        <f t="shared" si="62"/>
        <v>-3.8734182545498634E-5</v>
      </c>
    </row>
    <row r="689" spans="1:35" x14ac:dyDescent="0.25">
      <c r="A689" s="1">
        <v>687</v>
      </c>
      <c r="B689" s="1">
        <v>9.8729320000000005</v>
      </c>
      <c r="C689" s="1">
        <v>13.078552999999999</v>
      </c>
      <c r="D689" s="1">
        <v>16.692823000000001</v>
      </c>
      <c r="E689" s="1">
        <v>19.0459</v>
      </c>
      <c r="F689" s="1">
        <v>19.788709999999998</v>
      </c>
      <c r="G689" s="1">
        <v>20.944248000000002</v>
      </c>
      <c r="H689" s="1">
        <v>21.787396999999999</v>
      </c>
      <c r="I689" s="1">
        <v>22.010864000000002</v>
      </c>
      <c r="J689" s="1">
        <v>22.617809999999999</v>
      </c>
      <c r="K689" s="1">
        <v>23.346665999999999</v>
      </c>
      <c r="L689" s="1">
        <v>24.165683999999999</v>
      </c>
      <c r="M689" s="1">
        <v>25.257805000000001</v>
      </c>
      <c r="N689" s="1">
        <v>25.954138</v>
      </c>
      <c r="O689" s="1">
        <v>25.591473000000001</v>
      </c>
      <c r="P689" s="1">
        <v>24.369392000000001</v>
      </c>
      <c r="Q689" s="1">
        <v>22.0198</v>
      </c>
      <c r="AA689" s="1">
        <v>9.8729320000000005</v>
      </c>
      <c r="AB689" s="1">
        <f t="shared" si="63"/>
        <v>7.2979649290104706E-3</v>
      </c>
      <c r="AC689" s="1">
        <f t="shared" si="60"/>
        <v>1.3927929170131341E-4</v>
      </c>
      <c r="AE689" s="1">
        <f t="shared" si="64"/>
        <v>-8.9211713224883944</v>
      </c>
      <c r="AF689" s="1">
        <f t="shared" si="65"/>
        <v>2.2189189880730722</v>
      </c>
      <c r="AH689" s="1">
        <f t="shared" si="61"/>
        <v>-3.9616958990985711E-6</v>
      </c>
      <c r="AI689" s="1">
        <f t="shared" si="62"/>
        <v>-3.9113554216479055E-5</v>
      </c>
    </row>
    <row r="690" spans="1:35" x14ac:dyDescent="0.25">
      <c r="A690" s="1">
        <v>688</v>
      </c>
      <c r="B690" s="1">
        <v>10.218748</v>
      </c>
      <c r="C690" s="1">
        <v>13.537369</v>
      </c>
      <c r="D690" s="1">
        <v>17.280615000000001</v>
      </c>
      <c r="E690" s="1">
        <v>19.718565000000002</v>
      </c>
      <c r="F690" s="1">
        <v>20.488478000000001</v>
      </c>
      <c r="G690" s="1">
        <v>21.685794999999999</v>
      </c>
      <c r="H690" s="1">
        <v>22.559612000000001</v>
      </c>
      <c r="I690" s="1">
        <v>22.790859999999999</v>
      </c>
      <c r="J690" s="1">
        <v>23.417760000000001</v>
      </c>
      <c r="K690" s="1">
        <v>24.170960000000001</v>
      </c>
      <c r="L690" s="1">
        <v>25.018733999999998</v>
      </c>
      <c r="M690" s="1">
        <v>26.148350000000001</v>
      </c>
      <c r="N690" s="1">
        <v>26.868127999999999</v>
      </c>
      <c r="O690" s="1">
        <v>26.491952999999999</v>
      </c>
      <c r="P690" s="1">
        <v>25.224589999999999</v>
      </c>
      <c r="Q690" s="1">
        <v>22.792542999999998</v>
      </c>
      <c r="AA690" s="1">
        <v>10.218748</v>
      </c>
      <c r="AB690" s="1">
        <f t="shared" si="63"/>
        <v>6.8810898973619252E-3</v>
      </c>
      <c r="AC690" s="1">
        <f t="shared" si="60"/>
        <v>1.3531759580221483E-4</v>
      </c>
      <c r="AE690" s="1">
        <f t="shared" si="64"/>
        <v>-8.7040293606675263</v>
      </c>
      <c r="AF690" s="1">
        <f t="shared" si="65"/>
        <v>2.3419157959781014</v>
      </c>
      <c r="AH690" s="1">
        <f t="shared" si="61"/>
        <v>-3.8609172878559771E-6</v>
      </c>
      <c r="AI690" s="1">
        <f t="shared" si="62"/>
        <v>-3.9453740813443687E-5</v>
      </c>
    </row>
    <row r="691" spans="1:35" x14ac:dyDescent="0.25">
      <c r="A691" s="1">
        <v>689</v>
      </c>
      <c r="B691" s="1">
        <v>10.577029</v>
      </c>
      <c r="C691" s="1">
        <v>14.01248</v>
      </c>
      <c r="D691" s="1">
        <v>17.889901999999999</v>
      </c>
      <c r="E691" s="1">
        <v>20.415537</v>
      </c>
      <c r="F691" s="1">
        <v>21.213374999999999</v>
      </c>
      <c r="G691" s="1">
        <v>22.454166000000001</v>
      </c>
      <c r="H691" s="1">
        <v>23.359358</v>
      </c>
      <c r="I691" s="1">
        <v>23.598915000000002</v>
      </c>
      <c r="J691" s="1">
        <v>24.248287000000001</v>
      </c>
      <c r="K691" s="1">
        <v>25.025870000000001</v>
      </c>
      <c r="L691" s="1">
        <v>25.901983000000001</v>
      </c>
      <c r="M691" s="1">
        <v>27.070578000000001</v>
      </c>
      <c r="N691" s="1">
        <v>27.814855999999999</v>
      </c>
      <c r="O691" s="1">
        <v>27.424534000000001</v>
      </c>
      <c r="P691" s="1">
        <v>26.110775</v>
      </c>
      <c r="Q691" s="1">
        <v>23.591252999999998</v>
      </c>
      <c r="AA691" s="1">
        <v>10.577029</v>
      </c>
      <c r="AB691" s="1">
        <f t="shared" si="63"/>
        <v>6.4748194370437533E-3</v>
      </c>
      <c r="AC691" s="1">
        <f t="shared" si="60"/>
        <v>1.3145667851435886E-4</v>
      </c>
      <c r="AE691" s="1">
        <f t="shared" si="64"/>
        <v>-8.4826140846029432</v>
      </c>
      <c r="AF691" s="1">
        <f t="shared" si="65"/>
        <v>2.4695292203437749</v>
      </c>
      <c r="AH691" s="1">
        <f t="shared" si="61"/>
        <v>-3.7582397617149038E-6</v>
      </c>
      <c r="AI691" s="1">
        <f t="shared" si="62"/>
        <v>-3.9751010948611625E-5</v>
      </c>
    </row>
    <row r="692" spans="1:35" x14ac:dyDescent="0.25">
      <c r="A692" s="1">
        <v>690</v>
      </c>
      <c r="B692" s="1">
        <v>10.947112000000001</v>
      </c>
      <c r="C692" s="1">
        <v>14.503940999999999</v>
      </c>
      <c r="D692" s="1">
        <v>18.518885000000001</v>
      </c>
      <c r="E692" s="1">
        <v>21.136526</v>
      </c>
      <c r="F692" s="1">
        <v>21.963370999999999</v>
      </c>
      <c r="G692" s="1">
        <v>23.249237000000001</v>
      </c>
      <c r="H692" s="1">
        <v>24.186060000000001</v>
      </c>
      <c r="I692" s="1">
        <v>24.436163000000001</v>
      </c>
      <c r="J692" s="1">
        <v>25.104503999999999</v>
      </c>
      <c r="K692" s="1">
        <v>25.911566000000001</v>
      </c>
      <c r="L692" s="1">
        <v>26.817858000000001</v>
      </c>
      <c r="M692" s="1">
        <v>28.024533999999999</v>
      </c>
      <c r="N692" s="1">
        <v>28.794301999999998</v>
      </c>
      <c r="O692" s="1">
        <v>28.389067000000001</v>
      </c>
      <c r="P692" s="1">
        <v>27.028227000000001</v>
      </c>
      <c r="Q692" s="1">
        <v>24.418797999999999</v>
      </c>
      <c r="AA692" s="1">
        <v>10.947112000000001</v>
      </c>
      <c r="AB692" s="1">
        <f t="shared" si="63"/>
        <v>6.0793533640510714E-3</v>
      </c>
      <c r="AC692" s="1">
        <f t="shared" si="60"/>
        <v>1.2769843875264395E-4</v>
      </c>
      <c r="AE692" s="1">
        <f t="shared" si="64"/>
        <v>-8.2570268045656352</v>
      </c>
      <c r="AF692" s="1">
        <f t="shared" si="65"/>
        <v>2.6018586841144877</v>
      </c>
      <c r="AH692" s="1">
        <f t="shared" si="61"/>
        <v>-3.6537107198304818E-6</v>
      </c>
      <c r="AI692" s="1">
        <f t="shared" si="62"/>
        <v>-3.999758046558491E-5</v>
      </c>
    </row>
    <row r="693" spans="1:35" x14ac:dyDescent="0.25">
      <c r="A693" s="1">
        <v>691</v>
      </c>
      <c r="B693" s="1">
        <v>11.329416</v>
      </c>
      <c r="C693" s="1">
        <v>15.011067000000001</v>
      </c>
      <c r="D693" s="1">
        <v>19.169841999999999</v>
      </c>
      <c r="E693" s="1">
        <v>21.881405000000001</v>
      </c>
      <c r="F693" s="1">
        <v>22.737738</v>
      </c>
      <c r="G693" s="1">
        <v>24.07047</v>
      </c>
      <c r="H693" s="1">
        <v>25.041159</v>
      </c>
      <c r="I693" s="1">
        <v>25.300135000000001</v>
      </c>
      <c r="J693" s="1">
        <v>25.990805000000002</v>
      </c>
      <c r="K693" s="1">
        <v>26.823302999999999</v>
      </c>
      <c r="L693" s="1">
        <v>27.759865000000001</v>
      </c>
      <c r="M693" s="1">
        <v>29.01004</v>
      </c>
      <c r="N693" s="1">
        <v>29.806277999999999</v>
      </c>
      <c r="O693" s="1">
        <v>29.385411999999999</v>
      </c>
      <c r="P693" s="1">
        <v>27.975286000000001</v>
      </c>
      <c r="Q693" s="1">
        <v>25.273212000000001</v>
      </c>
      <c r="AA693" s="1">
        <v>11.329416</v>
      </c>
      <c r="AB693" s="1">
        <f t="shared" si="63"/>
        <v>5.694886506736118E-3</v>
      </c>
      <c r="AC693" s="1">
        <f t="shared" si="60"/>
        <v>1.2404472803281347E-4</v>
      </c>
      <c r="AE693" s="1">
        <f t="shared" si="64"/>
        <v>-8.0273716586945252</v>
      </c>
      <c r="AF693" s="1">
        <f t="shared" si="65"/>
        <v>2.7388146193808454</v>
      </c>
      <c r="AH693" s="1">
        <f t="shared" si="61"/>
        <v>-3.5473788088119941E-6</v>
      </c>
      <c r="AI693" s="1">
        <f t="shared" si="62"/>
        <v>-4.0189730234615544E-5</v>
      </c>
    </row>
    <row r="694" spans="1:35" x14ac:dyDescent="0.25">
      <c r="A694" s="1">
        <v>692</v>
      </c>
      <c r="B694" s="1">
        <v>11.723568</v>
      </c>
      <c r="C694" s="1">
        <v>15.534575</v>
      </c>
      <c r="D694" s="1">
        <v>19.840097</v>
      </c>
      <c r="E694" s="1">
        <v>22.64977</v>
      </c>
      <c r="F694" s="1">
        <v>23.537403000000001</v>
      </c>
      <c r="G694" s="1">
        <v>24.918344000000001</v>
      </c>
      <c r="H694" s="1">
        <v>25.924590999999999</v>
      </c>
      <c r="I694" s="1">
        <v>26.191624000000001</v>
      </c>
      <c r="J694" s="1">
        <v>26.906326</v>
      </c>
      <c r="K694" s="1">
        <v>27.767357000000001</v>
      </c>
      <c r="L694" s="1">
        <v>28.733982000000001</v>
      </c>
      <c r="M694" s="1">
        <v>30.026793000000001</v>
      </c>
      <c r="N694" s="1">
        <v>30.850408999999999</v>
      </c>
      <c r="O694" s="1">
        <v>30.413122000000001</v>
      </c>
      <c r="P694" s="1">
        <v>28.951376</v>
      </c>
      <c r="Q694" s="1">
        <v>26.153272999999999</v>
      </c>
      <c r="AA694" s="1">
        <v>11.723568</v>
      </c>
      <c r="AB694" s="1">
        <f t="shared" si="63"/>
        <v>5.3216085745431468E-3</v>
      </c>
      <c r="AC694" s="1">
        <f t="shared" si="60"/>
        <v>1.2049734922400148E-4</v>
      </c>
      <c r="AE694" s="1">
        <f t="shared" si="64"/>
        <v>-7.7937555258430891</v>
      </c>
      <c r="AF694" s="1">
        <f t="shared" si="65"/>
        <v>2.8803251167146544</v>
      </c>
      <c r="AH694" s="1">
        <f t="shared" si="61"/>
        <v>-3.4392938826809729E-6</v>
      </c>
      <c r="AI694" s="1">
        <f t="shared" si="62"/>
        <v>-4.0320795705594412E-5</v>
      </c>
    </row>
    <row r="695" spans="1:35" x14ac:dyDescent="0.25">
      <c r="A695" s="1">
        <v>693</v>
      </c>
      <c r="B695" s="1">
        <v>12.129339999999999</v>
      </c>
      <c r="C695" s="1">
        <v>16.073511</v>
      </c>
      <c r="D695" s="1">
        <v>20.531469999999999</v>
      </c>
      <c r="E695" s="1">
        <v>23.441092999999999</v>
      </c>
      <c r="F695" s="1">
        <v>24.361103</v>
      </c>
      <c r="G695" s="1">
        <v>25.790903</v>
      </c>
      <c r="H695" s="1">
        <v>26.833366000000002</v>
      </c>
      <c r="I695" s="1">
        <v>27.109974000000001</v>
      </c>
      <c r="J695" s="1">
        <v>27.847225000000002</v>
      </c>
      <c r="K695" s="1">
        <v>28.736460000000001</v>
      </c>
      <c r="L695" s="1">
        <v>29.73686</v>
      </c>
      <c r="M695" s="1">
        <v>31.077331999999998</v>
      </c>
      <c r="N695" s="1">
        <v>31.925837999999999</v>
      </c>
      <c r="O695" s="1">
        <v>31.471416000000001</v>
      </c>
      <c r="P695" s="1">
        <v>29.958326</v>
      </c>
      <c r="Q695" s="1">
        <v>27.061641999999999</v>
      </c>
      <c r="AA695" s="1">
        <v>12.129339999999999</v>
      </c>
      <c r="AB695" s="1">
        <f t="shared" si="63"/>
        <v>4.9597040309567698E-3</v>
      </c>
      <c r="AC695" s="1">
        <f t="shared" si="60"/>
        <v>1.1705805534132051E-4</v>
      </c>
      <c r="AE695" s="1">
        <f t="shared" si="64"/>
        <v>-7.5562879376054228</v>
      </c>
      <c r="AF695" s="1">
        <f t="shared" si="65"/>
        <v>3.0262930826362884</v>
      </c>
      <c r="AH695" s="1">
        <f t="shared" si="61"/>
        <v>-3.3295069625287414E-6</v>
      </c>
      <c r="AI695" s="1">
        <f t="shared" si="62"/>
        <v>-4.038472198087836E-5</v>
      </c>
    </row>
    <row r="696" spans="1:35" x14ac:dyDescent="0.25">
      <c r="A696" s="1">
        <v>694</v>
      </c>
      <c r="B696" s="1">
        <v>12.546459</v>
      </c>
      <c r="C696" s="1">
        <v>16.627392</v>
      </c>
      <c r="D696" s="1">
        <v>21.241173</v>
      </c>
      <c r="E696" s="1">
        <v>24.255269999999999</v>
      </c>
      <c r="F696" s="1">
        <v>25.208020999999999</v>
      </c>
      <c r="G696" s="1">
        <v>26.68918</v>
      </c>
      <c r="H696" s="1">
        <v>27.76755</v>
      </c>
      <c r="I696" s="1">
        <v>28.054213000000001</v>
      </c>
      <c r="J696" s="1">
        <v>28.815283000000001</v>
      </c>
      <c r="K696" s="1">
        <v>29.736073000000001</v>
      </c>
      <c r="L696" s="1">
        <v>30.770546</v>
      </c>
      <c r="M696" s="1">
        <v>32.152233000000003</v>
      </c>
      <c r="N696" s="1">
        <v>33.031494000000002</v>
      </c>
      <c r="O696" s="1">
        <v>32.559359999999998</v>
      </c>
      <c r="P696" s="1">
        <v>30.992993999999999</v>
      </c>
      <c r="Q696" s="1">
        <v>27.993946000000001</v>
      </c>
      <c r="AA696" s="1">
        <v>12.546459</v>
      </c>
      <c r="AB696" s="1">
        <f t="shared" si="63"/>
        <v>4.6093519706953932E-3</v>
      </c>
      <c r="AC696" s="1">
        <f t="shared" si="60"/>
        <v>1.1372854837879176E-4</v>
      </c>
      <c r="AE696" s="1">
        <f t="shared" si="64"/>
        <v>-7.3150809896820057</v>
      </c>
      <c r="AF696" s="1">
        <f t="shared" si="65"/>
        <v>3.176475601461854</v>
      </c>
      <c r="AH696" s="1">
        <f t="shared" si="61"/>
        <v>-3.2180701959066049E-6</v>
      </c>
      <c r="AI696" s="1">
        <f t="shared" si="62"/>
        <v>-4.0375385772064188E-5</v>
      </c>
    </row>
    <row r="697" spans="1:35" x14ac:dyDescent="0.25">
      <c r="A697" s="1">
        <v>695</v>
      </c>
      <c r="B697" s="1">
        <v>12.974117</v>
      </c>
      <c r="C697" s="1">
        <v>17.195335</v>
      </c>
      <c r="D697" s="1">
        <v>21.969864000000001</v>
      </c>
      <c r="E697" s="1">
        <v>25.090589999999999</v>
      </c>
      <c r="F697" s="1">
        <v>26.077062999999999</v>
      </c>
      <c r="G697" s="1">
        <v>27.610212000000001</v>
      </c>
      <c r="H697" s="1">
        <v>28.727104000000001</v>
      </c>
      <c r="I697" s="1">
        <v>29.023154999999999</v>
      </c>
      <c r="J697" s="1">
        <v>29.809353000000002</v>
      </c>
      <c r="K697" s="1">
        <v>30.758679999999998</v>
      </c>
      <c r="L697" s="1">
        <v>31.827482</v>
      </c>
      <c r="M697" s="1">
        <v>33.257449999999999</v>
      </c>
      <c r="N697" s="1">
        <v>34.166004000000001</v>
      </c>
      <c r="O697" s="1">
        <v>33.676490000000001</v>
      </c>
      <c r="P697" s="1">
        <v>32.053789999999999</v>
      </c>
      <c r="Q697" s="1">
        <v>28.950327000000001</v>
      </c>
      <c r="AA697" s="1">
        <v>12.974117</v>
      </c>
      <c r="AB697" s="1">
        <f t="shared" si="63"/>
        <v>4.2707260011778806E-3</v>
      </c>
      <c r="AC697" s="1">
        <f t="shared" si="60"/>
        <v>1.1051047818288516E-4</v>
      </c>
      <c r="AE697" s="1">
        <f t="shared" si="64"/>
        <v>-7.0702492526580638</v>
      </c>
      <c r="AF697" s="1">
        <f t="shared" si="65"/>
        <v>3.3306309818957538</v>
      </c>
      <c r="AH697" s="1">
        <f t="shared" si="61"/>
        <v>-3.1050368159939162E-6</v>
      </c>
      <c r="AI697" s="1">
        <f t="shared" si="62"/>
        <v>-4.0285110940012539E-5</v>
      </c>
    </row>
    <row r="698" spans="1:35" x14ac:dyDescent="0.25">
      <c r="A698" s="1">
        <v>696</v>
      </c>
      <c r="B698" s="1">
        <v>13.4116</v>
      </c>
      <c r="C698" s="1">
        <v>17.77647</v>
      </c>
      <c r="D698" s="1">
        <v>22.715748000000001</v>
      </c>
      <c r="E698" s="1">
        <v>25.945257000000002</v>
      </c>
      <c r="F698" s="1">
        <v>26.966885000000001</v>
      </c>
      <c r="G698" s="1">
        <v>28.55358</v>
      </c>
      <c r="H698" s="1">
        <v>29.709630000000001</v>
      </c>
      <c r="I698" s="1">
        <v>30.015212999999999</v>
      </c>
      <c r="J698" s="1">
        <v>30.827363999999999</v>
      </c>
      <c r="K698" s="1">
        <v>31.808392000000001</v>
      </c>
      <c r="L698" s="1">
        <v>32.911009999999997</v>
      </c>
      <c r="M698" s="1">
        <v>34.388767000000001</v>
      </c>
      <c r="N698" s="1">
        <v>35.327500000000001</v>
      </c>
      <c r="O698" s="1">
        <v>34.819884999999999</v>
      </c>
      <c r="P698" s="1">
        <v>33.139434999999999</v>
      </c>
      <c r="Q698" s="1">
        <v>29.929869</v>
      </c>
      <c r="AA698" s="1">
        <v>13.4116</v>
      </c>
      <c r="AB698" s="1">
        <f t="shared" si="63"/>
        <v>3.9439941282868041E-3</v>
      </c>
      <c r="AC698" s="1">
        <f t="shared" si="60"/>
        <v>1.0740544136689124E-4</v>
      </c>
      <c r="AE698" s="1">
        <f t="shared" si="64"/>
        <v>-6.8219096822939198</v>
      </c>
      <c r="AF698" s="1">
        <f t="shared" si="65"/>
        <v>3.4884492456280376</v>
      </c>
      <c r="AH698" s="1">
        <f t="shared" si="61"/>
        <v>-2.9904611005978591E-6</v>
      </c>
      <c r="AI698" s="1">
        <f t="shared" si="62"/>
        <v>-4.0106868096778244E-5</v>
      </c>
    </row>
    <row r="699" spans="1:35" x14ac:dyDescent="0.25">
      <c r="A699" s="1">
        <v>697</v>
      </c>
      <c r="B699" s="1">
        <v>13.858002000000001</v>
      </c>
      <c r="C699" s="1">
        <v>18.369627000000001</v>
      </c>
      <c r="D699" s="1">
        <v>23.477007</v>
      </c>
      <c r="E699" s="1">
        <v>26.818370000000002</v>
      </c>
      <c r="F699" s="1">
        <v>27.875357000000001</v>
      </c>
      <c r="G699" s="1">
        <v>29.517233000000001</v>
      </c>
      <c r="H699" s="1">
        <v>30.711952</v>
      </c>
      <c r="I699" s="1">
        <v>31.028445999999999</v>
      </c>
      <c r="J699" s="1">
        <v>31.866709</v>
      </c>
      <c r="K699" s="1">
        <v>32.878239999999998</v>
      </c>
      <c r="L699" s="1">
        <v>34.018836999999998</v>
      </c>
      <c r="M699" s="1">
        <v>35.544002999999996</v>
      </c>
      <c r="N699" s="1">
        <v>36.513539999999999</v>
      </c>
      <c r="O699" s="1">
        <v>35.987304999999999</v>
      </c>
      <c r="P699" s="1">
        <v>34.249099999999999</v>
      </c>
      <c r="Q699" s="1">
        <v>30.928906999999999</v>
      </c>
      <c r="AA699" s="1">
        <v>13.858002000000001</v>
      </c>
      <c r="AB699" s="1">
        <f t="shared" si="63"/>
        <v>3.629318646446025E-3</v>
      </c>
      <c r="AC699" s="1">
        <f t="shared" si="60"/>
        <v>1.0441498026629338E-4</v>
      </c>
      <c r="AE699" s="1">
        <f t="shared" si="64"/>
        <v>-6.5701815294456205</v>
      </c>
      <c r="AF699" s="1">
        <f t="shared" si="65"/>
        <v>0</v>
      </c>
      <c r="AH699" s="1">
        <f t="shared" si="61"/>
        <v>-2.8743983310019447E-6</v>
      </c>
      <c r="AI699" s="1">
        <f t="shared" si="62"/>
        <v>-3.9833417819821618E-5</v>
      </c>
    </row>
    <row r="700" spans="1:35" x14ac:dyDescent="0.25">
      <c r="A700" s="1">
        <v>698</v>
      </c>
      <c r="B700" s="1">
        <v>0</v>
      </c>
      <c r="C700" s="1">
        <v>18.973461</v>
      </c>
      <c r="D700" s="1">
        <v>24.252549999999999</v>
      </c>
      <c r="E700" s="1">
        <v>27.707623000000002</v>
      </c>
      <c r="F700" s="1">
        <v>28.800567999999998</v>
      </c>
      <c r="G700" s="1">
        <v>30.498037</v>
      </c>
      <c r="H700" s="1">
        <v>31.734041000000001</v>
      </c>
      <c r="I700" s="1">
        <v>32.060443999999997</v>
      </c>
      <c r="J700" s="1">
        <v>32.924754999999998</v>
      </c>
      <c r="K700" s="1">
        <v>33.969864000000001</v>
      </c>
      <c r="L700" s="1">
        <v>35.144910000000003</v>
      </c>
      <c r="M700" s="1">
        <v>36.720962999999998</v>
      </c>
      <c r="N700" s="1">
        <v>37.721499999999999</v>
      </c>
      <c r="O700" s="1">
        <v>37.175919999999998</v>
      </c>
      <c r="P700" s="1">
        <v>35.378295999999999</v>
      </c>
      <c r="Q700" s="1">
        <v>31.946681999999999</v>
      </c>
      <c r="AA700" s="1">
        <v>0</v>
      </c>
      <c r="AB700" s="1">
        <f t="shared" si="63"/>
        <v>3.3268560330284693E-3</v>
      </c>
      <c r="AC700" s="1">
        <f t="shared" si="60"/>
        <v>1.0154058193529144E-4</v>
      </c>
      <c r="AE700" s="1">
        <f t="shared" si="64"/>
        <v>-6.3151862496531734</v>
      </c>
      <c r="AF700" s="1">
        <f t="shared" si="65"/>
        <v>3.8135041433279699</v>
      </c>
      <c r="AH700" s="1">
        <f t="shared" si="61"/>
        <v>-2.7569047507168358E-6</v>
      </c>
      <c r="AI700" s="1">
        <f t="shared" si="62"/>
        <v>0</v>
      </c>
    </row>
    <row r="701" spans="1:35" x14ac:dyDescent="0.25">
      <c r="A701" s="1">
        <v>699</v>
      </c>
      <c r="B701" s="1">
        <v>14.773073999999999</v>
      </c>
      <c r="C701" s="1">
        <v>19.586054000000001</v>
      </c>
      <c r="D701" s="1">
        <v>25.039072000000001</v>
      </c>
      <c r="E701" s="1">
        <v>28.610306000000001</v>
      </c>
      <c r="F701" s="1">
        <v>29.739847000000001</v>
      </c>
      <c r="G701" s="1">
        <v>31.494736</v>
      </c>
      <c r="H701" s="1">
        <v>32.771529999999998</v>
      </c>
      <c r="I701" s="1">
        <v>33.108463</v>
      </c>
      <c r="J701" s="1">
        <v>33.998856000000004</v>
      </c>
      <c r="K701" s="1">
        <v>35.076329999999999</v>
      </c>
      <c r="L701" s="1">
        <v>36.289237999999997</v>
      </c>
      <c r="M701" s="1">
        <v>37.915897000000001</v>
      </c>
      <c r="N701" s="1">
        <v>38.948036000000002</v>
      </c>
      <c r="O701" s="1">
        <v>38.382537999999997</v>
      </c>
      <c r="P701" s="1">
        <v>36.524239999999999</v>
      </c>
      <c r="Q701" s="1">
        <v>32.979610000000001</v>
      </c>
      <c r="AA701" s="1">
        <v>14.773073999999999</v>
      </c>
      <c r="AB701" s="1">
        <f t="shared" si="63"/>
        <v>3.0367568471044272E-3</v>
      </c>
      <c r="AC701" s="1">
        <f t="shared" si="60"/>
        <v>9.8783677184574603E-5</v>
      </c>
      <c r="AE701" s="1">
        <f t="shared" si="64"/>
        <v>-6.0570474125142022</v>
      </c>
      <c r="AF701" s="1">
        <f t="shared" si="65"/>
        <v>3.9797583149881826</v>
      </c>
      <c r="AH701" s="1">
        <f t="shared" si="61"/>
        <v>-2.6380375241503426E-6</v>
      </c>
      <c r="AI701" s="1">
        <f t="shared" si="62"/>
        <v>-3.8971923559049797E-5</v>
      </c>
    </row>
    <row r="702" spans="1:35" x14ac:dyDescent="0.25">
      <c r="A702" s="1">
        <v>700</v>
      </c>
      <c r="B702" s="1">
        <v>15.238961</v>
      </c>
      <c r="C702" s="1">
        <v>20.205535999999999</v>
      </c>
      <c r="D702" s="1">
        <v>25.834965</v>
      </c>
      <c r="E702" s="1">
        <v>29.523637999999998</v>
      </c>
      <c r="F702" s="1">
        <v>30.690667999999999</v>
      </c>
      <c r="G702" s="1">
        <v>32.50282</v>
      </c>
      <c r="H702" s="1">
        <v>33.821190000000001</v>
      </c>
      <c r="I702" s="1">
        <v>34.169110000000003</v>
      </c>
      <c r="J702" s="1">
        <v>35.086080000000003</v>
      </c>
      <c r="K702" s="1">
        <v>36.196598000000002</v>
      </c>
      <c r="L702" s="1">
        <v>37.447189999999999</v>
      </c>
      <c r="M702" s="1">
        <v>39.124870000000001</v>
      </c>
      <c r="N702" s="1">
        <v>40.189064000000002</v>
      </c>
      <c r="O702" s="1">
        <v>39.603319999999997</v>
      </c>
      <c r="P702" s="1">
        <v>37.683810000000001</v>
      </c>
      <c r="Q702" s="1">
        <v>34.023994000000002</v>
      </c>
      <c r="AA702" s="1">
        <v>15.238961</v>
      </c>
      <c r="AB702" s="1">
        <f t="shared" si="63"/>
        <v>2.7591656325388512E-3</v>
      </c>
      <c r="AC702" s="1">
        <f t="shared" si="60"/>
        <v>9.614563966042426E-5</v>
      </c>
      <c r="AE702" s="1">
        <f t="shared" si="64"/>
        <v>-5.7958906108800106</v>
      </c>
      <c r="AF702" s="1">
        <f t="shared" si="65"/>
        <v>4.1477089824922722</v>
      </c>
      <c r="AH702" s="1">
        <f t="shared" si="61"/>
        <v>-2.5178546952271663E-6</v>
      </c>
      <c r="AI702" s="1">
        <f t="shared" si="62"/>
        <v>-3.8369489504233674E-5</v>
      </c>
    </row>
    <row r="703" spans="1:35" x14ac:dyDescent="0.25">
      <c r="A703" s="1">
        <v>701</v>
      </c>
      <c r="B703" s="1">
        <v>15.708208000000001</v>
      </c>
      <c r="C703" s="1">
        <v>20.829640999999999</v>
      </c>
      <c r="D703" s="1">
        <v>26.637049000000001</v>
      </c>
      <c r="E703" s="1">
        <v>30.444233000000001</v>
      </c>
      <c r="F703" s="1">
        <v>31.648890999999999</v>
      </c>
      <c r="G703" s="1">
        <v>33.519030000000001</v>
      </c>
      <c r="H703" s="1">
        <v>34.879215000000002</v>
      </c>
      <c r="I703" s="1">
        <v>35.238292999999999</v>
      </c>
      <c r="J703" s="1">
        <v>36.182403999999998</v>
      </c>
      <c r="K703" s="1">
        <v>37.326250000000002</v>
      </c>
      <c r="L703" s="1">
        <v>38.614249999999998</v>
      </c>
      <c r="M703" s="1">
        <v>40.343519999999998</v>
      </c>
      <c r="N703" s="1">
        <v>41.440052000000001</v>
      </c>
      <c r="O703" s="1">
        <v>40.833939999999998</v>
      </c>
      <c r="P703" s="1">
        <v>38.852767999999998</v>
      </c>
      <c r="Q703" s="1">
        <v>35.077007000000002</v>
      </c>
      <c r="AA703" s="1">
        <v>15.708208000000001</v>
      </c>
      <c r="AB703" s="1">
        <f t="shared" si="63"/>
        <v>2.4942208254429563E-3</v>
      </c>
      <c r="AC703" s="1">
        <f t="shared" si="60"/>
        <v>9.3627784965197094E-5</v>
      </c>
      <c r="AE703" s="1">
        <f t="shared" si="64"/>
        <v>-5.5318433699412433</v>
      </c>
      <c r="AF703" s="1">
        <f t="shared" si="65"/>
        <v>4.3166730303125691</v>
      </c>
      <c r="AH703" s="1">
        <f t="shared" si="61"/>
        <v>-2.3964151459886126E-6</v>
      </c>
      <c r="AI703" s="1">
        <f t="shared" si="62"/>
        <v>-3.7643387567539495E-5</v>
      </c>
    </row>
    <row r="704" spans="1:35" x14ac:dyDescent="0.25">
      <c r="A704" s="1">
        <v>702</v>
      </c>
      <c r="B704" s="1">
        <v>16.178930000000001</v>
      </c>
      <c r="C704" s="1">
        <v>21.455825999999998</v>
      </c>
      <c r="D704" s="1">
        <v>27.442063999999998</v>
      </c>
      <c r="E704" s="1">
        <v>31.368404000000002</v>
      </c>
      <c r="F704" s="1">
        <v>32.610847</v>
      </c>
      <c r="G704" s="1">
        <v>34.539284000000002</v>
      </c>
      <c r="H704" s="1">
        <v>35.941692000000003</v>
      </c>
      <c r="I704" s="1">
        <v>36.311732999999997</v>
      </c>
      <c r="J704" s="1">
        <v>37.282505</v>
      </c>
      <c r="K704" s="1">
        <v>38.460155</v>
      </c>
      <c r="L704" s="1">
        <v>39.786082999999998</v>
      </c>
      <c r="M704" s="1">
        <v>41.566974999999999</v>
      </c>
      <c r="N704" s="1">
        <v>42.69585</v>
      </c>
      <c r="O704" s="1">
        <v>42.069366000000002</v>
      </c>
      <c r="P704" s="1">
        <v>40.025772000000003</v>
      </c>
      <c r="Q704" s="1">
        <v>36.133471999999998</v>
      </c>
      <c r="AA704" s="1">
        <v>16.178930000000001</v>
      </c>
      <c r="AB704" s="1">
        <f t="shared" si="63"/>
        <v>2.2420546659822132E-3</v>
      </c>
      <c r="AC704" s="1">
        <f t="shared" si="60"/>
        <v>9.1231369819208481E-5</v>
      </c>
      <c r="AE704" s="1">
        <f t="shared" si="64"/>
        <v>-5.2650350562695376</v>
      </c>
      <c r="AF704" s="1">
        <f t="shared" si="65"/>
        <v>4.4858470316724572</v>
      </c>
      <c r="AH704" s="1">
        <f t="shared" si="61"/>
        <v>-2.2737785551862324E-6</v>
      </c>
      <c r="AI704" s="1">
        <f t="shared" si="62"/>
        <v>-3.6787304079859191E-5</v>
      </c>
    </row>
    <row r="705" spans="1:35" x14ac:dyDescent="0.25">
      <c r="A705" s="1">
        <v>703</v>
      </c>
      <c r="B705" s="1">
        <v>16.648886000000001</v>
      </c>
      <c r="C705" s="1">
        <v>22.081156</v>
      </c>
      <c r="D705" s="1">
        <v>28.246207999999999</v>
      </c>
      <c r="E705" s="1">
        <v>32.291958000000001</v>
      </c>
      <c r="F705" s="1">
        <v>33.572189999999999</v>
      </c>
      <c r="G705" s="1">
        <v>35.559032000000002</v>
      </c>
      <c r="H705" s="1">
        <v>37.00329</v>
      </c>
      <c r="I705" s="1">
        <v>37.38429</v>
      </c>
      <c r="J705" s="1">
        <v>38.382195000000003</v>
      </c>
      <c r="K705" s="1">
        <v>39.592906999999997</v>
      </c>
      <c r="L705" s="1">
        <v>40.957053999999999</v>
      </c>
      <c r="M705" s="1">
        <v>42.789527999999997</v>
      </c>
      <c r="N705" s="1">
        <v>43.950687000000002</v>
      </c>
      <c r="O705" s="1">
        <v>43.303759999999997</v>
      </c>
      <c r="P705" s="1">
        <v>41.197823</v>
      </c>
      <c r="Q705" s="1">
        <v>37.189160000000001</v>
      </c>
      <c r="AA705" s="1">
        <v>16.648886000000001</v>
      </c>
      <c r="AB705" s="1">
        <f t="shared" si="63"/>
        <v>2.0027931145413956E-3</v>
      </c>
      <c r="AC705" s="1">
        <f t="shared" si="60"/>
        <v>8.8957591264022249E-5</v>
      </c>
      <c r="AE705" s="1">
        <f t="shared" si="64"/>
        <v>-4.9955967868458382</v>
      </c>
      <c r="AF705" s="1">
        <f t="shared" si="65"/>
        <v>4.6543748056660297</v>
      </c>
      <c r="AH705" s="1">
        <f t="shared" si="61"/>
        <v>-2.1500053568869427E-6</v>
      </c>
      <c r="AI705" s="1">
        <f t="shared" si="62"/>
        <v>-3.5795194086200025E-5</v>
      </c>
    </row>
    <row r="706" spans="1:35" x14ac:dyDescent="0.25">
      <c r="A706" s="1">
        <v>704</v>
      </c>
      <c r="B706" s="1">
        <v>17.115734</v>
      </c>
      <c r="C706" s="1">
        <v>22.702496</v>
      </c>
      <c r="D706" s="1">
        <v>29.045773000000001</v>
      </c>
      <c r="E706" s="1">
        <v>33.209705</v>
      </c>
      <c r="F706" s="1">
        <v>34.527842999999997</v>
      </c>
      <c r="G706" s="1">
        <v>36.572533</v>
      </c>
      <c r="H706" s="1">
        <v>38.058864999999997</v>
      </c>
      <c r="I706" s="1">
        <v>38.450670000000002</v>
      </c>
      <c r="J706" s="1">
        <v>39.475450000000002</v>
      </c>
      <c r="K706" s="1">
        <v>40.719794999999998</v>
      </c>
      <c r="L706" s="1">
        <v>42.121040000000001</v>
      </c>
      <c r="M706" s="1">
        <v>44.004980000000003</v>
      </c>
      <c r="N706" s="1">
        <v>45.198253999999999</v>
      </c>
      <c r="O706" s="1">
        <v>44.530838000000003</v>
      </c>
      <c r="P706" s="1">
        <v>42.36298</v>
      </c>
      <c r="Q706" s="1">
        <v>38.237876999999997</v>
      </c>
      <c r="AA706" s="1">
        <v>17.115734</v>
      </c>
      <c r="AB706" s="1">
        <f t="shared" si="63"/>
        <v>1.7765557722454535E-3</v>
      </c>
      <c r="AC706" s="1">
        <f t="shared" si="60"/>
        <v>8.6807585907135306E-5</v>
      </c>
      <c r="AE706" s="1">
        <f t="shared" si="64"/>
        <v>-4.723661338113927</v>
      </c>
      <c r="AF706" s="1">
        <f t="shared" si="65"/>
        <v>4.8213005983663297</v>
      </c>
      <c r="AH706" s="1">
        <f t="shared" si="61"/>
        <v>-2.025156699116541E-6</v>
      </c>
      <c r="AI706" s="1">
        <f t="shared" si="62"/>
        <v>-3.4662043370396753E-5</v>
      </c>
    </row>
    <row r="707" spans="1:35" x14ac:dyDescent="0.25">
      <c r="A707" s="1">
        <v>705</v>
      </c>
      <c r="B707" s="1">
        <v>17.576853</v>
      </c>
      <c r="C707" s="1">
        <v>23.316390999999999</v>
      </c>
      <c r="D707" s="1">
        <v>29.835685999999999</v>
      </c>
      <c r="E707" s="1">
        <v>34.117534999999997</v>
      </c>
      <c r="F707" s="1">
        <v>35.472540000000002</v>
      </c>
      <c r="G707" s="1">
        <v>37.575195000000001</v>
      </c>
      <c r="H707" s="1">
        <v>39.102539999999998</v>
      </c>
      <c r="I707" s="1">
        <v>39.504890000000003</v>
      </c>
      <c r="J707" s="1">
        <v>40.555644999999998</v>
      </c>
      <c r="K707" s="1">
        <v>41.832509999999999</v>
      </c>
      <c r="L707" s="1">
        <v>43.271973000000003</v>
      </c>
      <c r="M707" s="1">
        <v>45.206673000000002</v>
      </c>
      <c r="N707" s="1">
        <v>46.431454000000002</v>
      </c>
      <c r="O707" s="1">
        <v>45.743659999999998</v>
      </c>
      <c r="P707" s="1">
        <v>43.514133000000001</v>
      </c>
      <c r="Q707" s="1">
        <v>39.274543999999999</v>
      </c>
      <c r="AA707" s="1">
        <v>17.576853</v>
      </c>
      <c r="AB707" s="1">
        <f t="shared" si="63"/>
        <v>1.563455805832189E-3</v>
      </c>
      <c r="AC707" s="1">
        <f t="shared" ref="AC707:AC722" si="66">($Z$5+(((PI()*$T$12*$T$12)/4)*AB707))</f>
        <v>8.4782429208018765E-5</v>
      </c>
      <c r="AE707" s="1">
        <f t="shared" si="64"/>
        <v>-4.4493630551183116</v>
      </c>
      <c r="AF707" s="1">
        <f t="shared" si="65"/>
        <v>4.9855619147640153</v>
      </c>
      <c r="AH707" s="1">
        <f t="shared" ref="AH707:AH722" si="67">AC708-AC707</f>
        <v>-1.8992944025370608E-6</v>
      </c>
      <c r="AI707" s="1">
        <f t="shared" ref="AI707:AI722" si="68">B707*AH707</f>
        <v>-3.3383618517116744E-5</v>
      </c>
    </row>
    <row r="708" spans="1:35" x14ac:dyDescent="0.25">
      <c r="A708" s="1">
        <v>706</v>
      </c>
      <c r="B708" s="1">
        <v>18.029316000000001</v>
      </c>
      <c r="C708" s="1">
        <v>23.919142000000001</v>
      </c>
      <c r="D708" s="1">
        <v>30.611260999999999</v>
      </c>
      <c r="E708" s="1">
        <v>35.009135999999998</v>
      </c>
      <c r="F708" s="1">
        <v>36.400917</v>
      </c>
      <c r="G708" s="1">
        <v>38.559081999999997</v>
      </c>
      <c r="H708" s="1">
        <v>40.128025000000001</v>
      </c>
      <c r="I708" s="1">
        <v>40.540489999999998</v>
      </c>
      <c r="J708" s="1">
        <v>41.616813999999998</v>
      </c>
      <c r="K708" s="1">
        <v>42.927677000000003</v>
      </c>
      <c r="L708" s="1">
        <v>44.401671999999998</v>
      </c>
      <c r="M708" s="1">
        <v>46.387573000000003</v>
      </c>
      <c r="N708" s="1">
        <v>47.642856999999999</v>
      </c>
      <c r="O708" s="1">
        <v>46.934980000000003</v>
      </c>
      <c r="P708" s="1">
        <v>44.644880000000001</v>
      </c>
      <c r="Q708" s="1">
        <v>40.293166999999997</v>
      </c>
      <c r="AA708" s="1">
        <v>18.029316000000001</v>
      </c>
      <c r="AB708" s="1">
        <f t="shared" ref="AB708:AB722" si="69" xml:space="preserve"> $T$18*(1-COS(RADIANS(A708))) + $T$12*(1-SQRT(1-($T$18/$T$12)^2*SIN(RADIANS(A708))^2))</f>
        <v>1.3635998768731536E-3</v>
      </c>
      <c r="AC708" s="1">
        <f t="shared" si="66"/>
        <v>8.2883134805481704E-5</v>
      </c>
      <c r="AE708" s="1">
        <f t="shared" ref="AE708:AE722" si="70">SUM($AA$2:$AA$722)*(AC708-AC707)</f>
        <v>-4.17283776071646</v>
      </c>
      <c r="AF708" s="1">
        <f t="shared" ref="AF708:AF722" si="71">B709*(AE709-AE708)</f>
        <v>5.1460667907184039</v>
      </c>
      <c r="AH708" s="1">
        <f t="shared" si="67"/>
        <v>-1.7724809191861028E-6</v>
      </c>
      <c r="AI708" s="1">
        <f t="shared" si="68"/>
        <v>-3.1956618595976713E-5</v>
      </c>
    </row>
    <row r="709" spans="1:35" x14ac:dyDescent="0.25">
      <c r="A709" s="1">
        <v>707</v>
      </c>
      <c r="B709" s="1">
        <v>18.470165000000001</v>
      </c>
      <c r="C709" s="1">
        <v>24.506460000000001</v>
      </c>
      <c r="D709" s="1">
        <v>31.367535</v>
      </c>
      <c r="E709" s="1">
        <v>35.878900000000002</v>
      </c>
      <c r="F709" s="1">
        <v>37.306477000000001</v>
      </c>
      <c r="G709" s="1">
        <v>39.520153000000001</v>
      </c>
      <c r="H709" s="1">
        <v>41.128500000000003</v>
      </c>
      <c r="I709" s="1">
        <v>41.550873000000003</v>
      </c>
      <c r="J709" s="1">
        <v>42.653289999999998</v>
      </c>
      <c r="K709" s="1">
        <v>43.993122</v>
      </c>
      <c r="L709" s="1">
        <v>45.504800000000003</v>
      </c>
      <c r="M709" s="1">
        <v>47.537320000000001</v>
      </c>
      <c r="N709" s="1">
        <v>48.824416999999997</v>
      </c>
      <c r="O709" s="1">
        <v>48.096916</v>
      </c>
      <c r="P709" s="1">
        <v>45.748350000000002</v>
      </c>
      <c r="Q709" s="1">
        <v>41.284877999999999</v>
      </c>
      <c r="AA709" s="1">
        <v>18.470165000000001</v>
      </c>
      <c r="AB709" s="1">
        <f t="shared" si="69"/>
        <v>1.1770880753362708E-3</v>
      </c>
      <c r="AC709" s="1">
        <f t="shared" si="66"/>
        <v>8.1110653886295602E-5</v>
      </c>
      <c r="AE709" s="1">
        <f t="shared" si="70"/>
        <v>-3.8942226649272018</v>
      </c>
      <c r="AF709" s="1">
        <f t="shared" si="71"/>
        <v>5.3015471639015157</v>
      </c>
      <c r="AH709" s="1">
        <f t="shared" si="67"/>
        <v>-1.6447792912744415E-6</v>
      </c>
      <c r="AI709" s="1">
        <f t="shared" si="68"/>
        <v>-3.0379344898421998E-5</v>
      </c>
    </row>
    <row r="710" spans="1:35" x14ac:dyDescent="0.25">
      <c r="A710" s="1">
        <v>708</v>
      </c>
      <c r="B710" s="1">
        <v>18.895873999999999</v>
      </c>
      <c r="C710" s="1">
        <v>25.074120000000001</v>
      </c>
      <c r="D710" s="1">
        <v>32.099609999999998</v>
      </c>
      <c r="E710" s="1">
        <v>36.720179999999999</v>
      </c>
      <c r="F710" s="1">
        <v>38.182079999999999</v>
      </c>
      <c r="G710" s="1">
        <v>40.448059999999998</v>
      </c>
      <c r="H710" s="1">
        <v>42.095405999999997</v>
      </c>
      <c r="I710" s="1">
        <v>42.528328000000002</v>
      </c>
      <c r="J710" s="1">
        <v>43.655655000000003</v>
      </c>
      <c r="K710" s="1">
        <v>45.027259999999998</v>
      </c>
      <c r="L710" s="1">
        <v>46.572001999999998</v>
      </c>
      <c r="M710" s="1">
        <v>48.651985000000003</v>
      </c>
      <c r="N710" s="1">
        <v>49.967644</v>
      </c>
      <c r="O710" s="1">
        <v>49.221119999999999</v>
      </c>
      <c r="P710" s="1">
        <v>46.815514</v>
      </c>
      <c r="Q710" s="1">
        <v>42.245339999999999</v>
      </c>
      <c r="AA710" s="1">
        <v>18.895873999999999</v>
      </c>
      <c r="AB710" s="1">
        <f t="shared" si="69"/>
        <v>1.0040138574840319E-3</v>
      </c>
      <c r="AC710" s="1">
        <f t="shared" si="66"/>
        <v>7.946587459502116E-5</v>
      </c>
      <c r="AE710" s="1">
        <f t="shared" si="70"/>
        <v>-3.6136562744071594</v>
      </c>
      <c r="AF710" s="1">
        <f t="shared" si="71"/>
        <v>5.4509848450127718</v>
      </c>
      <c r="AH710" s="1">
        <f t="shared" si="67"/>
        <v>-1.5162531100502296E-6</v>
      </c>
      <c r="AI710" s="1">
        <f t="shared" si="68"/>
        <v>-2.8650927719617272E-5</v>
      </c>
    </row>
    <row r="711" spans="1:35" x14ac:dyDescent="0.25">
      <c r="A711" s="1">
        <v>709</v>
      </c>
      <c r="B711" s="1">
        <v>19.30386</v>
      </c>
      <c r="C711" s="1">
        <v>25.617975000000001</v>
      </c>
      <c r="D711" s="1">
        <v>32.799570000000003</v>
      </c>
      <c r="E711" s="1">
        <v>37.526319999999998</v>
      </c>
      <c r="F711" s="1">
        <v>39.020885</v>
      </c>
      <c r="G711" s="1">
        <v>41.340089999999996</v>
      </c>
      <c r="H711" s="1">
        <v>43.022305000000003</v>
      </c>
      <c r="I711" s="1">
        <v>43.465485000000001</v>
      </c>
      <c r="J711" s="1">
        <v>44.614960000000004</v>
      </c>
      <c r="K711" s="1">
        <v>46.015349999999998</v>
      </c>
      <c r="L711" s="1">
        <v>47.591698000000001</v>
      </c>
      <c r="M711" s="1">
        <v>49.720269999999999</v>
      </c>
      <c r="N711" s="1">
        <v>51.063786</v>
      </c>
      <c r="O711" s="1">
        <v>50.299030000000002</v>
      </c>
      <c r="P711" s="1">
        <v>47.837135000000004</v>
      </c>
      <c r="Q711" s="1">
        <v>43.166213999999997</v>
      </c>
      <c r="AA711" s="1">
        <v>19.30386</v>
      </c>
      <c r="AB711" s="1">
        <f t="shared" si="69"/>
        <v>8.4446398810026084E-4</v>
      </c>
      <c r="AC711" s="1">
        <f t="shared" si="66"/>
        <v>7.794962148497093E-5</v>
      </c>
      <c r="AE711" s="1">
        <f t="shared" si="70"/>
        <v>-3.3312783020735033</v>
      </c>
      <c r="AF711" s="1">
        <f t="shared" si="71"/>
        <v>5.5930571622940022</v>
      </c>
      <c r="AH711" s="1">
        <f t="shared" si="67"/>
        <v>-1.3869664747421726E-6</v>
      </c>
      <c r="AI711" s="1">
        <f t="shared" si="68"/>
        <v>-2.6773806653116434E-5</v>
      </c>
    </row>
    <row r="712" spans="1:35" x14ac:dyDescent="0.25">
      <c r="A712" s="1">
        <v>710</v>
      </c>
      <c r="B712" s="1">
        <v>19.690484999999999</v>
      </c>
      <c r="C712" s="1">
        <v>26.133627000000001</v>
      </c>
      <c r="D712" s="1">
        <v>33.465434999999999</v>
      </c>
      <c r="E712" s="1">
        <v>38.291072999999997</v>
      </c>
      <c r="F712" s="1">
        <v>39.817689999999999</v>
      </c>
      <c r="G712" s="1">
        <v>42.183715999999997</v>
      </c>
      <c r="H712" s="1">
        <v>43.901719999999997</v>
      </c>
      <c r="I712" s="1">
        <v>44.355759999999997</v>
      </c>
      <c r="J712" s="1">
        <v>45.525112</v>
      </c>
      <c r="K712" s="1">
        <v>46.955772000000003</v>
      </c>
      <c r="L712" s="1">
        <v>48.565019999999997</v>
      </c>
      <c r="M712" s="1">
        <v>50.734589999999997</v>
      </c>
      <c r="N712" s="1">
        <v>52.103900000000003</v>
      </c>
      <c r="O712" s="1">
        <v>51.321809999999999</v>
      </c>
      <c r="P712" s="1">
        <v>48.806914999999996</v>
      </c>
      <c r="Q712" s="1">
        <v>44.037593999999999</v>
      </c>
      <c r="AA712" s="1">
        <v>19.690484999999999</v>
      </c>
      <c r="AB712" s="1">
        <f t="shared" si="69"/>
        <v>6.9851848703714875E-4</v>
      </c>
      <c r="AC712" s="1">
        <f t="shared" si="66"/>
        <v>7.6562655010228758E-5</v>
      </c>
      <c r="AE712" s="1">
        <f t="shared" si="70"/>
        <v>-3.0472295769002025</v>
      </c>
      <c r="AF712" s="1">
        <f t="shared" si="71"/>
        <v>5.7265110167412931</v>
      </c>
      <c r="AH712" s="1">
        <f t="shared" si="67"/>
        <v>-1.2569839515680668E-6</v>
      </c>
      <c r="AI712" s="1">
        <f t="shared" si="68"/>
        <v>-2.4750623643591743E-5</v>
      </c>
    </row>
    <row r="713" spans="1:35" x14ac:dyDescent="0.25">
      <c r="A713" s="1">
        <v>711</v>
      </c>
      <c r="B713" s="1">
        <v>20.052379999999999</v>
      </c>
      <c r="C713" s="1">
        <v>26.6158</v>
      </c>
      <c r="D713" s="1">
        <v>34.088619999999999</v>
      </c>
      <c r="E713" s="1">
        <v>39.007804999999998</v>
      </c>
      <c r="F713" s="1">
        <v>40.565179999999998</v>
      </c>
      <c r="G713" s="1">
        <v>42.974902999999998</v>
      </c>
      <c r="H713" s="1">
        <v>44.726092999999999</v>
      </c>
      <c r="I713" s="1">
        <v>45.189155999999997</v>
      </c>
      <c r="J713" s="1">
        <v>46.381270000000001</v>
      </c>
      <c r="K713" s="1">
        <v>47.834890000000001</v>
      </c>
      <c r="L713" s="1">
        <v>49.473872999999998</v>
      </c>
      <c r="M713" s="1">
        <v>51.683059999999998</v>
      </c>
      <c r="N713" s="1">
        <v>53.078957000000003</v>
      </c>
      <c r="O713" s="1">
        <v>52.280610000000003</v>
      </c>
      <c r="P713" s="1">
        <v>49.716842999999997</v>
      </c>
      <c r="Q713" s="1">
        <v>44.856250000000003</v>
      </c>
      <c r="AA713" s="1">
        <v>20.052379999999999</v>
      </c>
      <c r="AB713" s="1">
        <f t="shared" si="69"/>
        <v>5.6625058007566623E-4</v>
      </c>
      <c r="AC713" s="1">
        <f t="shared" si="66"/>
        <v>7.5305671058660691E-5</v>
      </c>
      <c r="AE713" s="1">
        <f t="shared" si="70"/>
        <v>-2.7616519538578856</v>
      </c>
      <c r="AF713" s="1">
        <f t="shared" si="71"/>
        <v>5.85023744452113</v>
      </c>
      <c r="AH713" s="1">
        <f t="shared" si="67"/>
        <v>-1.1263705328263206E-6</v>
      </c>
      <c r="AI713" s="1">
        <f t="shared" si="68"/>
        <v>-2.2586409945035854E-5</v>
      </c>
    </row>
    <row r="714" spans="1:35" x14ac:dyDescent="0.25">
      <c r="A714" s="1">
        <v>712</v>
      </c>
      <c r="B714" s="1">
        <v>20.386679000000001</v>
      </c>
      <c r="C714" s="1">
        <v>27.062363000000001</v>
      </c>
      <c r="D714" s="1">
        <v>34.66245</v>
      </c>
      <c r="E714" s="1">
        <v>39.669894999999997</v>
      </c>
      <c r="F714" s="1">
        <v>41.253079999999997</v>
      </c>
      <c r="G714" s="1">
        <v>43.708469999999998</v>
      </c>
      <c r="H714" s="1">
        <v>45.490867999999999</v>
      </c>
      <c r="I714" s="1">
        <v>45.959206000000002</v>
      </c>
      <c r="J714" s="1">
        <v>47.171005000000001</v>
      </c>
      <c r="K714" s="1">
        <v>48.648487000000003</v>
      </c>
      <c r="L714" s="1">
        <v>50.313637</v>
      </c>
      <c r="M714" s="1">
        <v>52.559739999999998</v>
      </c>
      <c r="N714" s="1">
        <v>53.979866000000001</v>
      </c>
      <c r="O714" s="1">
        <v>53.166580000000003</v>
      </c>
      <c r="P714" s="1">
        <v>50.557850000000002</v>
      </c>
      <c r="Q714" s="1">
        <v>45.611829999999998</v>
      </c>
      <c r="AA714" s="1">
        <v>20.386679000000001</v>
      </c>
      <c r="AB714" s="1">
        <f t="shared" si="69"/>
        <v>4.477266540906354E-4</v>
      </c>
      <c r="AC714" s="1">
        <f t="shared" si="66"/>
        <v>7.4179300525834371E-5</v>
      </c>
      <c r="AE714" s="1">
        <f t="shared" si="70"/>
        <v>-2.4746882240360186</v>
      </c>
      <c r="AF714" s="1">
        <f t="shared" si="71"/>
        <v>5.9627248567315316</v>
      </c>
      <c r="AH714" s="1">
        <f t="shared" si="67"/>
        <v>-9.9519159605702631E-7</v>
      </c>
      <c r="AI714" s="1">
        <f t="shared" si="68"/>
        <v>-2.0288651612312261E-5</v>
      </c>
    </row>
    <row r="715" spans="1:35" x14ac:dyDescent="0.25">
      <c r="A715" s="1">
        <v>713</v>
      </c>
      <c r="B715" s="1">
        <v>20.689093</v>
      </c>
      <c r="C715" s="1">
        <v>27.466657999999999</v>
      </c>
      <c r="D715" s="1">
        <v>35.186149999999998</v>
      </c>
      <c r="E715" s="1">
        <v>40.27102</v>
      </c>
      <c r="F715" s="1">
        <v>41.879066000000002</v>
      </c>
      <c r="G715" s="1">
        <v>44.370322999999999</v>
      </c>
      <c r="H715" s="1">
        <v>46.182198</v>
      </c>
      <c r="I715" s="1">
        <v>46.658347999999997</v>
      </c>
      <c r="J715" s="1">
        <v>47.886330000000001</v>
      </c>
      <c r="K715" s="1">
        <v>49.381549999999997</v>
      </c>
      <c r="L715" s="1">
        <v>51.077815999999999</v>
      </c>
      <c r="M715" s="1">
        <v>53.356242999999999</v>
      </c>
      <c r="N715" s="1">
        <v>54.797725999999997</v>
      </c>
      <c r="O715" s="1">
        <v>53.969630000000002</v>
      </c>
      <c r="P715" s="1">
        <v>51.317970000000003</v>
      </c>
      <c r="Q715" s="1">
        <v>46.295520000000003</v>
      </c>
      <c r="AA715" s="1">
        <v>20.689093</v>
      </c>
      <c r="AB715" s="1">
        <f t="shared" si="69"/>
        <v>3.430062165131224E-4</v>
      </c>
      <c r="AC715" s="1">
        <f t="shared" si="66"/>
        <v>7.3184108929777344E-5</v>
      </c>
      <c r="AE715" s="1">
        <f t="shared" si="70"/>
        <v>-2.1864820249178876</v>
      </c>
      <c r="AF715" s="1">
        <f t="shared" si="71"/>
        <v>6.0630911422497249</v>
      </c>
      <c r="AH715" s="1">
        <f t="shared" si="67"/>
        <v>-8.6351286327373568E-7</v>
      </c>
      <c r="AI715" s="1">
        <f t="shared" si="68"/>
        <v>-1.78652979349666E-5</v>
      </c>
    </row>
    <row r="716" spans="1:35" x14ac:dyDescent="0.25">
      <c r="A716" s="1">
        <v>714</v>
      </c>
      <c r="B716" s="1">
        <v>20.957488999999999</v>
      </c>
      <c r="C716" s="1">
        <v>27.825593999999999</v>
      </c>
      <c r="D716" s="1">
        <v>35.649679999999996</v>
      </c>
      <c r="E716" s="1">
        <v>40.805042</v>
      </c>
      <c r="F716" s="1">
        <v>42.435882999999997</v>
      </c>
      <c r="G716" s="1">
        <v>44.960402999999999</v>
      </c>
      <c r="H716" s="1">
        <v>46.796480000000003</v>
      </c>
      <c r="I716" s="1">
        <v>47.274920000000002</v>
      </c>
      <c r="J716" s="1">
        <v>48.522216999999998</v>
      </c>
      <c r="K716" s="1">
        <v>50.041919999999998</v>
      </c>
      <c r="L716" s="1">
        <v>51.753456</v>
      </c>
      <c r="M716" s="1">
        <v>54.064590000000003</v>
      </c>
      <c r="N716" s="1">
        <v>55.523063999999998</v>
      </c>
      <c r="O716" s="1">
        <v>54.682617</v>
      </c>
      <c r="P716" s="1">
        <v>51.993980000000001</v>
      </c>
      <c r="Q716" s="1">
        <v>46.905597999999998</v>
      </c>
      <c r="AA716" s="1">
        <v>20.957488999999999</v>
      </c>
      <c r="AB716" s="1">
        <f t="shared" si="69"/>
        <v>2.5214185908274081E-4</v>
      </c>
      <c r="AC716" s="1">
        <f t="shared" si="66"/>
        <v>7.2320596066503609E-5</v>
      </c>
      <c r="AE716" s="1">
        <f t="shared" si="70"/>
        <v>-1.8971777508109215</v>
      </c>
      <c r="AF716" s="1">
        <f t="shared" si="71"/>
        <v>6.1502021595255387</v>
      </c>
      <c r="AH716" s="1">
        <f t="shared" si="67"/>
        <v>-7.3140036026583105E-7</v>
      </c>
      <c r="AI716" s="1">
        <f t="shared" si="68"/>
        <v>-1.5328315004867192E-5</v>
      </c>
    </row>
    <row r="717" spans="1:35" x14ac:dyDescent="0.25">
      <c r="A717" s="1">
        <v>715</v>
      </c>
      <c r="B717" s="1">
        <v>21.188794999999999</v>
      </c>
      <c r="C717" s="1">
        <v>28.135432999999999</v>
      </c>
      <c r="D717" s="1">
        <v>36.048439999999999</v>
      </c>
      <c r="E717" s="1">
        <v>41.266426000000003</v>
      </c>
      <c r="F717" s="1">
        <v>42.915503999999999</v>
      </c>
      <c r="G717" s="1">
        <v>45.472377999999999</v>
      </c>
      <c r="H717" s="1">
        <v>47.327266999999999</v>
      </c>
      <c r="I717" s="1">
        <v>47.810904999999998</v>
      </c>
      <c r="J717" s="1">
        <v>49.067320000000002</v>
      </c>
      <c r="K717" s="1">
        <v>50.609610000000004</v>
      </c>
      <c r="L717" s="1">
        <v>52.338802000000001</v>
      </c>
      <c r="M717" s="1">
        <v>54.676519999999996</v>
      </c>
      <c r="N717" s="1">
        <v>56.149692999999999</v>
      </c>
      <c r="O717" s="1">
        <v>55.298259999999999</v>
      </c>
      <c r="P717" s="1">
        <v>52.57893</v>
      </c>
      <c r="Q717" s="1">
        <v>47.4313</v>
      </c>
      <c r="AA717" s="1">
        <v>21.188794999999999</v>
      </c>
      <c r="AB717" s="1">
        <f t="shared" si="69"/>
        <v>1.7517922588241089E-4</v>
      </c>
      <c r="AC717" s="1">
        <f t="shared" si="66"/>
        <v>7.1589195706237777E-5</v>
      </c>
      <c r="AE717" s="1">
        <f t="shared" si="70"/>
        <v>-1.6069204634321188</v>
      </c>
      <c r="AF717" s="1">
        <f t="shared" si="71"/>
        <v>6.2231158392766153</v>
      </c>
      <c r="AH717" s="1">
        <f t="shared" si="67"/>
        <v>-5.9892037595769463E-7</v>
      </c>
      <c r="AI717" s="1">
        <f t="shared" si="68"/>
        <v>-1.2690401067490519E-5</v>
      </c>
    </row>
    <row r="718" spans="1:35" x14ac:dyDescent="0.25">
      <c r="A718" s="1">
        <v>716</v>
      </c>
      <c r="B718" s="1">
        <v>21.380527000000001</v>
      </c>
      <c r="C718" s="1">
        <v>28.392800000000001</v>
      </c>
      <c r="D718" s="1">
        <v>36.383490000000002</v>
      </c>
      <c r="E718" s="1">
        <v>41.650120000000001</v>
      </c>
      <c r="F718" s="1">
        <v>43.314399999999999</v>
      </c>
      <c r="G718" s="1">
        <v>45.893017</v>
      </c>
      <c r="H718" s="1">
        <v>47.768852000000003</v>
      </c>
      <c r="I718" s="1">
        <v>48.261645999999999</v>
      </c>
      <c r="J718" s="1">
        <v>49.529778</v>
      </c>
      <c r="K718" s="1">
        <v>51.078940000000003</v>
      </c>
      <c r="L718" s="1">
        <v>52.826377999999998</v>
      </c>
      <c r="M718" s="1">
        <v>55.183216000000002</v>
      </c>
      <c r="N718" s="1">
        <v>56.670723000000002</v>
      </c>
      <c r="O718" s="1">
        <v>55.810160000000003</v>
      </c>
      <c r="P718" s="1">
        <v>53.066879999999998</v>
      </c>
      <c r="Q718" s="1">
        <v>47.866073999999998</v>
      </c>
      <c r="AA718" s="1">
        <v>21.380527000000001</v>
      </c>
      <c r="AB718" s="1">
        <f t="shared" si="69"/>
        <v>1.1215698564960188E-4</v>
      </c>
      <c r="AC718" s="1">
        <f t="shared" si="66"/>
        <v>7.0990275330280083E-5</v>
      </c>
      <c r="AE718" s="1">
        <f t="shared" si="70"/>
        <v>-1.315855802618257</v>
      </c>
      <c r="AF718" s="1">
        <f t="shared" si="71"/>
        <v>6.281413023512151</v>
      </c>
      <c r="AH718" s="1">
        <f t="shared" si="67"/>
        <v>-4.6613942182901341E-7</v>
      </c>
      <c r="AI718" s="1">
        <f t="shared" si="68"/>
        <v>-9.9663064941796106E-6</v>
      </c>
    </row>
    <row r="719" spans="1:35" x14ac:dyDescent="0.25">
      <c r="A719" s="1">
        <v>717</v>
      </c>
      <c r="B719" s="1">
        <v>21.5319</v>
      </c>
      <c r="C719" s="1">
        <v>28.59441</v>
      </c>
      <c r="D719" s="1">
        <v>36.644370000000002</v>
      </c>
      <c r="E719" s="1">
        <v>41.951847000000001</v>
      </c>
      <c r="F719" s="1">
        <v>43.630431999999999</v>
      </c>
      <c r="G719" s="1">
        <v>46.227420000000002</v>
      </c>
      <c r="H719" s="1">
        <v>48.116079999999997</v>
      </c>
      <c r="I719" s="1">
        <v>48.611736000000001</v>
      </c>
      <c r="J719" s="1">
        <v>49.887819999999998</v>
      </c>
      <c r="K719" s="1">
        <v>51.450882</v>
      </c>
      <c r="L719" s="1">
        <v>53.207419999999999</v>
      </c>
      <c r="M719" s="1">
        <v>55.581919999999997</v>
      </c>
      <c r="N719" s="1">
        <v>57.080264999999997</v>
      </c>
      <c r="O719" s="1">
        <v>56.212516999999998</v>
      </c>
      <c r="P719" s="1">
        <v>53.448303000000003</v>
      </c>
      <c r="Q719" s="1">
        <v>48.210735</v>
      </c>
      <c r="AA719" s="1">
        <v>21.5319</v>
      </c>
      <c r="AB719" s="1">
        <f t="shared" si="69"/>
        <v>6.3106808357643872E-5</v>
      </c>
      <c r="AC719" s="1">
        <f t="shared" si="66"/>
        <v>7.0524135908451069E-5</v>
      </c>
      <c r="AE719" s="1">
        <f t="shared" si="70"/>
        <v>-1.024129897170426</v>
      </c>
      <c r="AF719" s="1">
        <f t="shared" si="71"/>
        <v>6.333203784929915</v>
      </c>
      <c r="AH719" s="1">
        <f t="shared" si="67"/>
        <v>-3.3312419138021405E-7</v>
      </c>
      <c r="AI719" s="1">
        <f t="shared" si="68"/>
        <v>-7.1727967763796312E-6</v>
      </c>
    </row>
    <row r="720" spans="1:35" x14ac:dyDescent="0.25">
      <c r="A720" s="1">
        <v>718</v>
      </c>
      <c r="B720" s="1">
        <v>21.671195999999998</v>
      </c>
      <c r="C720" s="1">
        <v>28.737573999999999</v>
      </c>
      <c r="D720" s="1">
        <v>36.830196000000001</v>
      </c>
      <c r="E720" s="1">
        <v>42.168163</v>
      </c>
      <c r="F720" s="1">
        <v>43.854030000000002</v>
      </c>
      <c r="G720" s="1">
        <v>46.467106000000001</v>
      </c>
      <c r="H720" s="1">
        <v>48.36289</v>
      </c>
      <c r="I720" s="1">
        <v>48.862487999999999</v>
      </c>
      <c r="J720" s="1">
        <v>50.140391999999999</v>
      </c>
      <c r="K720" s="1">
        <v>51.714165000000001</v>
      </c>
      <c r="L720" s="1">
        <v>53.481712000000002</v>
      </c>
      <c r="M720" s="1">
        <v>55.868110000000001</v>
      </c>
      <c r="N720" s="1">
        <v>57.373669999999997</v>
      </c>
      <c r="O720" s="1">
        <v>56.500729999999997</v>
      </c>
      <c r="P720" s="1">
        <v>53.719746000000001</v>
      </c>
      <c r="Q720" s="1">
        <v>48.457175999999997</v>
      </c>
      <c r="AA720" s="1">
        <v>21.671195999999998</v>
      </c>
      <c r="AB720" s="1">
        <f t="shared" si="69"/>
        <v>2.8053346062337177E-5</v>
      </c>
      <c r="AC720" s="1">
        <f t="shared" si="66"/>
        <v>7.0191011717070855E-5</v>
      </c>
      <c r="AE720" s="1">
        <f t="shared" si="70"/>
        <v>-0.73188927579771013</v>
      </c>
      <c r="AF720" s="1">
        <f t="shared" si="71"/>
        <v>6.4073691202664644</v>
      </c>
      <c r="AH720" s="1">
        <f t="shared" si="67"/>
        <v>-1.9994151963919217E-7</v>
      </c>
      <c r="AI720" s="1">
        <f t="shared" si="68"/>
        <v>-4.3329718606387821E-6</v>
      </c>
    </row>
    <row r="721" spans="1:35" x14ac:dyDescent="0.25">
      <c r="A721" s="1">
        <v>719</v>
      </c>
      <c r="B721" s="1">
        <v>21.897413</v>
      </c>
      <c r="C721" s="1">
        <v>28.821567999999999</v>
      </c>
      <c r="D721" s="1">
        <v>36.94061</v>
      </c>
      <c r="E721" s="1">
        <v>42.296523999999998</v>
      </c>
      <c r="F721" s="1">
        <v>43.987670000000001</v>
      </c>
      <c r="G721" s="1">
        <v>46.606293000000001</v>
      </c>
      <c r="H721" s="1">
        <v>48.508629999999997</v>
      </c>
      <c r="I721" s="1">
        <v>49.008521999999999</v>
      </c>
      <c r="J721" s="1">
        <v>50.298836000000001</v>
      </c>
      <c r="K721" s="1">
        <v>51.873257000000002</v>
      </c>
      <c r="L721" s="1">
        <v>53.645733</v>
      </c>
      <c r="M721" s="1">
        <v>56.039817999999997</v>
      </c>
      <c r="N721" s="1">
        <v>57.549416000000001</v>
      </c>
      <c r="O721" s="1">
        <v>56.674219999999998</v>
      </c>
      <c r="P721" s="1">
        <v>53.884098000000002</v>
      </c>
      <c r="Q721" s="1">
        <v>48.603374000000002</v>
      </c>
      <c r="AA721" s="1">
        <v>21.897413</v>
      </c>
      <c r="AB721" s="1">
        <f t="shared" si="69"/>
        <v>7.0142180095220333E-6</v>
      </c>
      <c r="AC721" s="1">
        <f t="shared" si="66"/>
        <v>6.9991070197431663E-5</v>
      </c>
      <c r="AE721" s="1">
        <f t="shared" si="70"/>
        <v>-0.43928077815159711</v>
      </c>
      <c r="AF721" s="1">
        <f t="shared" si="71"/>
        <v>6.4784473566145966</v>
      </c>
      <c r="AH721" s="1">
        <f t="shared" si="67"/>
        <v>-6.6658342702410976E-8</v>
      </c>
      <c r="AI721" s="1">
        <f t="shared" si="68"/>
        <v>-1.4596452600502293E-6</v>
      </c>
    </row>
    <row r="722" spans="1:35" x14ac:dyDescent="0.25">
      <c r="A722" s="1">
        <v>720</v>
      </c>
      <c r="B722" s="1">
        <v>22.123629999999999</v>
      </c>
      <c r="C722" s="1">
        <v>28.905560999999999</v>
      </c>
      <c r="D722" s="1">
        <v>37.051020000000001</v>
      </c>
      <c r="E722" s="1">
        <v>42.424885000000003</v>
      </c>
      <c r="F722" s="1">
        <v>44.121310000000001</v>
      </c>
      <c r="G722" s="1">
        <v>46.745480000000001</v>
      </c>
      <c r="H722" s="1">
        <v>48.65437</v>
      </c>
      <c r="I722" s="1">
        <v>49.154555999999999</v>
      </c>
      <c r="J722" s="1">
        <v>50.457279999999997</v>
      </c>
      <c r="K722" s="1">
        <v>52.032350000000001</v>
      </c>
      <c r="L722" s="1">
        <v>53.809753000000001</v>
      </c>
      <c r="M722" s="1">
        <v>56.211525000000002</v>
      </c>
      <c r="N722" s="1">
        <v>57.725163000000002</v>
      </c>
      <c r="O722" s="1">
        <v>56.847712999999999</v>
      </c>
      <c r="P722" s="1">
        <v>54.048450000000003</v>
      </c>
      <c r="Q722" s="1">
        <v>48.749572999999998</v>
      </c>
      <c r="AA722" s="1">
        <v>22.123629999999999</v>
      </c>
      <c r="AB722" s="1">
        <f t="shared" si="69"/>
        <v>0</v>
      </c>
      <c r="AC722" s="1">
        <f t="shared" si="66"/>
        <v>6.9924411854729252E-5</v>
      </c>
      <c r="AE722" s="1">
        <f t="shared" si="70"/>
        <v>-0.14645146593589847</v>
      </c>
      <c r="AF722" s="1">
        <f t="shared" si="71"/>
        <v>0</v>
      </c>
      <c r="AH722" s="1">
        <f t="shared" si="67"/>
        <v>-6.9924411854729252E-5</v>
      </c>
      <c r="AI722" s="1">
        <f t="shared" si="68"/>
        <v>-1.5469818158416436E-3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230DB-9169-49EA-B3A7-129ECA2F142F}">
  <dimension ref="A1:AP724"/>
  <sheetViews>
    <sheetView workbookViewId="0">
      <selection activeCell="O5" sqref="O5"/>
    </sheetView>
  </sheetViews>
  <sheetFormatPr defaultRowHeight="15" x14ac:dyDescent="0.25"/>
  <cols>
    <col min="1" max="1" width="9.140625" style="2"/>
    <col min="2" max="2" width="17.85546875" style="2" bestFit="1" customWidth="1"/>
    <col min="3" max="3" width="14.85546875" style="2" bestFit="1" customWidth="1"/>
    <col min="4" max="4" width="9.140625" style="2"/>
    <col min="5" max="5" width="12" style="3" bestFit="1" customWidth="1"/>
    <col min="6" max="6" width="14.42578125" style="3" bestFit="1" customWidth="1"/>
    <col min="7" max="9" width="9.140625" style="2"/>
    <col min="10" max="10" width="12" style="2" bestFit="1" customWidth="1"/>
    <col min="11" max="11" width="12.7109375" style="2" bestFit="1" customWidth="1"/>
    <col min="12" max="14" width="9.140625" style="2"/>
    <col min="15" max="15" width="13.28515625" style="2" bestFit="1" customWidth="1"/>
    <col min="17" max="18" width="9.140625" style="2"/>
    <col min="19" max="19" width="12" style="2" bestFit="1" customWidth="1"/>
    <col min="20" max="20" width="12.7109375" style="2" bestFit="1" customWidth="1"/>
    <col min="21" max="22" width="9.140625" style="2"/>
    <col min="24" max="24" width="13.28515625" bestFit="1" customWidth="1"/>
    <col min="26" max="27" width="9.140625" style="2"/>
    <col min="28" max="28" width="12" style="2" bestFit="1" customWidth="1"/>
    <col min="29" max="29" width="12.7109375" style="2" bestFit="1" customWidth="1"/>
    <col min="30" max="31" width="9.140625" style="2"/>
    <col min="33" max="33" width="13.28515625" bestFit="1" customWidth="1"/>
    <col min="35" max="36" width="9.140625" style="2"/>
    <col min="37" max="37" width="12" style="2" bestFit="1" customWidth="1"/>
    <col min="38" max="38" width="12.7109375" style="2" bestFit="1" customWidth="1"/>
    <col min="39" max="40" width="9.140625" style="2"/>
    <col min="42" max="42" width="13.28515625" bestFit="1" customWidth="1"/>
  </cols>
  <sheetData>
    <row r="1" spans="2:42" x14ac:dyDescent="0.25">
      <c r="H1" s="5" t="s">
        <v>30</v>
      </c>
      <c r="I1" s="5"/>
      <c r="J1" s="5"/>
      <c r="K1" s="5"/>
      <c r="L1" s="5"/>
      <c r="M1" s="5"/>
      <c r="Q1" s="5" t="s">
        <v>31</v>
      </c>
      <c r="R1" s="5"/>
      <c r="S1" s="5"/>
      <c r="T1" s="5"/>
      <c r="U1" s="5"/>
      <c r="V1" s="5"/>
      <c r="Z1" s="5" t="s">
        <v>32</v>
      </c>
      <c r="AA1" s="5"/>
      <c r="AB1" s="5"/>
      <c r="AC1" s="5"/>
      <c r="AD1" s="5"/>
      <c r="AE1" s="5"/>
      <c r="AI1" s="5" t="s">
        <v>33</v>
      </c>
      <c r="AJ1" s="5"/>
      <c r="AK1" s="5"/>
      <c r="AL1" s="5"/>
      <c r="AM1" s="5"/>
      <c r="AN1" s="5"/>
    </row>
    <row r="2" spans="2:42" x14ac:dyDescent="0.25">
      <c r="B2" s="2" t="s">
        <v>17</v>
      </c>
      <c r="E2" s="3" t="s">
        <v>15</v>
      </c>
      <c r="F2" s="3" t="s">
        <v>11</v>
      </c>
      <c r="H2" s="2" t="s">
        <v>22</v>
      </c>
      <c r="I2" s="2" t="s">
        <v>24</v>
      </c>
      <c r="J2" s="2" t="s">
        <v>13</v>
      </c>
      <c r="K2" s="2" t="s">
        <v>27</v>
      </c>
      <c r="L2" s="2" t="s">
        <v>29</v>
      </c>
      <c r="M2" s="2" t="s">
        <v>29</v>
      </c>
      <c r="O2" s="2" t="s">
        <v>40</v>
      </c>
      <c r="Q2" s="2" t="s">
        <v>22</v>
      </c>
      <c r="R2" s="2" t="s">
        <v>24</v>
      </c>
      <c r="S2" s="2" t="s">
        <v>13</v>
      </c>
      <c r="T2" s="2" t="s">
        <v>27</v>
      </c>
      <c r="U2" s="2" t="s">
        <v>29</v>
      </c>
      <c r="V2" s="2" t="s">
        <v>29</v>
      </c>
      <c r="X2" s="2" t="s">
        <v>40</v>
      </c>
      <c r="Z2" s="2" t="s">
        <v>22</v>
      </c>
      <c r="AA2" s="2" t="s">
        <v>24</v>
      </c>
      <c r="AB2" s="2" t="s">
        <v>13</v>
      </c>
      <c r="AC2" s="2" t="s">
        <v>27</v>
      </c>
      <c r="AD2" s="2" t="s">
        <v>29</v>
      </c>
      <c r="AE2" s="2" t="s">
        <v>29</v>
      </c>
      <c r="AG2" s="2" t="s">
        <v>40</v>
      </c>
      <c r="AI2" s="2" t="s">
        <v>22</v>
      </c>
      <c r="AJ2" s="2" t="s">
        <v>24</v>
      </c>
      <c r="AK2" s="2" t="s">
        <v>13</v>
      </c>
      <c r="AL2" s="2" t="s">
        <v>27</v>
      </c>
      <c r="AM2" s="2" t="s">
        <v>29</v>
      </c>
      <c r="AN2" s="2" t="s">
        <v>29</v>
      </c>
      <c r="AP2" s="2" t="s">
        <v>40</v>
      </c>
    </row>
    <row r="3" spans="2:42" x14ac:dyDescent="0.25">
      <c r="B3" s="2">
        <v>69.900000000000006</v>
      </c>
      <c r="C3" s="2" t="s">
        <v>18</v>
      </c>
      <c r="E3" s="3" t="s">
        <v>16</v>
      </c>
      <c r="F3" s="3" t="s">
        <v>19</v>
      </c>
      <c r="H3" s="2" t="s">
        <v>23</v>
      </c>
      <c r="I3" s="2" t="s">
        <v>25</v>
      </c>
      <c r="J3" s="2" t="s">
        <v>26</v>
      </c>
      <c r="K3" s="2" t="s">
        <v>28</v>
      </c>
      <c r="L3" s="2" t="s">
        <v>25</v>
      </c>
      <c r="M3" s="2" t="s">
        <v>23</v>
      </c>
      <c r="O3" s="2" cm="1">
        <f t="array" ref="O3">SUMPRODUCT(I4:I724,J5:J725 -J4:J724)</f>
        <v>864.11853038828019</v>
      </c>
      <c r="Q3" s="2" t="s">
        <v>23</v>
      </c>
      <c r="R3" s="2" t="s">
        <v>25</v>
      </c>
      <c r="S3" s="2" t="s">
        <v>26</v>
      </c>
      <c r="T3" s="2" t="s">
        <v>28</v>
      </c>
      <c r="U3" s="2" t="s">
        <v>25</v>
      </c>
      <c r="V3" s="2" t="s">
        <v>23</v>
      </c>
      <c r="X3" s="2" cm="1">
        <f t="array" ref="X3">SUMPRODUCT(R4:R724,S5:S725 -S4:S724)</f>
        <v>1516.2281065980503</v>
      </c>
      <c r="Z3" s="2" t="s">
        <v>23</v>
      </c>
      <c r="AA3" s="2" t="s">
        <v>25</v>
      </c>
      <c r="AB3" s="2" t="s">
        <v>26</v>
      </c>
      <c r="AC3" s="2" t="s">
        <v>28</v>
      </c>
      <c r="AD3" s="2" t="s">
        <v>25</v>
      </c>
      <c r="AE3" s="2" t="s">
        <v>23</v>
      </c>
      <c r="AG3" s="2" cm="1">
        <f t="array" ref="AG3">SUMPRODUCT(AA4:AA724,AB5:AB725 -AB4:AB724)</f>
        <v>1695.8808548107988</v>
      </c>
      <c r="AI3" s="2" t="s">
        <v>23</v>
      </c>
      <c r="AJ3" s="2" t="s">
        <v>25</v>
      </c>
      <c r="AK3" s="2" t="s">
        <v>26</v>
      </c>
      <c r="AL3" s="2" t="s">
        <v>28</v>
      </c>
      <c r="AM3" s="2" t="s">
        <v>25</v>
      </c>
      <c r="AN3" s="2" t="s">
        <v>23</v>
      </c>
      <c r="AP3" s="2" cm="1">
        <f t="array" ref="AP3">SUMPRODUCT(AJ4:AJ724,AK5:AK725 -AK4:AK724)</f>
        <v>1680.5080237070572</v>
      </c>
    </row>
    <row r="4" spans="2:42" x14ac:dyDescent="0.25">
      <c r="B4" s="2">
        <f>B3/1000</f>
        <v>6.9900000000000004E-2</v>
      </c>
      <c r="C4" s="2" t="s">
        <v>19</v>
      </c>
      <c r="E4" s="3">
        <v>0</v>
      </c>
      <c r="F4" s="3">
        <f t="shared" ref="F4:F67" si="0" xml:space="preserve"> $B$10*(1-COS(RADIANS(E4))) + $B$7*(1-SQRT(1-($B$10/$B$7)^2*SIN(RADIANS(E4))^2))</f>
        <v>0</v>
      </c>
      <c r="H4" s="3">
        <v>21.920839999999998</v>
      </c>
      <c r="I4" s="2">
        <f>H4*100000</f>
        <v>2192084</v>
      </c>
      <c r="J4" s="2">
        <f>($B$17+(((PI()*$B$7*$B$7)/4)*F4))</f>
        <v>6.9924411854729252E-5</v>
      </c>
      <c r="K4" s="2">
        <f>SUM(I4:I724)*(J5-J4)</f>
        <v>33.22406382917984</v>
      </c>
      <c r="L4" s="2">
        <f>K4/$B$14</f>
        <v>50015.00597561679</v>
      </c>
      <c r="M4" s="2">
        <f>L4/100000</f>
        <v>0.50015005975616789</v>
      </c>
      <c r="O4" s="2" t="s">
        <v>41</v>
      </c>
      <c r="Q4" s="3">
        <v>36.999989999999997</v>
      </c>
      <c r="R4" s="2">
        <f>Q4*100000</f>
        <v>3699998.9999999995</v>
      </c>
      <c r="S4" s="2">
        <f t="shared" ref="S4:S67" si="1">($B$17+(((PI()*$B$7*$B$7)/4)*F4))</f>
        <v>6.9924411854729252E-5</v>
      </c>
      <c r="T4" s="2">
        <f>SUM(R4:R724)*(S5-S4)</f>
        <v>55.202070663019654</v>
      </c>
      <c r="U4" s="2">
        <f>T4/$B$14</f>
        <v>83100.366898900931</v>
      </c>
      <c r="V4" s="2">
        <f>U4/100000</f>
        <v>0.83100366898900935</v>
      </c>
      <c r="X4" s="2" t="s">
        <v>41</v>
      </c>
      <c r="Z4" s="3">
        <v>44.118507000000001</v>
      </c>
      <c r="AA4" s="2">
        <f>Z4*100000</f>
        <v>4411850.7</v>
      </c>
      <c r="AB4" s="2">
        <f t="shared" ref="AB4:AB67" si="2">($B$17+(((PI()*$B$7*$B$7)/4)*F4))</f>
        <v>6.9924411854729252E-5</v>
      </c>
      <c r="AC4" s="2">
        <f>SUM(AA4:AA724)*(AB5-AB4)</f>
        <v>63.639433534194666</v>
      </c>
      <c r="AD4" s="2">
        <f>AC4/$B$14</f>
        <v>95801.846061411998</v>
      </c>
      <c r="AE4" s="2">
        <f>AD4/100000</f>
        <v>0.95801846061411999</v>
      </c>
      <c r="AG4" s="2" t="s">
        <v>41</v>
      </c>
      <c r="AI4" s="3">
        <v>48.654186000000003</v>
      </c>
      <c r="AJ4" s="2">
        <f>AI4*100000</f>
        <v>4865418.6000000006</v>
      </c>
      <c r="AK4" s="2">
        <f t="shared" ref="AK4:AK67" si="3">($B$17+(((PI()*$B$7*$B$7)/4)*F4))</f>
        <v>6.9924411854729252E-5</v>
      </c>
      <c r="AL4" s="2">
        <f>SUM(AJ4:AJ724)*(AK5-AK4)</f>
        <v>67.671765606502817</v>
      </c>
      <c r="AM4" s="2">
        <f>AL4/$B$14</f>
        <v>101872.05811400972</v>
      </c>
      <c r="AN4" s="2">
        <f>AM4/100000</f>
        <v>1.0187205811400972</v>
      </c>
      <c r="AP4" s="2" t="s">
        <v>41</v>
      </c>
    </row>
    <row r="5" spans="2:42" x14ac:dyDescent="0.25">
      <c r="B5" s="2" t="s">
        <v>7</v>
      </c>
      <c r="E5" s="3">
        <v>1</v>
      </c>
      <c r="F5" s="3">
        <f t="shared" si="0"/>
        <v>7.0142180095220333E-6</v>
      </c>
      <c r="H5" s="3">
        <v>23.039082000000001</v>
      </c>
      <c r="I5" s="2">
        <f t="shared" ref="I5:I68" si="4">H5*100000</f>
        <v>2303908.2000000002</v>
      </c>
      <c r="J5" s="2">
        <f t="shared" ref="J5:J68" si="5">($B$17+(((PI()*$B$7*$B$7)/4)*F5))</f>
        <v>6.9991070197431663E-5</v>
      </c>
      <c r="K5" s="2">
        <f t="shared" ref="K5:K68" si="6">SUM(I5:I725)*(J6-J5)</f>
        <v>99.217201483860151</v>
      </c>
      <c r="L5" s="2">
        <f t="shared" ref="L5:L68" si="7">K5/$B$14</f>
        <v>149360.08281867485</v>
      </c>
      <c r="M5" s="2">
        <f t="shared" ref="M5:M68" si="8">L5/100000</f>
        <v>1.4936008281867486</v>
      </c>
      <c r="O5" s="2">
        <f>O3/$B$14</f>
        <v>1300831.0387079436</v>
      </c>
      <c r="Q5" s="3">
        <v>36.930737000000001</v>
      </c>
      <c r="R5" s="2">
        <f t="shared" ref="R5:R68" si="9">Q5*100000</f>
        <v>3693073.7</v>
      </c>
      <c r="S5" s="2">
        <f t="shared" si="1"/>
        <v>6.9991070197431663E-5</v>
      </c>
      <c r="T5" s="2">
        <f t="shared" ref="T5:T68" si="10">SUM(R5:R725)*(S6-S5)</f>
        <v>164.83867904923673</v>
      </c>
      <c r="U5" s="2">
        <f t="shared" ref="U5:U68" si="11">T5/$B$14</f>
        <v>248145.6681533191</v>
      </c>
      <c r="V5" s="2">
        <f t="shared" ref="V5:V68" si="12">U5/100000</f>
        <v>2.4814566815331909</v>
      </c>
      <c r="X5" s="2">
        <f>X3/$B$14</f>
        <v>2282506.9865564257</v>
      </c>
      <c r="Z5" s="3">
        <v>43.972507</v>
      </c>
      <c r="AA5" s="2">
        <f t="shared" ref="AA5:AA68" si="13">Z5*100000</f>
        <v>4397250.7</v>
      </c>
      <c r="AB5" s="2">
        <f t="shared" si="2"/>
        <v>6.9991070197431663E-5</v>
      </c>
      <c r="AC5" s="2">
        <f t="shared" ref="AC5:AC68" si="14">SUM(AA5:AA725)*(AB6-AB5)</f>
        <v>190.00419757596831</v>
      </c>
      <c r="AD5" s="2">
        <f t="shared" ref="AD5:AD68" si="15">AC5/$B$14</f>
        <v>286029.46123670862</v>
      </c>
      <c r="AE5" s="2">
        <f t="shared" ref="AE5:AE68" si="16">AD5/100000</f>
        <v>2.860294612367086</v>
      </c>
      <c r="AG5" s="2">
        <f>AG3/$B$14</f>
        <v>2552953.5316146798</v>
      </c>
      <c r="AI5" s="3">
        <v>48.491253</v>
      </c>
      <c r="AJ5" s="2">
        <f t="shared" ref="AJ5:AJ68" si="17">AI5*100000</f>
        <v>4849125.3</v>
      </c>
      <c r="AK5" s="2">
        <f t="shared" si="3"/>
        <v>6.9991070197431663E-5</v>
      </c>
      <c r="AL5" s="2">
        <f t="shared" ref="AL5:AL68" si="18">SUM(AJ5:AJ725)*(AK6-AK5)</f>
        <v>202.00847972555991</v>
      </c>
      <c r="AM5" s="2">
        <f t="shared" ref="AM5:AM68" si="19">AL5/$B$14</f>
        <v>304100.52703202242</v>
      </c>
      <c r="AN5" s="2">
        <f t="shared" ref="AN5:AN68" si="20">AM5/100000</f>
        <v>3.0410052703202242</v>
      </c>
      <c r="AP5" s="2">
        <f>AP3/$B$14</f>
        <v>2529811.5028890874</v>
      </c>
    </row>
    <row r="6" spans="2:42" x14ac:dyDescent="0.25">
      <c r="B6" s="2">
        <v>110</v>
      </c>
      <c r="C6" s="2" t="s">
        <v>18</v>
      </c>
      <c r="E6" s="3">
        <v>2</v>
      </c>
      <c r="F6" s="3">
        <f t="shared" si="0"/>
        <v>2.8053346062337177E-5</v>
      </c>
      <c r="H6" s="3">
        <v>24.157323999999999</v>
      </c>
      <c r="I6" s="2">
        <f t="shared" si="4"/>
        <v>2415732.4</v>
      </c>
      <c r="J6" s="2">
        <f t="shared" si="5"/>
        <v>7.0191011717070855E-5</v>
      </c>
      <c r="K6" s="2">
        <f t="shared" si="6"/>
        <v>164.53909846442613</v>
      </c>
      <c r="L6" s="2">
        <f t="shared" si="7"/>
        <v>247694.68404684382</v>
      </c>
      <c r="M6" s="2">
        <f t="shared" si="8"/>
        <v>2.4769468404684383</v>
      </c>
      <c r="O6" s="2" t="s">
        <v>42</v>
      </c>
      <c r="Q6" s="3">
        <v>36.861485000000002</v>
      </c>
      <c r="R6" s="2">
        <f t="shared" si="9"/>
        <v>3686148.5</v>
      </c>
      <c r="S6" s="2">
        <f t="shared" si="1"/>
        <v>7.0191011717070855E-5</v>
      </c>
      <c r="T6" s="2">
        <f t="shared" si="10"/>
        <v>273.40881109984366</v>
      </c>
      <c r="U6" s="2">
        <f t="shared" si="11"/>
        <v>411585.51197264926</v>
      </c>
      <c r="V6" s="2">
        <f t="shared" si="12"/>
        <v>4.1158551197264925</v>
      </c>
      <c r="X6" s="2" t="s">
        <v>42</v>
      </c>
      <c r="Z6" s="3">
        <v>43.826507999999997</v>
      </c>
      <c r="AA6" s="2">
        <f t="shared" si="13"/>
        <v>4382650.8</v>
      </c>
      <c r="AB6" s="2">
        <f t="shared" si="2"/>
        <v>7.0191011717070855E-5</v>
      </c>
      <c r="AC6" s="2">
        <f t="shared" si="14"/>
        <v>315.10270771727016</v>
      </c>
      <c r="AD6" s="2">
        <f t="shared" si="15"/>
        <v>474350.87683556683</v>
      </c>
      <c r="AE6" s="2">
        <f t="shared" si="16"/>
        <v>4.7435087683556683</v>
      </c>
      <c r="AG6" s="2" t="s">
        <v>42</v>
      </c>
      <c r="AI6" s="3">
        <v>48.328319999999998</v>
      </c>
      <c r="AJ6" s="2">
        <f t="shared" si="17"/>
        <v>4832832</v>
      </c>
      <c r="AK6" s="2">
        <f t="shared" si="3"/>
        <v>7.0191011717070855E-5</v>
      </c>
      <c r="AL6" s="2">
        <f t="shared" si="18"/>
        <v>334.95260943987591</v>
      </c>
      <c r="AM6" s="2">
        <f t="shared" si="19"/>
        <v>504232.6203325676</v>
      </c>
      <c r="AN6" s="2">
        <f t="shared" si="20"/>
        <v>5.0423262033256764</v>
      </c>
      <c r="AP6" s="2" t="s">
        <v>42</v>
      </c>
    </row>
    <row r="7" spans="2:42" x14ac:dyDescent="0.25">
      <c r="B7" s="2">
        <f>B6/1000</f>
        <v>0.11</v>
      </c>
      <c r="C7" s="2" t="s">
        <v>19</v>
      </c>
      <c r="E7" s="3">
        <v>3</v>
      </c>
      <c r="F7" s="3">
        <f t="shared" si="0"/>
        <v>6.3106808357643872E-5</v>
      </c>
      <c r="H7" s="3">
        <v>25.731293000000001</v>
      </c>
      <c r="I7" s="2">
        <f t="shared" si="4"/>
        <v>2573129.3000000003</v>
      </c>
      <c r="J7" s="2">
        <f t="shared" si="5"/>
        <v>7.0524135908451069E-5</v>
      </c>
      <c r="K7" s="2">
        <f t="shared" si="6"/>
        <v>229.11287043908769</v>
      </c>
      <c r="L7" s="2">
        <f t="shared" si="7"/>
        <v>344903.06914344023</v>
      </c>
      <c r="M7" s="2">
        <f t="shared" si="8"/>
        <v>3.4490306914344022</v>
      </c>
      <c r="O7" s="2">
        <f>O5/100000</f>
        <v>13.008310387079437</v>
      </c>
      <c r="Q7" s="3">
        <v>36.903877000000001</v>
      </c>
      <c r="R7" s="2">
        <f t="shared" si="9"/>
        <v>3690387.7</v>
      </c>
      <c r="S7" s="2">
        <f t="shared" si="1"/>
        <v>7.0524135908451069E-5</v>
      </c>
      <c r="T7" s="2">
        <f t="shared" si="10"/>
        <v>380.86165678910339</v>
      </c>
      <c r="U7" s="2">
        <f t="shared" si="11"/>
        <v>573343.40970836463</v>
      </c>
      <c r="V7" s="2">
        <f t="shared" si="12"/>
        <v>5.7334340970836459</v>
      </c>
      <c r="X7" s="2">
        <f>X5/100000</f>
        <v>22.825069865564256</v>
      </c>
      <c r="Z7" s="3">
        <v>43.59019</v>
      </c>
      <c r="AA7" s="2">
        <f t="shared" si="13"/>
        <v>4359019</v>
      </c>
      <c r="AB7" s="2">
        <f t="shared" si="2"/>
        <v>7.0524135908451069E-5</v>
      </c>
      <c r="AC7" s="2">
        <f t="shared" si="14"/>
        <v>438.87910154854154</v>
      </c>
      <c r="AD7" s="2">
        <f t="shared" si="15"/>
        <v>660681.99842684623</v>
      </c>
      <c r="AE7" s="2">
        <f t="shared" si="16"/>
        <v>6.6068199842684621</v>
      </c>
      <c r="AG7" s="2">
        <f>AG5/100000</f>
        <v>25.529535316146799</v>
      </c>
      <c r="AI7" s="3">
        <v>48.066265000000001</v>
      </c>
      <c r="AJ7" s="2">
        <f t="shared" si="17"/>
        <v>4806626.5</v>
      </c>
      <c r="AK7" s="2">
        <f t="shared" si="3"/>
        <v>7.0524135908451069E-5</v>
      </c>
      <c r="AL7" s="2">
        <f t="shared" si="18"/>
        <v>466.44514679446206</v>
      </c>
      <c r="AM7" s="2">
        <f t="shared" si="19"/>
        <v>702179.50832772558</v>
      </c>
      <c r="AN7" s="2">
        <f t="shared" si="20"/>
        <v>7.0217950832772553</v>
      </c>
      <c r="AP7" s="2">
        <f>AP5/100000</f>
        <v>25.298115028890873</v>
      </c>
    </row>
    <row r="8" spans="2:42" x14ac:dyDescent="0.25">
      <c r="B8" s="2" t="s">
        <v>21</v>
      </c>
      <c r="E8" s="3">
        <v>4</v>
      </c>
      <c r="F8" s="3">
        <f t="shared" si="0"/>
        <v>1.1215698564960576E-4</v>
      </c>
      <c r="H8" s="3">
        <v>27.814713000000001</v>
      </c>
      <c r="I8" s="2">
        <f t="shared" si="4"/>
        <v>2781471.3000000003</v>
      </c>
      <c r="J8" s="2">
        <f t="shared" si="5"/>
        <v>7.0990275330280123E-5</v>
      </c>
      <c r="K8" s="2">
        <f t="shared" si="6"/>
        <v>292.8351322508089</v>
      </c>
      <c r="L8" s="2">
        <f t="shared" si="7"/>
        <v>440829.60364804626</v>
      </c>
      <c r="M8" s="2">
        <f t="shared" si="8"/>
        <v>4.4082960364804631</v>
      </c>
      <c r="Q8" s="3">
        <v>37.169229999999999</v>
      </c>
      <c r="R8" s="2">
        <f t="shared" si="9"/>
        <v>3716923</v>
      </c>
      <c r="S8" s="2">
        <f t="shared" si="1"/>
        <v>7.0990275330280123E-5</v>
      </c>
      <c r="T8" s="2">
        <f t="shared" si="10"/>
        <v>487.14078263315395</v>
      </c>
      <c r="U8" s="2">
        <f t="shared" si="11"/>
        <v>733334.40724265808</v>
      </c>
      <c r="V8" s="2">
        <f t="shared" si="12"/>
        <v>7.3333440724265806</v>
      </c>
      <c r="Z8" s="3">
        <v>43.260719999999999</v>
      </c>
      <c r="AA8" s="2">
        <f t="shared" si="13"/>
        <v>4326072</v>
      </c>
      <c r="AB8" s="2">
        <f t="shared" si="2"/>
        <v>7.0990275330280123E-5</v>
      </c>
      <c r="AC8" s="2">
        <f t="shared" si="14"/>
        <v>561.28418148905189</v>
      </c>
      <c r="AD8" s="2">
        <f t="shared" si="15"/>
        <v>844948.76471248048</v>
      </c>
      <c r="AE8" s="2">
        <f t="shared" si="16"/>
        <v>8.4494876471248048</v>
      </c>
      <c r="AI8" s="3">
        <v>47.716946</v>
      </c>
      <c r="AJ8" s="2">
        <f t="shared" si="17"/>
        <v>4771694.5999999996</v>
      </c>
      <c r="AK8" s="2">
        <f t="shared" si="3"/>
        <v>7.0990275330280123E-5</v>
      </c>
      <c r="AL8" s="2">
        <f t="shared" si="18"/>
        <v>596.43440087655995</v>
      </c>
      <c r="AM8" s="2">
        <f t="shared" si="19"/>
        <v>897863.37629489671</v>
      </c>
      <c r="AN8" s="2">
        <f t="shared" si="20"/>
        <v>8.9786337629489665</v>
      </c>
    </row>
    <row r="9" spans="2:42" x14ac:dyDescent="0.25">
      <c r="B9" s="2">
        <f>B3/2</f>
        <v>34.950000000000003</v>
      </c>
      <c r="C9" s="2" t="s">
        <v>18</v>
      </c>
      <c r="E9" s="3">
        <v>5</v>
      </c>
      <c r="F9" s="3">
        <f t="shared" si="0"/>
        <v>1.7517922588241089E-4</v>
      </c>
      <c r="H9" s="3">
        <v>30.42446</v>
      </c>
      <c r="I9" s="2">
        <f t="shared" si="4"/>
        <v>3042446</v>
      </c>
      <c r="J9" s="2">
        <f t="shared" si="5"/>
        <v>7.1589195706237777E-5</v>
      </c>
      <c r="K9" s="2">
        <f t="shared" si="6"/>
        <v>355.5753062725135</v>
      </c>
      <c r="L9" s="2">
        <f t="shared" si="7"/>
        <v>535277.71796483896</v>
      </c>
      <c r="M9" s="2">
        <f t="shared" si="8"/>
        <v>5.3527771796483892</v>
      </c>
      <c r="Q9" s="3">
        <v>37.801693</v>
      </c>
      <c r="R9" s="2">
        <f t="shared" si="9"/>
        <v>3780169.3</v>
      </c>
      <c r="S9" s="2">
        <f t="shared" si="1"/>
        <v>7.1589195706237777E-5</v>
      </c>
      <c r="T9" s="2">
        <f t="shared" si="10"/>
        <v>592.17678657140914</v>
      </c>
      <c r="U9" s="2">
        <f t="shared" si="11"/>
        <v>891454.02775737771</v>
      </c>
      <c r="V9" s="2">
        <f t="shared" si="12"/>
        <v>8.9145402775737779</v>
      </c>
      <c r="Z9" s="3">
        <v>42.852192000000002</v>
      </c>
      <c r="AA9" s="2">
        <f t="shared" si="13"/>
        <v>4285219.2</v>
      </c>
      <c r="AB9" s="2">
        <f t="shared" si="2"/>
        <v>7.1589195706237777E-5</v>
      </c>
      <c r="AC9" s="2">
        <f t="shared" si="14"/>
        <v>682.2750245488005</v>
      </c>
      <c r="AD9" s="2">
        <f t="shared" si="15"/>
        <v>1027086.5600689139</v>
      </c>
      <c r="AE9" s="2">
        <f t="shared" si="16"/>
        <v>10.270865600689138</v>
      </c>
      <c r="AI9" s="3">
        <v>47.337676999999999</v>
      </c>
      <c r="AJ9" s="2">
        <f t="shared" si="17"/>
        <v>4733767.7</v>
      </c>
      <c r="AK9" s="2">
        <f t="shared" si="3"/>
        <v>7.1589195706237777E-5</v>
      </c>
      <c r="AL9" s="2">
        <f t="shared" si="18"/>
        <v>724.87447333999762</v>
      </c>
      <c r="AM9" s="2">
        <f t="shared" si="19"/>
        <v>1091215.1295540966</v>
      </c>
      <c r="AN9" s="2">
        <f t="shared" si="20"/>
        <v>10.912151295540966</v>
      </c>
    </row>
    <row r="10" spans="2:42" x14ac:dyDescent="0.25">
      <c r="B10" s="2">
        <f>B9/1000</f>
        <v>3.4950000000000002E-2</v>
      </c>
      <c r="C10" s="2" t="s">
        <v>19</v>
      </c>
      <c r="E10" s="3">
        <v>6</v>
      </c>
      <c r="F10" s="3">
        <f t="shared" si="0"/>
        <v>2.5214185908273691E-4</v>
      </c>
      <c r="H10" s="3">
        <v>33.537956000000001</v>
      </c>
      <c r="I10" s="2">
        <f t="shared" si="4"/>
        <v>3353795.6</v>
      </c>
      <c r="J10" s="2">
        <f t="shared" si="5"/>
        <v>7.2320596066503568E-5</v>
      </c>
      <c r="K10" s="2">
        <f t="shared" si="6"/>
        <v>417.17551531725331</v>
      </c>
      <c r="L10" s="2">
        <f t="shared" si="7"/>
        <v>628009.74615116813</v>
      </c>
      <c r="M10" s="2">
        <f t="shared" si="8"/>
        <v>6.2800974615116809</v>
      </c>
      <c r="Q10" s="3">
        <v>38.902442999999998</v>
      </c>
      <c r="R10" s="2">
        <f t="shared" si="9"/>
        <v>3890244.3</v>
      </c>
      <c r="S10" s="2">
        <f t="shared" si="1"/>
        <v>7.2320596066503568E-5</v>
      </c>
      <c r="T10" s="2">
        <f t="shared" si="10"/>
        <v>695.87717614090911</v>
      </c>
      <c r="U10" s="2">
        <f t="shared" si="11"/>
        <v>1047563.0344899344</v>
      </c>
      <c r="V10" s="2">
        <f t="shared" si="12"/>
        <v>10.475630344899345</v>
      </c>
      <c r="Z10" s="3">
        <v>42.411406999999997</v>
      </c>
      <c r="AA10" s="2">
        <f t="shared" si="13"/>
        <v>4241140.6999999993</v>
      </c>
      <c r="AB10" s="2">
        <f t="shared" si="2"/>
        <v>7.2320596066503568E-5</v>
      </c>
      <c r="AC10" s="2">
        <f t="shared" si="14"/>
        <v>801.81369937471777</v>
      </c>
      <c r="AD10" s="2">
        <f t="shared" si="15"/>
        <v>1207038.2832077492</v>
      </c>
      <c r="AE10" s="2">
        <f t="shared" si="16"/>
        <v>12.070382832077492</v>
      </c>
      <c r="AI10" s="3">
        <v>47.022896000000003</v>
      </c>
      <c r="AJ10" s="2">
        <f t="shared" si="17"/>
        <v>4702289.6000000006</v>
      </c>
      <c r="AK10" s="2">
        <f t="shared" si="3"/>
        <v>7.2320596066503568E-5</v>
      </c>
      <c r="AL10" s="2">
        <f t="shared" si="18"/>
        <v>851.72053916179857</v>
      </c>
      <c r="AM10" s="2">
        <f t="shared" si="19"/>
        <v>1282167.2891899357</v>
      </c>
      <c r="AN10" s="2">
        <f t="shared" si="20"/>
        <v>12.821672891899357</v>
      </c>
    </row>
    <row r="11" spans="2:42" x14ac:dyDescent="0.25">
      <c r="B11" s="2" t="s">
        <v>20</v>
      </c>
      <c r="E11" s="3">
        <v>7</v>
      </c>
      <c r="F11" s="3">
        <f t="shared" si="0"/>
        <v>3.430062165131224E-4</v>
      </c>
      <c r="H11" s="3">
        <v>37.113532999999997</v>
      </c>
      <c r="I11" s="2">
        <f t="shared" si="4"/>
        <v>3711353.3</v>
      </c>
      <c r="J11" s="2">
        <f t="shared" si="5"/>
        <v>7.3184108929777344E-5</v>
      </c>
      <c r="K11" s="2">
        <f t="shared" si="6"/>
        <v>477.45374061631452</v>
      </c>
      <c r="L11" s="2">
        <f t="shared" si="7"/>
        <v>718751.67989029991</v>
      </c>
      <c r="M11" s="2">
        <f t="shared" si="8"/>
        <v>7.1875167989029993</v>
      </c>
      <c r="Q11" s="3">
        <v>40.571156000000002</v>
      </c>
      <c r="R11" s="2">
        <f t="shared" si="9"/>
        <v>4057115.6</v>
      </c>
      <c r="S11" s="2">
        <f t="shared" si="1"/>
        <v>7.3184108929777344E-5</v>
      </c>
      <c r="T11" s="2">
        <f t="shared" si="10"/>
        <v>798.12128302530152</v>
      </c>
      <c r="U11" s="2">
        <f t="shared" si="11"/>
        <v>1201479.7751718261</v>
      </c>
      <c r="V11" s="2">
        <f t="shared" si="12"/>
        <v>12.014797751718261</v>
      </c>
      <c r="Z11" s="3">
        <v>42.089626000000003</v>
      </c>
      <c r="AA11" s="2">
        <f t="shared" si="13"/>
        <v>4208962.6000000006</v>
      </c>
      <c r="AB11" s="2">
        <f t="shared" si="2"/>
        <v>7.3184108929777344E-5</v>
      </c>
      <c r="AC11" s="2">
        <f t="shared" si="14"/>
        <v>919.8630607304309</v>
      </c>
      <c r="AD11" s="2">
        <f t="shared" si="15"/>
        <v>1384748.0162488408</v>
      </c>
      <c r="AE11" s="2">
        <f t="shared" si="16"/>
        <v>13.847480162488408</v>
      </c>
      <c r="AI11" s="3">
        <v>46.858130000000003</v>
      </c>
      <c r="AJ11" s="2">
        <f t="shared" si="17"/>
        <v>4685813</v>
      </c>
      <c r="AK11" s="2">
        <f t="shared" si="3"/>
        <v>7.3184108929777344E-5</v>
      </c>
      <c r="AL11" s="2">
        <f t="shared" si="18"/>
        <v>976.92135873074835</v>
      </c>
      <c r="AM11" s="2">
        <f t="shared" si="19"/>
        <v>1470642.7198623708</v>
      </c>
      <c r="AN11" s="2">
        <f t="shared" si="20"/>
        <v>14.706427198623707</v>
      </c>
    </row>
    <row r="12" spans="2:42" x14ac:dyDescent="0.25">
      <c r="B12" s="2">
        <v>10.5</v>
      </c>
      <c r="E12" s="3">
        <v>8</v>
      </c>
      <c r="F12" s="3">
        <f t="shared" si="0"/>
        <v>4.477266540906315E-4</v>
      </c>
      <c r="H12" s="3">
        <v>41.058799999999998</v>
      </c>
      <c r="I12" s="2">
        <f t="shared" si="4"/>
        <v>4105880</v>
      </c>
      <c r="J12" s="2">
        <f t="shared" si="5"/>
        <v>7.4179300525834343E-5</v>
      </c>
      <c r="K12" s="2">
        <f t="shared" si="6"/>
        <v>536.20787011550465</v>
      </c>
      <c r="L12" s="2">
        <f t="shared" si="7"/>
        <v>807199.26273575751</v>
      </c>
      <c r="M12" s="2">
        <f t="shared" si="8"/>
        <v>8.0719926273575755</v>
      </c>
      <c r="Q12" s="3">
        <v>42.817830000000001</v>
      </c>
      <c r="R12" s="2">
        <f t="shared" si="9"/>
        <v>4281783</v>
      </c>
      <c r="S12" s="2">
        <f t="shared" si="1"/>
        <v>7.4179300525834343E-5</v>
      </c>
      <c r="T12" s="2">
        <f t="shared" si="10"/>
        <v>898.75402527876236</v>
      </c>
      <c r="U12" s="2">
        <f t="shared" si="11"/>
        <v>1352970.7917743486</v>
      </c>
      <c r="V12" s="2">
        <f t="shared" si="12"/>
        <v>13.529707917743487</v>
      </c>
      <c r="Z12" s="3">
        <v>42.013714</v>
      </c>
      <c r="AA12" s="2">
        <f t="shared" si="13"/>
        <v>4201371.4000000004</v>
      </c>
      <c r="AB12" s="2">
        <f t="shared" si="2"/>
        <v>7.4179300525834343E-5</v>
      </c>
      <c r="AC12" s="2">
        <f t="shared" si="14"/>
        <v>1036.3718849827567</v>
      </c>
      <c r="AD12" s="2">
        <f t="shared" si="15"/>
        <v>1560138.6479052335</v>
      </c>
      <c r="AE12" s="2">
        <f t="shared" si="16"/>
        <v>15.601386479052335</v>
      </c>
      <c r="AI12" s="3">
        <v>46.924427000000001</v>
      </c>
      <c r="AJ12" s="2">
        <f t="shared" si="17"/>
        <v>4692442.7</v>
      </c>
      <c r="AK12" s="2">
        <f t="shared" si="3"/>
        <v>7.4179300525834343E-5</v>
      </c>
      <c r="AL12" s="2">
        <f t="shared" si="18"/>
        <v>1100.414083668081</v>
      </c>
      <c r="AM12" s="2">
        <f t="shared" si="19"/>
        <v>1656546.8105672905</v>
      </c>
      <c r="AN12" s="2">
        <f t="shared" si="20"/>
        <v>16.565468105672906</v>
      </c>
    </row>
    <row r="13" spans="2:42" x14ac:dyDescent="0.25">
      <c r="B13" s="2" t="s">
        <v>9</v>
      </c>
      <c r="E13" s="3">
        <v>9</v>
      </c>
      <c r="F13" s="3">
        <f t="shared" si="0"/>
        <v>5.6625058007566623E-4</v>
      </c>
      <c r="H13" s="3">
        <v>45.256520000000002</v>
      </c>
      <c r="I13" s="2">
        <f t="shared" si="4"/>
        <v>4525652</v>
      </c>
      <c r="J13" s="2">
        <f t="shared" si="5"/>
        <v>7.5305671058660691E-5</v>
      </c>
      <c r="K13" s="2">
        <f t="shared" si="6"/>
        <v>593.22526751739917</v>
      </c>
      <c r="L13" s="2">
        <f t="shared" si="7"/>
        <v>893032.3952035947</v>
      </c>
      <c r="M13" s="2">
        <f t="shared" si="8"/>
        <v>8.9303239520359465</v>
      </c>
      <c r="Q13" s="3">
        <v>45.731879999999997</v>
      </c>
      <c r="R13" s="2">
        <f t="shared" si="9"/>
        <v>4573188</v>
      </c>
      <c r="S13" s="2">
        <f t="shared" si="1"/>
        <v>7.5305671058660691E-5</v>
      </c>
      <c r="T13" s="2">
        <f t="shared" si="10"/>
        <v>997.59100399598071</v>
      </c>
      <c r="U13" s="2">
        <f t="shared" si="11"/>
        <v>1501758.4929589333</v>
      </c>
      <c r="V13" s="2">
        <f t="shared" si="12"/>
        <v>15.017584929589333</v>
      </c>
      <c r="Z13" s="3">
        <v>42.352226000000002</v>
      </c>
      <c r="AA13" s="2">
        <f t="shared" si="13"/>
        <v>4235222.6000000006</v>
      </c>
      <c r="AB13" s="2">
        <f t="shared" si="2"/>
        <v>7.5305671058660691E-5</v>
      </c>
      <c r="AC13" s="2">
        <f t="shared" si="14"/>
        <v>1151.2680447055466</v>
      </c>
      <c r="AD13" s="2">
        <f t="shared" si="15"/>
        <v>1733101.5986344495</v>
      </c>
      <c r="AE13" s="2">
        <f t="shared" si="16"/>
        <v>17.331015986344497</v>
      </c>
      <c r="AI13" s="3">
        <v>47.289340000000003</v>
      </c>
      <c r="AJ13" s="2">
        <f t="shared" si="17"/>
        <v>4728934</v>
      </c>
      <c r="AK13" s="2">
        <f t="shared" si="3"/>
        <v>7.5305671058660691E-5</v>
      </c>
      <c r="AL13" s="2">
        <f t="shared" si="18"/>
        <v>1222.1192791098954</v>
      </c>
      <c r="AM13" s="2">
        <f t="shared" si="19"/>
        <v>1839759.9812553334</v>
      </c>
      <c r="AN13" s="2">
        <f t="shared" si="20"/>
        <v>18.397599812553334</v>
      </c>
    </row>
    <row r="14" spans="2:42" x14ac:dyDescent="0.25">
      <c r="B14" s="2">
        <f>(PI()/4)*(B7^2)*B4</f>
        <v>6.6428191261992784E-4</v>
      </c>
      <c r="E14" s="3">
        <v>10</v>
      </c>
      <c r="F14" s="3">
        <f t="shared" si="0"/>
        <v>6.985184870371365E-4</v>
      </c>
      <c r="H14" s="3">
        <v>49.565489999999997</v>
      </c>
      <c r="I14" s="2">
        <f t="shared" si="4"/>
        <v>4956549</v>
      </c>
      <c r="J14" s="2">
        <f t="shared" si="5"/>
        <v>7.6562655010228636E-5</v>
      </c>
      <c r="K14" s="2">
        <f t="shared" si="6"/>
        <v>648.29273256931288</v>
      </c>
      <c r="L14" s="2">
        <f t="shared" si="7"/>
        <v>975930.12884009792</v>
      </c>
      <c r="M14" s="2">
        <f t="shared" si="8"/>
        <v>9.7593012884009784</v>
      </c>
      <c r="Q14" s="3">
        <v>49.285415999999998</v>
      </c>
      <c r="R14" s="2">
        <f t="shared" si="9"/>
        <v>4928541.5999999996</v>
      </c>
      <c r="S14" s="2">
        <f t="shared" si="1"/>
        <v>7.6562655010228636E-5</v>
      </c>
      <c r="T14" s="2">
        <f t="shared" si="10"/>
        <v>1094.4072953885113</v>
      </c>
      <c r="U14" s="2">
        <f t="shared" si="11"/>
        <v>1647504.2818374641</v>
      </c>
      <c r="V14" s="2">
        <f t="shared" si="12"/>
        <v>16.475042818374639</v>
      </c>
      <c r="Z14" s="3">
        <v>43.188572000000001</v>
      </c>
      <c r="AA14" s="2">
        <f t="shared" si="13"/>
        <v>4318857.2</v>
      </c>
      <c r="AB14" s="2">
        <f t="shared" si="2"/>
        <v>7.6562655010228636E-5</v>
      </c>
      <c r="AC14" s="2">
        <f t="shared" si="14"/>
        <v>1264.4445581463387</v>
      </c>
      <c r="AD14" s="2">
        <f t="shared" si="15"/>
        <v>1903475.8197154119</v>
      </c>
      <c r="AE14" s="2">
        <f t="shared" si="16"/>
        <v>19.034758197154119</v>
      </c>
      <c r="AI14" s="3">
        <v>48.013255999999998</v>
      </c>
      <c r="AJ14" s="2">
        <f t="shared" si="17"/>
        <v>4801325.5999999996</v>
      </c>
      <c r="AK14" s="2">
        <f t="shared" si="3"/>
        <v>7.6562655010228636E-5</v>
      </c>
      <c r="AL14" s="2">
        <f t="shared" si="18"/>
        <v>1341.937634253354</v>
      </c>
      <c r="AM14" s="2">
        <f t="shared" si="19"/>
        <v>2020132.7309376104</v>
      </c>
      <c r="AN14" s="2">
        <f t="shared" si="20"/>
        <v>20.201327309376104</v>
      </c>
    </row>
    <row r="15" spans="2:42" x14ac:dyDescent="0.25">
      <c r="E15" s="3">
        <v>11</v>
      </c>
      <c r="F15" s="3">
        <f t="shared" si="0"/>
        <v>8.4446398810024089E-4</v>
      </c>
      <c r="H15" s="3">
        <v>53.831209999999999</v>
      </c>
      <c r="I15" s="2">
        <f t="shared" si="4"/>
        <v>5383121</v>
      </c>
      <c r="J15" s="2">
        <f t="shared" si="5"/>
        <v>7.7949621484970741E-5</v>
      </c>
      <c r="K15" s="2">
        <f t="shared" si="6"/>
        <v>701.20821638695338</v>
      </c>
      <c r="L15" s="2">
        <f t="shared" si="7"/>
        <v>1055588.302293808</v>
      </c>
      <c r="M15" s="2">
        <f t="shared" si="8"/>
        <v>10.55588302293808</v>
      </c>
      <c r="Q15" s="3">
        <v>53.420589999999997</v>
      </c>
      <c r="R15" s="2">
        <f t="shared" si="9"/>
        <v>5342059</v>
      </c>
      <c r="S15" s="2">
        <f t="shared" si="1"/>
        <v>7.7949621484970741E-5</v>
      </c>
      <c r="T15" s="2">
        <f t="shared" si="10"/>
        <v>1188.9499931186413</v>
      </c>
      <c r="U15" s="2">
        <f t="shared" si="11"/>
        <v>1789827.4370130333</v>
      </c>
      <c r="V15" s="2">
        <f t="shared" si="12"/>
        <v>17.898274370130334</v>
      </c>
      <c r="Z15" s="3">
        <v>44.617004000000001</v>
      </c>
      <c r="AA15" s="2">
        <f t="shared" si="13"/>
        <v>4461700.4000000004</v>
      </c>
      <c r="AB15" s="2">
        <f t="shared" si="2"/>
        <v>7.7949621484970741E-5</v>
      </c>
      <c r="AC15" s="2">
        <f t="shared" si="14"/>
        <v>1375.7617832779329</v>
      </c>
      <c r="AD15" s="2">
        <f t="shared" si="15"/>
        <v>2071051.096140686</v>
      </c>
      <c r="AE15" s="2">
        <f t="shared" si="16"/>
        <v>20.710510961406861</v>
      </c>
      <c r="AI15" s="3">
        <v>49.13449</v>
      </c>
      <c r="AJ15" s="2">
        <f t="shared" si="17"/>
        <v>4913449</v>
      </c>
      <c r="AK15" s="2">
        <f t="shared" si="3"/>
        <v>7.7949621484970741E-5</v>
      </c>
      <c r="AL15" s="2">
        <f t="shared" si="18"/>
        <v>1459.746863291823</v>
      </c>
      <c r="AM15" s="2">
        <f t="shared" si="19"/>
        <v>2197480.9724000785</v>
      </c>
      <c r="AN15" s="2">
        <f t="shared" si="20"/>
        <v>21.974809724000785</v>
      </c>
    </row>
    <row r="16" spans="2:42" x14ac:dyDescent="0.25">
      <c r="B16" s="2" t="s">
        <v>10</v>
      </c>
      <c r="E16" s="3">
        <v>12</v>
      </c>
      <c r="F16" s="3">
        <f t="shared" si="0"/>
        <v>1.0040138574840319E-3</v>
      </c>
      <c r="H16" s="3">
        <v>57.895240000000001</v>
      </c>
      <c r="I16" s="2">
        <f t="shared" si="4"/>
        <v>5789524</v>
      </c>
      <c r="J16" s="2">
        <f t="shared" si="5"/>
        <v>7.946587459502116E-5</v>
      </c>
      <c r="K16" s="2">
        <f t="shared" si="6"/>
        <v>751.79254105456528</v>
      </c>
      <c r="L16" s="2">
        <f t="shared" si="7"/>
        <v>1131737.1838253061</v>
      </c>
      <c r="M16" s="2">
        <f t="shared" si="8"/>
        <v>11.317371838253061</v>
      </c>
      <c r="Q16" s="3">
        <v>58.061283000000003</v>
      </c>
      <c r="R16" s="2">
        <f t="shared" si="9"/>
        <v>5806128.3000000007</v>
      </c>
      <c r="S16" s="2">
        <f t="shared" si="1"/>
        <v>7.946587459502116E-5</v>
      </c>
      <c r="T16" s="2">
        <f t="shared" si="10"/>
        <v>1280.9456047031374</v>
      </c>
      <c r="U16" s="2">
        <f t="shared" si="11"/>
        <v>1928316.2470148976</v>
      </c>
      <c r="V16" s="2">
        <f t="shared" si="12"/>
        <v>19.283162470148977</v>
      </c>
      <c r="Z16" s="3">
        <v>46.728670000000001</v>
      </c>
      <c r="AA16" s="2">
        <f t="shared" si="13"/>
        <v>4672867</v>
      </c>
      <c r="AB16" s="2">
        <f t="shared" si="2"/>
        <v>7.946587459502116E-5</v>
      </c>
      <c r="AC16" s="2">
        <f t="shared" si="14"/>
        <v>1485.0406133739496</v>
      </c>
      <c r="AD16" s="2">
        <f t="shared" si="15"/>
        <v>2235557.8033382688</v>
      </c>
      <c r="AE16" s="2">
        <f t="shared" si="16"/>
        <v>22.355578033382688</v>
      </c>
      <c r="AI16" s="3">
        <v>50.678153999999999</v>
      </c>
      <c r="AJ16" s="2">
        <f t="shared" si="17"/>
        <v>5067815.4000000004</v>
      </c>
      <c r="AK16" s="2">
        <f t="shared" si="3"/>
        <v>7.946587459502116E-5</v>
      </c>
      <c r="AL16" s="2">
        <f t="shared" si="18"/>
        <v>1575.4017165869086</v>
      </c>
      <c r="AM16" s="2">
        <f t="shared" si="19"/>
        <v>2371586.0490217539</v>
      </c>
      <c r="AN16" s="2">
        <f t="shared" si="20"/>
        <v>23.715860490217541</v>
      </c>
    </row>
    <row r="17" spans="2:40" x14ac:dyDescent="0.25">
      <c r="B17" s="2">
        <f>B14/(B12-1)</f>
        <v>6.9924411854729252E-5</v>
      </c>
      <c r="E17" s="3">
        <v>13</v>
      </c>
      <c r="F17" s="3">
        <f t="shared" si="0"/>
        <v>1.1770880753362546E-3</v>
      </c>
      <c r="H17" s="3">
        <v>61.611190000000001</v>
      </c>
      <c r="I17" s="2">
        <f t="shared" si="4"/>
        <v>6161119</v>
      </c>
      <c r="J17" s="2">
        <f t="shared" si="5"/>
        <v>8.1110653886295439E-5</v>
      </c>
      <c r="K17" s="2">
        <f t="shared" si="6"/>
        <v>799.90033362414181</v>
      </c>
      <c r="L17" s="2">
        <f t="shared" si="7"/>
        <v>1204157.9311851724</v>
      </c>
      <c r="M17" s="2">
        <f t="shared" si="8"/>
        <v>12.041579311851724</v>
      </c>
      <c r="Q17" s="3">
        <v>63.106803999999997</v>
      </c>
      <c r="R17" s="2">
        <f t="shared" si="9"/>
        <v>6310680.3999999994</v>
      </c>
      <c r="S17" s="2">
        <f t="shared" si="1"/>
        <v>8.1110653886295439E-5</v>
      </c>
      <c r="T17" s="2">
        <f t="shared" si="10"/>
        <v>1370.1077203799655</v>
      </c>
      <c r="U17" s="2">
        <f t="shared" si="11"/>
        <v>2062539.5548950906</v>
      </c>
      <c r="V17" s="2">
        <f t="shared" si="12"/>
        <v>20.625395548950905</v>
      </c>
      <c r="Z17" s="3">
        <v>49.492023000000003</v>
      </c>
      <c r="AA17" s="2">
        <f t="shared" si="13"/>
        <v>4949202.3000000007</v>
      </c>
      <c r="AB17" s="2">
        <f t="shared" si="2"/>
        <v>8.1110653886295439E-5</v>
      </c>
      <c r="AC17" s="2">
        <f t="shared" si="14"/>
        <v>1592.0574691415543</v>
      </c>
      <c r="AD17" s="2">
        <f t="shared" si="15"/>
        <v>2396659.3684035135</v>
      </c>
      <c r="AE17" s="2">
        <f t="shared" si="16"/>
        <v>23.966593684035136</v>
      </c>
      <c r="AI17" s="3">
        <v>52.652016000000003</v>
      </c>
      <c r="AJ17" s="2">
        <f t="shared" si="17"/>
        <v>5265201.6000000006</v>
      </c>
      <c r="AK17" s="2">
        <f t="shared" si="3"/>
        <v>8.1110653886295439E-5</v>
      </c>
      <c r="AL17" s="2">
        <f t="shared" si="18"/>
        <v>1688.7342228508433</v>
      </c>
      <c r="AM17" s="2">
        <f t="shared" si="19"/>
        <v>2542195.0993524352</v>
      </c>
      <c r="AN17" s="2">
        <f t="shared" si="20"/>
        <v>25.421950993524352</v>
      </c>
    </row>
    <row r="18" spans="2:40" x14ac:dyDescent="0.25">
      <c r="E18" s="3">
        <v>14</v>
      </c>
      <c r="F18" s="3">
        <f t="shared" si="0"/>
        <v>1.3635998768731575E-3</v>
      </c>
      <c r="H18" s="3">
        <v>64.834404000000006</v>
      </c>
      <c r="I18" s="2">
        <f t="shared" si="4"/>
        <v>6483440.4000000004</v>
      </c>
      <c r="J18" s="2">
        <f t="shared" si="5"/>
        <v>8.2883134805481745E-5</v>
      </c>
      <c r="K18" s="2">
        <f t="shared" si="6"/>
        <v>845.42802707906594</v>
      </c>
      <c r="L18" s="2">
        <f t="shared" si="7"/>
        <v>1272694.6361443109</v>
      </c>
      <c r="M18" s="2">
        <f t="shared" si="8"/>
        <v>12.72694636144311</v>
      </c>
      <c r="Q18" s="3">
        <v>68.419409999999999</v>
      </c>
      <c r="R18" s="2">
        <f t="shared" si="9"/>
        <v>6841941</v>
      </c>
      <c r="S18" s="2">
        <f t="shared" si="1"/>
        <v>8.2883134805481745E-5</v>
      </c>
      <c r="T18" s="2">
        <f t="shared" si="10"/>
        <v>1456.1472699778617</v>
      </c>
      <c r="U18" s="2">
        <f t="shared" si="11"/>
        <v>2192062.1987656066</v>
      </c>
      <c r="V18" s="2">
        <f t="shared" si="12"/>
        <v>21.920621987656066</v>
      </c>
      <c r="Z18" s="3">
        <v>52.943890000000003</v>
      </c>
      <c r="AA18" s="2">
        <f t="shared" si="13"/>
        <v>5294389</v>
      </c>
      <c r="AB18" s="2">
        <f t="shared" si="2"/>
        <v>8.2883134805481745E-5</v>
      </c>
      <c r="AC18" s="2">
        <f t="shared" si="14"/>
        <v>1696.5624285412237</v>
      </c>
      <c r="AD18" s="2">
        <f t="shared" si="15"/>
        <v>2553979.5624571224</v>
      </c>
      <c r="AE18" s="2">
        <f t="shared" si="16"/>
        <v>25.539795624571223</v>
      </c>
      <c r="AI18" s="3">
        <v>55.046129999999998</v>
      </c>
      <c r="AJ18" s="2">
        <f t="shared" si="17"/>
        <v>5504613</v>
      </c>
      <c r="AK18" s="2">
        <f t="shared" si="3"/>
        <v>8.2883134805481745E-5</v>
      </c>
      <c r="AL18" s="2">
        <f t="shared" si="18"/>
        <v>1799.55581776196</v>
      </c>
      <c r="AM18" s="2">
        <f t="shared" si="19"/>
        <v>2709024.2614984233</v>
      </c>
      <c r="AN18" s="2">
        <f t="shared" si="20"/>
        <v>27.090242614984234</v>
      </c>
    </row>
    <row r="19" spans="2:40" x14ac:dyDescent="0.25">
      <c r="B19" s="2" t="s">
        <v>38</v>
      </c>
      <c r="C19" s="2" t="s">
        <v>38</v>
      </c>
      <c r="E19" s="3">
        <v>15</v>
      </c>
      <c r="F19" s="3">
        <f t="shared" si="0"/>
        <v>1.5634558058321851E-3</v>
      </c>
      <c r="H19" s="3">
        <v>67.484300000000005</v>
      </c>
      <c r="I19" s="2">
        <f t="shared" si="4"/>
        <v>6748430</v>
      </c>
      <c r="J19" s="2">
        <f t="shared" si="5"/>
        <v>8.4782429208018725E-5</v>
      </c>
      <c r="K19" s="2">
        <f t="shared" si="6"/>
        <v>888.32280432457208</v>
      </c>
      <c r="L19" s="2">
        <f t="shared" si="7"/>
        <v>1337267.7886426668</v>
      </c>
      <c r="M19" s="2">
        <f t="shared" si="8"/>
        <v>13.372677886426668</v>
      </c>
      <c r="Q19" s="3">
        <v>73.827079999999995</v>
      </c>
      <c r="R19" s="2">
        <f t="shared" si="9"/>
        <v>7382707.9999999991</v>
      </c>
      <c r="S19" s="2">
        <f t="shared" si="1"/>
        <v>8.4782429208018725E-5</v>
      </c>
      <c r="T19" s="2">
        <f t="shared" si="10"/>
        <v>1538.7871235312612</v>
      </c>
      <c r="U19" s="2">
        <f t="shared" si="11"/>
        <v>2316466.9913445106</v>
      </c>
      <c r="V19" s="2">
        <f t="shared" si="12"/>
        <v>23.164669913445106</v>
      </c>
      <c r="Z19" s="3">
        <v>56.992584000000001</v>
      </c>
      <c r="AA19" s="2">
        <f t="shared" si="13"/>
        <v>5699258.4000000004</v>
      </c>
      <c r="AB19" s="2">
        <f t="shared" si="2"/>
        <v>8.4782429208018725E-5</v>
      </c>
      <c r="AC19" s="2">
        <f t="shared" si="14"/>
        <v>1798.2681307822286</v>
      </c>
      <c r="AD19" s="2">
        <f t="shared" si="15"/>
        <v>2707085.7968868357</v>
      </c>
      <c r="AE19" s="2">
        <f t="shared" si="16"/>
        <v>27.070857968868356</v>
      </c>
      <c r="AI19" s="3">
        <v>57.833556999999999</v>
      </c>
      <c r="AJ19" s="2">
        <f t="shared" si="17"/>
        <v>5783355.7000000002</v>
      </c>
      <c r="AK19" s="2">
        <f t="shared" si="3"/>
        <v>8.4782429208018725E-5</v>
      </c>
      <c r="AL19" s="2">
        <f t="shared" si="18"/>
        <v>1907.6609415210658</v>
      </c>
      <c r="AM19" s="2">
        <f t="shared" si="19"/>
        <v>2871764.0888297725</v>
      </c>
      <c r="AN19" s="2">
        <f t="shared" si="20"/>
        <v>28.717640888297726</v>
      </c>
    </row>
    <row r="20" spans="2:40" x14ac:dyDescent="0.25">
      <c r="B20" s="2">
        <f>1-(1/10.5^(1.33-1))</f>
        <v>0.53973544482155256</v>
      </c>
      <c r="C20" s="2">
        <f>1-(1/10.5^(1.35-1))</f>
        <v>0.56087946658599552</v>
      </c>
      <c r="E20" s="3">
        <v>16</v>
      </c>
      <c r="F20" s="3">
        <f t="shared" si="0"/>
        <v>1.7765557722454334E-3</v>
      </c>
      <c r="H20" s="3">
        <v>69.486699999999999</v>
      </c>
      <c r="I20" s="2">
        <f t="shared" si="4"/>
        <v>6948670</v>
      </c>
      <c r="J20" s="2">
        <f t="shared" si="5"/>
        <v>8.6807585907135103E-5</v>
      </c>
      <c r="K20" s="2">
        <f t="shared" si="6"/>
        <v>928.57775641425849</v>
      </c>
      <c r="L20" s="2">
        <f t="shared" si="7"/>
        <v>1397866.9880562425</v>
      </c>
      <c r="M20" s="2">
        <f t="shared" si="8"/>
        <v>13.978669880562425</v>
      </c>
      <c r="Q20" s="3">
        <v>79.164635000000004</v>
      </c>
      <c r="R20" s="2">
        <f t="shared" si="9"/>
        <v>7916463.5</v>
      </c>
      <c r="S20" s="2">
        <f t="shared" si="1"/>
        <v>8.6807585907135103E-5</v>
      </c>
      <c r="T20" s="2">
        <f t="shared" si="10"/>
        <v>1617.7787762433068</v>
      </c>
      <c r="U20" s="2">
        <f t="shared" si="11"/>
        <v>2435379.837248296</v>
      </c>
      <c r="V20" s="2">
        <f t="shared" si="12"/>
        <v>24.353798372482959</v>
      </c>
      <c r="Z20" s="3">
        <v>61.578575000000001</v>
      </c>
      <c r="AA20" s="2">
        <f t="shared" si="13"/>
        <v>6157857.5</v>
      </c>
      <c r="AB20" s="2">
        <f t="shared" si="2"/>
        <v>8.6807585907135103E-5</v>
      </c>
      <c r="AC20" s="2">
        <f t="shared" si="14"/>
        <v>1896.8759246096677</v>
      </c>
      <c r="AD20" s="2">
        <f t="shared" si="15"/>
        <v>2855528.4865854457</v>
      </c>
      <c r="AE20" s="2">
        <f t="shared" si="16"/>
        <v>28.555284865854457</v>
      </c>
      <c r="AI20" s="3">
        <v>60.970965999999997</v>
      </c>
      <c r="AJ20" s="2">
        <f t="shared" si="17"/>
        <v>6097096.5999999996</v>
      </c>
      <c r="AK20" s="2">
        <f t="shared" si="3"/>
        <v>8.6807585907135103E-5</v>
      </c>
      <c r="AL20" s="2">
        <f t="shared" si="18"/>
        <v>2012.8318707994392</v>
      </c>
      <c r="AM20" s="2">
        <f t="shared" si="19"/>
        <v>3030086.8239221363</v>
      </c>
      <c r="AN20" s="2">
        <f t="shared" si="20"/>
        <v>30.300868239221362</v>
      </c>
    </row>
    <row r="21" spans="2:40" x14ac:dyDescent="0.25">
      <c r="B21" s="2" t="s">
        <v>39</v>
      </c>
      <c r="C21" s="2" t="s">
        <v>39</v>
      </c>
      <c r="E21" s="3">
        <v>17</v>
      </c>
      <c r="F21" s="3">
        <f t="shared" si="0"/>
        <v>2.002793114541399E-3</v>
      </c>
      <c r="H21" s="3">
        <v>70.824355999999995</v>
      </c>
      <c r="I21" s="2">
        <f t="shared" si="4"/>
        <v>7082435.5999999996</v>
      </c>
      <c r="J21" s="2">
        <f t="shared" si="5"/>
        <v>8.8957591264022276E-5</v>
      </c>
      <c r="K21" s="2">
        <f t="shared" si="6"/>
        <v>966.23511372866881</v>
      </c>
      <c r="L21" s="2">
        <f t="shared" si="7"/>
        <v>1454555.8073647339</v>
      </c>
      <c r="M21" s="2">
        <f t="shared" si="8"/>
        <v>14.545558073647339</v>
      </c>
      <c r="Q21" s="3">
        <v>84.280659999999997</v>
      </c>
      <c r="R21" s="2">
        <f t="shared" si="9"/>
        <v>8428066</v>
      </c>
      <c r="S21" s="2">
        <f t="shared" si="1"/>
        <v>8.8957591264022276E-5</v>
      </c>
      <c r="T21" s="2">
        <f t="shared" si="10"/>
        <v>1692.9120514761344</v>
      </c>
      <c r="U21" s="2">
        <f t="shared" si="11"/>
        <v>2548484.3397275251</v>
      </c>
      <c r="V21" s="2">
        <f t="shared" si="12"/>
        <v>25.484843397275252</v>
      </c>
      <c r="Z21" s="3">
        <v>66.574129999999997</v>
      </c>
      <c r="AA21" s="2">
        <f t="shared" si="13"/>
        <v>6657413</v>
      </c>
      <c r="AB21" s="2">
        <f t="shared" si="2"/>
        <v>8.8957591264022276E-5</v>
      </c>
      <c r="AC21" s="2">
        <f t="shared" si="14"/>
        <v>1992.0751644610634</v>
      </c>
      <c r="AD21" s="2">
        <f t="shared" si="15"/>
        <v>2998839.9903955222</v>
      </c>
      <c r="AE21" s="2">
        <f t="shared" si="16"/>
        <v>29.988399903955223</v>
      </c>
      <c r="AI21" s="3">
        <v>64.400374999999997</v>
      </c>
      <c r="AJ21" s="2">
        <f t="shared" si="17"/>
        <v>6440037.5</v>
      </c>
      <c r="AK21" s="2">
        <f t="shared" si="3"/>
        <v>8.8957591264022276E-5</v>
      </c>
      <c r="AL21" s="2">
        <f t="shared" si="18"/>
        <v>2114.8447105343876</v>
      </c>
      <c r="AM21" s="2">
        <f t="shared" si="19"/>
        <v>3183655.4185156724</v>
      </c>
      <c r="AN21" s="2">
        <f t="shared" si="20"/>
        <v>31.836554185156725</v>
      </c>
    </row>
    <row r="22" spans="2:40" x14ac:dyDescent="0.25">
      <c r="B22" s="2">
        <f>0.6*B20</f>
        <v>0.32384126689293152</v>
      </c>
      <c r="C22" s="2">
        <f>0.6*C20</f>
        <v>0.33652767995159732</v>
      </c>
      <c r="E22" s="3">
        <v>18</v>
      </c>
      <c r="F22" s="3">
        <f t="shared" si="0"/>
        <v>2.2420546659822093E-3</v>
      </c>
      <c r="H22" s="3">
        <v>71.480999999999995</v>
      </c>
      <c r="I22" s="2">
        <f t="shared" si="4"/>
        <v>7148099.9999999991</v>
      </c>
      <c r="J22" s="2">
        <f t="shared" si="5"/>
        <v>9.1231369819208441E-5</v>
      </c>
      <c r="K22" s="2">
        <f t="shared" si="6"/>
        <v>1001.3766950091405</v>
      </c>
      <c r="L22" s="2">
        <f t="shared" si="7"/>
        <v>1507457.4152707406</v>
      </c>
      <c r="M22" s="2">
        <f t="shared" si="8"/>
        <v>15.074574152707406</v>
      </c>
      <c r="Q22" s="3">
        <v>88.992869999999996</v>
      </c>
      <c r="R22" s="2">
        <f t="shared" si="9"/>
        <v>8899287</v>
      </c>
      <c r="S22" s="2">
        <f t="shared" si="1"/>
        <v>9.1231369819208441E-5</v>
      </c>
      <c r="T22" s="2">
        <f t="shared" si="10"/>
        <v>1764.0223743984845</v>
      </c>
      <c r="U22" s="2">
        <f t="shared" si="11"/>
        <v>2655532.7503065383</v>
      </c>
      <c r="V22" s="2">
        <f t="shared" si="12"/>
        <v>26.555327503065381</v>
      </c>
      <c r="Z22" s="3">
        <v>71.841669999999993</v>
      </c>
      <c r="AA22" s="2">
        <f t="shared" si="13"/>
        <v>7184166.9999999991</v>
      </c>
      <c r="AB22" s="2">
        <f t="shared" si="2"/>
        <v>9.1231369819208441E-5</v>
      </c>
      <c r="AC22" s="2">
        <f t="shared" si="14"/>
        <v>2083.5641148665254</v>
      </c>
      <c r="AD22" s="2">
        <f t="shared" si="15"/>
        <v>3136566.080279002</v>
      </c>
      <c r="AE22" s="2">
        <f t="shared" si="16"/>
        <v>31.365660802790021</v>
      </c>
      <c r="AI22" s="3">
        <v>68.052220000000005</v>
      </c>
      <c r="AJ22" s="2">
        <f t="shared" si="17"/>
        <v>6805222.0000000009</v>
      </c>
      <c r="AK22" s="2">
        <f t="shared" si="3"/>
        <v>9.1231369819208441E-5</v>
      </c>
      <c r="AL22" s="2">
        <f t="shared" si="18"/>
        <v>2213.4761769448282</v>
      </c>
      <c r="AM22" s="2">
        <f t="shared" si="19"/>
        <v>3332133.7445646808</v>
      </c>
      <c r="AN22" s="2">
        <f t="shared" si="20"/>
        <v>33.321337445646812</v>
      </c>
    </row>
    <row r="23" spans="2:40" x14ac:dyDescent="0.25">
      <c r="E23" s="3">
        <v>19</v>
      </c>
      <c r="F23" s="3">
        <f t="shared" si="0"/>
        <v>2.4942208254429602E-3</v>
      </c>
      <c r="H23" s="3">
        <v>71.518799999999999</v>
      </c>
      <c r="I23" s="2">
        <f t="shared" si="4"/>
        <v>7151880</v>
      </c>
      <c r="J23" s="2">
        <f t="shared" si="5"/>
        <v>9.3627784965197135E-5</v>
      </c>
      <c r="K23" s="2">
        <f t="shared" si="6"/>
        <v>1034.1240882145701</v>
      </c>
      <c r="L23" s="2">
        <f t="shared" si="7"/>
        <v>1556754.8484588189</v>
      </c>
      <c r="M23" s="2">
        <f t="shared" si="8"/>
        <v>15.567548484588189</v>
      </c>
      <c r="Q23" s="3">
        <v>93.178610000000006</v>
      </c>
      <c r="R23" s="2">
        <f t="shared" si="9"/>
        <v>9317861</v>
      </c>
      <c r="S23" s="2">
        <f t="shared" si="1"/>
        <v>9.3627784965197135E-5</v>
      </c>
      <c r="T23" s="2">
        <f t="shared" si="10"/>
        <v>1831.0079886184321</v>
      </c>
      <c r="U23" s="2">
        <f t="shared" si="11"/>
        <v>2756371.886443418</v>
      </c>
      <c r="V23" s="2">
        <f t="shared" si="12"/>
        <v>27.563718864434179</v>
      </c>
      <c r="Z23" s="3">
        <v>77.223174999999998</v>
      </c>
      <c r="AA23" s="2">
        <f t="shared" si="13"/>
        <v>7722317.5</v>
      </c>
      <c r="AB23" s="2">
        <f t="shared" si="2"/>
        <v>9.3627784965197135E-5</v>
      </c>
      <c r="AC23" s="2">
        <f t="shared" si="14"/>
        <v>2171.0610913015967</v>
      </c>
      <c r="AD23" s="2">
        <f t="shared" si="15"/>
        <v>3268282.7125894967</v>
      </c>
      <c r="AE23" s="2">
        <f t="shared" si="16"/>
        <v>32.682827125894967</v>
      </c>
      <c r="AI23" s="3">
        <v>71.847144999999998</v>
      </c>
      <c r="AJ23" s="2">
        <f t="shared" si="17"/>
        <v>7184714.5</v>
      </c>
      <c r="AK23" s="2">
        <f t="shared" si="3"/>
        <v>9.3627784965197135E-5</v>
      </c>
      <c r="AL23" s="2">
        <f t="shared" si="18"/>
        <v>2308.5106412615046</v>
      </c>
      <c r="AM23" s="2">
        <f t="shared" si="19"/>
        <v>3475197.1977631287</v>
      </c>
      <c r="AN23" s="2">
        <f t="shared" si="20"/>
        <v>34.751971977631285</v>
      </c>
    </row>
    <row r="24" spans="2:40" x14ac:dyDescent="0.25">
      <c r="B24" s="4">
        <f>B22</f>
        <v>0.32384126689293152</v>
      </c>
      <c r="C24" s="4">
        <f>C22</f>
        <v>0.33652767995159732</v>
      </c>
      <c r="E24" s="3">
        <v>20</v>
      </c>
      <c r="F24" s="3">
        <f t="shared" si="0"/>
        <v>2.7591656325388473E-3</v>
      </c>
      <c r="H24" s="3">
        <v>71.000649999999993</v>
      </c>
      <c r="I24" s="2">
        <f t="shared" si="4"/>
        <v>7100064.9999999991</v>
      </c>
      <c r="J24" s="2">
        <f t="shared" si="5"/>
        <v>9.614563966042422E-5</v>
      </c>
      <c r="K24" s="2">
        <f t="shared" si="6"/>
        <v>1064.6182131369765</v>
      </c>
      <c r="L24" s="2">
        <f t="shared" si="7"/>
        <v>1602660.2454643424</v>
      </c>
      <c r="M24" s="2">
        <f t="shared" si="8"/>
        <v>16.026602454643424</v>
      </c>
      <c r="Q24" s="3">
        <v>96.697379999999995</v>
      </c>
      <c r="R24" s="2">
        <f t="shared" si="9"/>
        <v>9669738</v>
      </c>
      <c r="S24" s="2">
        <f t="shared" si="1"/>
        <v>9.614563966042422E-5</v>
      </c>
      <c r="T24" s="2">
        <f t="shared" si="10"/>
        <v>1893.8252230115513</v>
      </c>
      <c r="U24" s="2">
        <f t="shared" si="11"/>
        <v>2850936.006284297</v>
      </c>
      <c r="V24" s="2">
        <f t="shared" si="12"/>
        <v>28.509360062842969</v>
      </c>
      <c r="Z24" s="3">
        <v>82.553664999999995</v>
      </c>
      <c r="AA24" s="2">
        <f t="shared" si="13"/>
        <v>8255366.4999999991</v>
      </c>
      <c r="AB24" s="2">
        <f t="shared" si="2"/>
        <v>9.614563966042422E-5</v>
      </c>
      <c r="AC24" s="2">
        <f t="shared" si="14"/>
        <v>2254.3189235121886</v>
      </c>
      <c r="AD24" s="2">
        <f t="shared" si="15"/>
        <v>3393617.8009441122</v>
      </c>
      <c r="AE24" s="2">
        <f t="shared" si="16"/>
        <v>33.936178009441122</v>
      </c>
      <c r="AI24" s="3">
        <v>75.699250000000006</v>
      </c>
      <c r="AJ24" s="2">
        <f t="shared" si="17"/>
        <v>7569925.0000000009</v>
      </c>
      <c r="AK24" s="2">
        <f t="shared" si="3"/>
        <v>9.614563966042422E-5</v>
      </c>
      <c r="AL24" s="2">
        <f t="shared" si="18"/>
        <v>2399.7474644100953</v>
      </c>
      <c r="AM24" s="2">
        <f t="shared" si="19"/>
        <v>3612543.7390662818</v>
      </c>
      <c r="AN24" s="2">
        <f t="shared" si="20"/>
        <v>36.125437390662817</v>
      </c>
    </row>
    <row r="25" spans="2:40" x14ac:dyDescent="0.25">
      <c r="E25" s="3">
        <v>21</v>
      </c>
      <c r="F25" s="3">
        <f t="shared" si="0"/>
        <v>3.0367568471044073E-3</v>
      </c>
      <c r="H25" s="3">
        <v>70.015590000000003</v>
      </c>
      <c r="I25" s="2">
        <f t="shared" si="4"/>
        <v>7001559</v>
      </c>
      <c r="J25" s="2">
        <f t="shared" si="5"/>
        <v>9.8783677184574413E-5</v>
      </c>
      <c r="K25" s="2">
        <f t="shared" si="6"/>
        <v>1093.0145994016229</v>
      </c>
      <c r="L25" s="2">
        <f t="shared" si="7"/>
        <v>1645407.7382459105</v>
      </c>
      <c r="M25" s="2">
        <f t="shared" si="8"/>
        <v>16.454077382459104</v>
      </c>
      <c r="Q25" s="3">
        <v>99.471176</v>
      </c>
      <c r="R25" s="2">
        <f t="shared" si="9"/>
        <v>9947117.5999999996</v>
      </c>
      <c r="S25" s="2">
        <f t="shared" si="1"/>
        <v>9.8783677184574413E-5</v>
      </c>
      <c r="T25" s="2">
        <f t="shared" si="10"/>
        <v>1952.5004708404679</v>
      </c>
      <c r="U25" s="2">
        <f t="shared" si="11"/>
        <v>2939264.8418497592</v>
      </c>
      <c r="V25" s="2">
        <f t="shared" si="12"/>
        <v>29.392648418497593</v>
      </c>
      <c r="Z25" s="3">
        <v>87.652434999999997</v>
      </c>
      <c r="AA25" s="2">
        <f t="shared" si="13"/>
        <v>8765243.5</v>
      </c>
      <c r="AB25" s="2">
        <f t="shared" si="2"/>
        <v>9.8783677184574413E-5</v>
      </c>
      <c r="AC25" s="2">
        <f t="shared" si="14"/>
        <v>2333.1369299825069</v>
      </c>
      <c r="AD25" s="2">
        <f t="shared" si="15"/>
        <v>3512269.242407361</v>
      </c>
      <c r="AE25" s="2">
        <f t="shared" si="16"/>
        <v>35.122692424073612</v>
      </c>
      <c r="AI25" s="3">
        <v>79.519279999999995</v>
      </c>
      <c r="AJ25" s="2">
        <f t="shared" si="17"/>
        <v>7951927.9999999991</v>
      </c>
      <c r="AK25" s="2">
        <f t="shared" si="3"/>
        <v>9.8783677184574413E-5</v>
      </c>
      <c r="AL25" s="2">
        <f t="shared" si="18"/>
        <v>2487.0080265760116</v>
      </c>
      <c r="AM25" s="2">
        <f t="shared" si="19"/>
        <v>3743904.4768918245</v>
      </c>
      <c r="AN25" s="2">
        <f t="shared" si="20"/>
        <v>37.439044768918244</v>
      </c>
    </row>
    <row r="26" spans="2:40" x14ac:dyDescent="0.25">
      <c r="E26" s="3">
        <v>22</v>
      </c>
      <c r="F26" s="3">
        <f t="shared" si="0"/>
        <v>3.3268560330284732E-3</v>
      </c>
      <c r="H26" s="3">
        <v>68.646090000000001</v>
      </c>
      <c r="I26" s="2">
        <f t="shared" si="4"/>
        <v>6864609</v>
      </c>
      <c r="J26" s="2">
        <f t="shared" si="5"/>
        <v>1.0154058193529148E-4</v>
      </c>
      <c r="K26" s="2">
        <f t="shared" si="6"/>
        <v>1119.4713522013637</v>
      </c>
      <c r="L26" s="2">
        <f t="shared" si="7"/>
        <v>1685235.3359828342</v>
      </c>
      <c r="M26" s="2">
        <f t="shared" si="8"/>
        <v>16.852353359828342</v>
      </c>
      <c r="Q26" s="3">
        <v>101.50217000000001</v>
      </c>
      <c r="R26" s="2">
        <f t="shared" si="9"/>
        <v>10150217</v>
      </c>
      <c r="S26" s="2">
        <f t="shared" si="1"/>
        <v>1.0154058193529148E-4</v>
      </c>
      <c r="T26" s="2">
        <f t="shared" si="10"/>
        <v>2007.1200256797056</v>
      </c>
      <c r="U26" s="2">
        <f t="shared" si="11"/>
        <v>3021488.2981889788</v>
      </c>
      <c r="V26" s="2">
        <f t="shared" si="12"/>
        <v>30.214882981889787</v>
      </c>
      <c r="Z26" s="3">
        <v>92.384865000000005</v>
      </c>
      <c r="AA26" s="2">
        <f t="shared" si="13"/>
        <v>9238486.5</v>
      </c>
      <c r="AB26" s="2">
        <f t="shared" si="2"/>
        <v>1.0154058193529148E-4</v>
      </c>
      <c r="AC26" s="2">
        <f t="shared" si="14"/>
        <v>2407.3756006449248</v>
      </c>
      <c r="AD26" s="2">
        <f t="shared" si="15"/>
        <v>3624027.0206217649</v>
      </c>
      <c r="AE26" s="2">
        <f t="shared" si="16"/>
        <v>36.240270206217652</v>
      </c>
      <c r="AI26" s="3">
        <v>83.218140000000005</v>
      </c>
      <c r="AJ26" s="2">
        <f t="shared" si="17"/>
        <v>8321814.0000000009</v>
      </c>
      <c r="AK26" s="2">
        <f t="shared" si="3"/>
        <v>1.0154058193529148E-4</v>
      </c>
      <c r="AL26" s="2">
        <f t="shared" si="18"/>
        <v>2570.1421579463322</v>
      </c>
      <c r="AM26" s="2">
        <f t="shared" si="19"/>
        <v>3869053.347862042</v>
      </c>
      <c r="AN26" s="2">
        <f t="shared" si="20"/>
        <v>38.690533478620424</v>
      </c>
    </row>
    <row r="27" spans="2:40" x14ac:dyDescent="0.25">
      <c r="E27" s="3">
        <v>23</v>
      </c>
      <c r="F27" s="3">
        <f t="shared" si="0"/>
        <v>3.6293186464460172E-3</v>
      </c>
      <c r="H27" s="3">
        <v>66.990364</v>
      </c>
      <c r="I27" s="2">
        <f t="shared" si="4"/>
        <v>6699036.4000000004</v>
      </c>
      <c r="J27" s="2">
        <f t="shared" si="5"/>
        <v>1.0441498026629332E-4</v>
      </c>
      <c r="K27" s="2">
        <f t="shared" si="6"/>
        <v>1144.1451424834752</v>
      </c>
      <c r="L27" s="2">
        <f t="shared" si="7"/>
        <v>1722378.8887627043</v>
      </c>
      <c r="M27" s="2">
        <f t="shared" si="8"/>
        <v>17.223788887627045</v>
      </c>
      <c r="Q27" s="3">
        <v>102.71704</v>
      </c>
      <c r="R27" s="2">
        <f t="shared" si="9"/>
        <v>10271704</v>
      </c>
      <c r="S27" s="2">
        <f t="shared" si="1"/>
        <v>1.0441498026629332E-4</v>
      </c>
      <c r="T27" s="2">
        <f t="shared" si="10"/>
        <v>2057.8099080847933</v>
      </c>
      <c r="U27" s="2">
        <f t="shared" si="11"/>
        <v>3097796.0847508116</v>
      </c>
      <c r="V27" s="2">
        <f t="shared" si="12"/>
        <v>30.977960847508115</v>
      </c>
      <c r="Z27" s="3">
        <v>96.575050000000005</v>
      </c>
      <c r="AA27" s="2">
        <f t="shared" si="13"/>
        <v>9657505</v>
      </c>
      <c r="AB27" s="2">
        <f t="shared" si="2"/>
        <v>1.0441498026629332E-4</v>
      </c>
      <c r="AC27" s="2">
        <f t="shared" si="14"/>
        <v>2476.9535409447453</v>
      </c>
      <c r="AD27" s="2">
        <f t="shared" si="15"/>
        <v>3728768.6054489133</v>
      </c>
      <c r="AE27" s="2">
        <f t="shared" si="16"/>
        <v>37.287686054489136</v>
      </c>
      <c r="AI27" s="3">
        <v>86.710579999999993</v>
      </c>
      <c r="AJ27" s="2">
        <f t="shared" si="17"/>
        <v>8671058</v>
      </c>
      <c r="AK27" s="2">
        <f t="shared" si="3"/>
        <v>1.0441498026629332E-4</v>
      </c>
      <c r="AL27" s="2">
        <f t="shared" si="18"/>
        <v>2649.0335775186841</v>
      </c>
      <c r="AM27" s="2">
        <f t="shared" si="19"/>
        <v>3987815.3043049085</v>
      </c>
      <c r="AN27" s="2">
        <f t="shared" si="20"/>
        <v>39.878153043049082</v>
      </c>
    </row>
    <row r="28" spans="2:40" x14ac:dyDescent="0.25">
      <c r="E28" s="3">
        <v>24</v>
      </c>
      <c r="F28" s="3">
        <f t="shared" si="0"/>
        <v>3.9439941282867763E-3</v>
      </c>
      <c r="H28" s="3">
        <v>65.133660000000006</v>
      </c>
      <c r="I28" s="2">
        <f t="shared" si="4"/>
        <v>6513366.0000000009</v>
      </c>
      <c r="J28" s="2">
        <f t="shared" si="5"/>
        <v>1.0740544136689098E-4</v>
      </c>
      <c r="K28" s="2">
        <f t="shared" si="6"/>
        <v>1167.1808544506994</v>
      </c>
      <c r="L28" s="2">
        <f t="shared" si="7"/>
        <v>1757056.5030851709</v>
      </c>
      <c r="M28" s="2">
        <f t="shared" si="8"/>
        <v>17.570565030851707</v>
      </c>
      <c r="Q28" s="3">
        <v>103.15465500000001</v>
      </c>
      <c r="R28" s="2">
        <f t="shared" si="9"/>
        <v>10315465.5</v>
      </c>
      <c r="S28" s="2">
        <f t="shared" si="1"/>
        <v>1.0740544136689098E-4</v>
      </c>
      <c r="T28" s="2">
        <f t="shared" si="10"/>
        <v>2104.7582596053512</v>
      </c>
      <c r="U28" s="2">
        <f t="shared" si="11"/>
        <v>3168471.4269942781</v>
      </c>
      <c r="V28" s="2">
        <f t="shared" si="12"/>
        <v>31.684714269942781</v>
      </c>
      <c r="Z28" s="3">
        <v>100.1298</v>
      </c>
      <c r="AA28" s="2">
        <f t="shared" si="13"/>
        <v>10012980</v>
      </c>
      <c r="AB28" s="2">
        <f t="shared" si="2"/>
        <v>1.0740544136689098E-4</v>
      </c>
      <c r="AC28" s="2">
        <f t="shared" si="14"/>
        <v>2541.8679584224378</v>
      </c>
      <c r="AD28" s="2">
        <f t="shared" si="15"/>
        <v>3826489.7931622295</v>
      </c>
      <c r="AE28" s="2">
        <f t="shared" si="16"/>
        <v>38.264897931622293</v>
      </c>
      <c r="AI28" s="3">
        <v>89.918080000000003</v>
      </c>
      <c r="AJ28" s="2">
        <f t="shared" si="17"/>
        <v>8991808</v>
      </c>
      <c r="AK28" s="2">
        <f t="shared" si="3"/>
        <v>1.0740544136689098E-4</v>
      </c>
      <c r="AL28" s="2">
        <f t="shared" si="18"/>
        <v>2723.6039770901539</v>
      </c>
      <c r="AM28" s="2">
        <f t="shared" si="19"/>
        <v>4100072.4622295676</v>
      </c>
      <c r="AN28" s="2">
        <f t="shared" si="20"/>
        <v>41.000724622295678</v>
      </c>
    </row>
    <row r="29" spans="2:40" x14ac:dyDescent="0.25">
      <c r="E29" s="3">
        <v>25</v>
      </c>
      <c r="F29" s="3">
        <f t="shared" si="0"/>
        <v>4.2707260011778806E-3</v>
      </c>
      <c r="H29" s="3">
        <v>63.147345999999999</v>
      </c>
      <c r="I29" s="2">
        <f t="shared" si="4"/>
        <v>6314734.5999999996</v>
      </c>
      <c r="J29" s="2">
        <f t="shared" si="5"/>
        <v>1.1051047818288516E-4</v>
      </c>
      <c r="K29" s="2">
        <f t="shared" si="6"/>
        <v>1188.7095425096702</v>
      </c>
      <c r="L29" s="2">
        <f t="shared" si="7"/>
        <v>1789465.4662828313</v>
      </c>
      <c r="M29" s="2">
        <f t="shared" si="8"/>
        <v>17.894654662828312</v>
      </c>
      <c r="Q29" s="3">
        <v>102.91242</v>
      </c>
      <c r="R29" s="2">
        <f t="shared" si="9"/>
        <v>10291242</v>
      </c>
      <c r="S29" s="2">
        <f t="shared" si="1"/>
        <v>1.1051047818288516E-4</v>
      </c>
      <c r="T29" s="2">
        <f t="shared" si="10"/>
        <v>2148.1823736871088</v>
      </c>
      <c r="U29" s="2">
        <f t="shared" si="11"/>
        <v>3233841.435204336</v>
      </c>
      <c r="V29" s="2">
        <f t="shared" si="12"/>
        <v>32.338414352043358</v>
      </c>
      <c r="Z29" s="3">
        <v>102.983086</v>
      </c>
      <c r="AA29" s="2">
        <f t="shared" si="13"/>
        <v>10298308.6</v>
      </c>
      <c r="AB29" s="2">
        <f t="shared" si="2"/>
        <v>1.1051047818288516E-4</v>
      </c>
      <c r="AC29" s="2">
        <f t="shared" si="14"/>
        <v>2602.1776984616413</v>
      </c>
      <c r="AD29" s="2">
        <f t="shared" si="15"/>
        <v>3917279.1687171678</v>
      </c>
      <c r="AE29" s="2">
        <f t="shared" si="16"/>
        <v>39.172791687171681</v>
      </c>
      <c r="AI29" s="3">
        <v>92.767849999999996</v>
      </c>
      <c r="AJ29" s="2">
        <f t="shared" si="17"/>
        <v>9276785</v>
      </c>
      <c r="AK29" s="2">
        <f t="shared" si="3"/>
        <v>1.1051047818288516E-4</v>
      </c>
      <c r="AL29" s="2">
        <f t="shared" si="18"/>
        <v>2793.8156990112693</v>
      </c>
      <c r="AM29" s="2">
        <f t="shared" si="19"/>
        <v>4205768.1323769009</v>
      </c>
      <c r="AN29" s="2">
        <f t="shared" si="20"/>
        <v>42.05768132376901</v>
      </c>
    </row>
    <row r="30" spans="2:40" x14ac:dyDescent="0.25">
      <c r="E30" s="3">
        <v>26</v>
      </c>
      <c r="F30" s="3">
        <f t="shared" si="0"/>
        <v>4.609351970695382E-3</v>
      </c>
      <c r="H30" s="3">
        <v>61.095633999999997</v>
      </c>
      <c r="I30" s="2">
        <f t="shared" si="4"/>
        <v>6109563.3999999994</v>
      </c>
      <c r="J30" s="2">
        <f t="shared" si="5"/>
        <v>1.1372854837879166E-4</v>
      </c>
      <c r="K30" s="2">
        <f t="shared" si="6"/>
        <v>1208.8477526461629</v>
      </c>
      <c r="L30" s="2">
        <f t="shared" si="7"/>
        <v>1819781.2249297402</v>
      </c>
      <c r="M30" s="2">
        <f t="shared" si="8"/>
        <v>18.197812249297403</v>
      </c>
      <c r="Q30" s="3">
        <v>102.005264</v>
      </c>
      <c r="R30" s="2">
        <f t="shared" si="9"/>
        <v>10200526.4</v>
      </c>
      <c r="S30" s="2">
        <f t="shared" si="1"/>
        <v>1.1372854837879166E-4</v>
      </c>
      <c r="T30" s="2">
        <f t="shared" si="10"/>
        <v>2188.3058268637005</v>
      </c>
      <c r="U30" s="2">
        <f t="shared" si="11"/>
        <v>3294242.6781319734</v>
      </c>
      <c r="V30" s="2">
        <f t="shared" si="12"/>
        <v>32.942426781319732</v>
      </c>
      <c r="Z30" s="3">
        <v>105.02793</v>
      </c>
      <c r="AA30" s="2">
        <f t="shared" si="13"/>
        <v>10502793</v>
      </c>
      <c r="AB30" s="2">
        <f t="shared" si="2"/>
        <v>1.1372854837879166E-4</v>
      </c>
      <c r="AC30" s="2">
        <f t="shared" si="14"/>
        <v>2657.9987754556055</v>
      </c>
      <c r="AD30" s="2">
        <f t="shared" si="15"/>
        <v>4001311.3784363908</v>
      </c>
      <c r="AE30" s="2">
        <f t="shared" si="16"/>
        <v>40.01311378436391</v>
      </c>
      <c r="AI30" s="3">
        <v>95.205605000000006</v>
      </c>
      <c r="AJ30" s="2">
        <f t="shared" si="17"/>
        <v>9520560.5</v>
      </c>
      <c r="AK30" s="2">
        <f t="shared" si="3"/>
        <v>1.1372854837879166E-4</v>
      </c>
      <c r="AL30" s="2">
        <f t="shared" si="18"/>
        <v>2859.6740718960823</v>
      </c>
      <c r="AM30" s="2">
        <f t="shared" si="19"/>
        <v>4304910.3363623554</v>
      </c>
      <c r="AN30" s="2">
        <f t="shared" si="20"/>
        <v>43.049103363623551</v>
      </c>
    </row>
    <row r="31" spans="2:40" x14ac:dyDescent="0.25">
      <c r="E31" s="3">
        <v>27</v>
      </c>
      <c r="F31" s="3">
        <f t="shared" si="0"/>
        <v>4.9597040309567863E-3</v>
      </c>
      <c r="H31" s="3">
        <v>59.022747000000003</v>
      </c>
      <c r="I31" s="2">
        <f t="shared" si="4"/>
        <v>5902274.7000000002</v>
      </c>
      <c r="J31" s="2">
        <f t="shared" si="5"/>
        <v>1.1705805534132065E-4</v>
      </c>
      <c r="K31" s="2">
        <f t="shared" si="6"/>
        <v>1227.6956263948753</v>
      </c>
      <c r="L31" s="2">
        <f t="shared" si="7"/>
        <v>1848154.5305860336</v>
      </c>
      <c r="M31" s="2">
        <f t="shared" si="8"/>
        <v>18.481545305860337</v>
      </c>
      <c r="Q31" s="3">
        <v>100.58907000000001</v>
      </c>
      <c r="R31" s="2">
        <f t="shared" si="9"/>
        <v>10058907</v>
      </c>
      <c r="S31" s="2">
        <f t="shared" si="1"/>
        <v>1.1705805534132065E-4</v>
      </c>
      <c r="T31" s="2">
        <f t="shared" si="10"/>
        <v>2225.3802558144193</v>
      </c>
      <c r="U31" s="2">
        <f t="shared" si="11"/>
        <v>3350053.9658494084</v>
      </c>
      <c r="V31" s="2">
        <f t="shared" si="12"/>
        <v>33.500539658494084</v>
      </c>
      <c r="Z31" s="3">
        <v>106.32805999999999</v>
      </c>
      <c r="AA31" s="2">
        <f t="shared" si="13"/>
        <v>10632806</v>
      </c>
      <c r="AB31" s="2">
        <f t="shared" si="2"/>
        <v>1.1705805534132065E-4</v>
      </c>
      <c r="AC31" s="2">
        <f t="shared" si="14"/>
        <v>2709.5212418252236</v>
      </c>
      <c r="AD31" s="2">
        <f t="shared" si="15"/>
        <v>4078872.5243757907</v>
      </c>
      <c r="AE31" s="2">
        <f t="shared" si="16"/>
        <v>40.788725243757909</v>
      </c>
      <c r="AI31" s="3">
        <v>97.188810000000004</v>
      </c>
      <c r="AJ31" s="2">
        <f t="shared" si="17"/>
        <v>9718881</v>
      </c>
      <c r="AK31" s="2">
        <f t="shared" si="3"/>
        <v>1.1705805534132065E-4</v>
      </c>
      <c r="AL31" s="2">
        <f t="shared" si="18"/>
        <v>2921.2247510346083</v>
      </c>
      <c r="AM31" s="2">
        <f t="shared" si="19"/>
        <v>4397567.8029728346</v>
      </c>
      <c r="AN31" s="2">
        <f t="shared" si="20"/>
        <v>43.975678029728343</v>
      </c>
    </row>
    <row r="32" spans="2:40" x14ac:dyDescent="0.25">
      <c r="E32" s="3">
        <v>28</v>
      </c>
      <c r="F32" s="3">
        <f t="shared" si="0"/>
        <v>5.321608574543139E-3</v>
      </c>
      <c r="H32" s="3">
        <v>56.962497999999997</v>
      </c>
      <c r="I32" s="2">
        <f t="shared" si="4"/>
        <v>5696249.7999999998</v>
      </c>
      <c r="J32" s="2">
        <f t="shared" si="5"/>
        <v>1.2049734922400141E-4</v>
      </c>
      <c r="K32" s="2">
        <f t="shared" si="6"/>
        <v>1245.3401834278018</v>
      </c>
      <c r="L32" s="2">
        <f t="shared" si="7"/>
        <v>1874716.3813570961</v>
      </c>
      <c r="M32" s="2">
        <f t="shared" si="8"/>
        <v>18.74716381357096</v>
      </c>
      <c r="Q32" s="3">
        <v>98.718993999999995</v>
      </c>
      <c r="R32" s="2">
        <f t="shared" si="9"/>
        <v>9871899.4000000004</v>
      </c>
      <c r="S32" s="2">
        <f t="shared" si="1"/>
        <v>1.2049734922400141E-4</v>
      </c>
      <c r="T32" s="2">
        <f t="shared" si="10"/>
        <v>2259.633387021961</v>
      </c>
      <c r="U32" s="2">
        <f t="shared" si="11"/>
        <v>3401618.1143785277</v>
      </c>
      <c r="V32" s="2">
        <f t="shared" si="12"/>
        <v>34.016181143785275</v>
      </c>
      <c r="Z32" s="3">
        <v>106.84941000000001</v>
      </c>
      <c r="AA32" s="2">
        <f t="shared" si="13"/>
        <v>10684941</v>
      </c>
      <c r="AB32" s="2">
        <f t="shared" si="2"/>
        <v>1.2049734922400141E-4</v>
      </c>
      <c r="AC32" s="2">
        <f t="shared" si="14"/>
        <v>2756.9533865153553</v>
      </c>
      <c r="AD32" s="2">
        <f t="shared" si="15"/>
        <v>4150276.1615801509</v>
      </c>
      <c r="AE32" s="2">
        <f t="shared" si="16"/>
        <v>41.502761615801511</v>
      </c>
      <c r="AI32" s="3">
        <v>98.690039999999996</v>
      </c>
      <c r="AJ32" s="2">
        <f t="shared" si="17"/>
        <v>9869004</v>
      </c>
      <c r="AK32" s="2">
        <f t="shared" si="3"/>
        <v>1.2049734922400141E-4</v>
      </c>
      <c r="AL32" s="2">
        <f t="shared" si="18"/>
        <v>2978.5520315834192</v>
      </c>
      <c r="AM32" s="2">
        <f t="shared" si="19"/>
        <v>4483867.4288691832</v>
      </c>
      <c r="AN32" s="2">
        <f t="shared" si="20"/>
        <v>44.838674288691834</v>
      </c>
    </row>
    <row r="33" spans="5:40" x14ac:dyDescent="0.25">
      <c r="E33" s="3">
        <v>29</v>
      </c>
      <c r="F33" s="3">
        <f t="shared" si="0"/>
        <v>5.6948865067360903E-3</v>
      </c>
      <c r="H33" s="3">
        <v>54.940044</v>
      </c>
      <c r="I33" s="2">
        <f t="shared" si="4"/>
        <v>5494004.4000000004</v>
      </c>
      <c r="J33" s="2">
        <f t="shared" si="5"/>
        <v>1.2404472803281323E-4</v>
      </c>
      <c r="K33" s="2">
        <f t="shared" si="6"/>
        <v>1261.8565365832933</v>
      </c>
      <c r="L33" s="2">
        <f t="shared" si="7"/>
        <v>1899579.8509800322</v>
      </c>
      <c r="M33" s="2">
        <f t="shared" si="8"/>
        <v>18.995798509800323</v>
      </c>
      <c r="Q33" s="3">
        <v>96.503140000000002</v>
      </c>
      <c r="R33" s="2">
        <f t="shared" si="9"/>
        <v>9650314</v>
      </c>
      <c r="S33" s="2">
        <f t="shared" si="1"/>
        <v>1.2404472803281323E-4</v>
      </c>
      <c r="T33" s="2">
        <f t="shared" si="10"/>
        <v>2291.2963434354215</v>
      </c>
      <c r="U33" s="2">
        <f t="shared" si="11"/>
        <v>3449283.052730653</v>
      </c>
      <c r="V33" s="2">
        <f t="shared" si="12"/>
        <v>34.492830527306531</v>
      </c>
      <c r="Z33" s="3">
        <v>106.68066399999999</v>
      </c>
      <c r="AA33" s="2">
        <f t="shared" si="13"/>
        <v>10668066.399999999</v>
      </c>
      <c r="AB33" s="2">
        <f t="shared" si="2"/>
        <v>1.2404472803281323E-4</v>
      </c>
      <c r="AC33" s="2">
        <f t="shared" si="14"/>
        <v>2800.5527833266342</v>
      </c>
      <c r="AD33" s="2">
        <f t="shared" si="15"/>
        <v>4215910.0377748571</v>
      </c>
      <c r="AE33" s="2">
        <f t="shared" si="16"/>
        <v>42.159100377748572</v>
      </c>
      <c r="AI33" s="3">
        <v>99.697410000000005</v>
      </c>
      <c r="AJ33" s="2">
        <f t="shared" si="17"/>
        <v>9969741</v>
      </c>
      <c r="AK33" s="2">
        <f t="shared" si="3"/>
        <v>1.2404472803281323E-4</v>
      </c>
      <c r="AL33" s="2">
        <f t="shared" si="18"/>
        <v>3031.7749975201546</v>
      </c>
      <c r="AM33" s="2">
        <f t="shared" si="19"/>
        <v>4563988.4812802356</v>
      </c>
      <c r="AN33" s="2">
        <f t="shared" si="20"/>
        <v>45.639884812802357</v>
      </c>
    </row>
    <row r="34" spans="5:40" x14ac:dyDescent="0.25">
      <c r="E34" s="3">
        <v>30</v>
      </c>
      <c r="F34" s="3">
        <f t="shared" si="0"/>
        <v>6.0793533640510714E-3</v>
      </c>
      <c r="H34" s="3">
        <v>52.969329999999999</v>
      </c>
      <c r="I34" s="2">
        <f t="shared" si="4"/>
        <v>5296933</v>
      </c>
      <c r="J34" s="2">
        <f t="shared" si="5"/>
        <v>1.2769843875264395E-4</v>
      </c>
      <c r="K34" s="2">
        <f t="shared" si="6"/>
        <v>1277.309215468518</v>
      </c>
      <c r="L34" s="2">
        <f t="shared" si="7"/>
        <v>1922842.0813549033</v>
      </c>
      <c r="M34" s="2">
        <f t="shared" si="8"/>
        <v>19.228420813549032</v>
      </c>
      <c r="Q34" s="3">
        <v>94.037629999999993</v>
      </c>
      <c r="R34" s="2">
        <f t="shared" si="9"/>
        <v>9403763</v>
      </c>
      <c r="S34" s="2">
        <f t="shared" si="1"/>
        <v>1.2769843875264395E-4</v>
      </c>
      <c r="T34" s="2">
        <f t="shared" si="10"/>
        <v>2320.5798667421682</v>
      </c>
      <c r="U34" s="2">
        <f t="shared" si="11"/>
        <v>3493366.0282722455</v>
      </c>
      <c r="V34" s="2">
        <f t="shared" si="12"/>
        <v>34.933660282722457</v>
      </c>
      <c r="Z34" s="3">
        <v>105.86664</v>
      </c>
      <c r="AA34" s="2">
        <f t="shared" si="13"/>
        <v>10586664</v>
      </c>
      <c r="AB34" s="2">
        <f t="shared" si="2"/>
        <v>1.2769843875264395E-4</v>
      </c>
      <c r="AC34" s="2">
        <f t="shared" si="14"/>
        <v>2840.5806710312713</v>
      </c>
      <c r="AD34" s="2">
        <f t="shared" si="15"/>
        <v>4276167.4178783847</v>
      </c>
      <c r="AE34" s="2">
        <f t="shared" si="16"/>
        <v>42.761674178783849</v>
      </c>
      <c r="AI34" s="3">
        <v>100.21689000000001</v>
      </c>
      <c r="AJ34" s="2">
        <f t="shared" si="17"/>
        <v>10021689</v>
      </c>
      <c r="AK34" s="2">
        <f t="shared" si="3"/>
        <v>1.2769843875264395E-4</v>
      </c>
      <c r="AL34" s="2">
        <f t="shared" si="18"/>
        <v>3081.0423978543427</v>
      </c>
      <c r="AM34" s="2">
        <f t="shared" si="19"/>
        <v>4638154.8847276475</v>
      </c>
      <c r="AN34" s="2">
        <f t="shared" si="20"/>
        <v>46.381548847276477</v>
      </c>
    </row>
    <row r="35" spans="5:40" x14ac:dyDescent="0.25">
      <c r="E35" s="3">
        <v>31</v>
      </c>
      <c r="F35" s="3">
        <f t="shared" si="0"/>
        <v>6.4748194370437421E-3</v>
      </c>
      <c r="H35" s="3">
        <v>51.061165000000003</v>
      </c>
      <c r="I35" s="2">
        <f t="shared" si="4"/>
        <v>5106116.5</v>
      </c>
      <c r="J35" s="2">
        <f t="shared" si="5"/>
        <v>1.3145667851435875E-4</v>
      </c>
      <c r="K35" s="2">
        <f t="shared" si="6"/>
        <v>1291.7551041158013</v>
      </c>
      <c r="L35" s="2">
        <f t="shared" si="7"/>
        <v>1944588.7048483966</v>
      </c>
      <c r="M35" s="2">
        <f t="shared" si="8"/>
        <v>19.445887048483964</v>
      </c>
      <c r="Q35" s="3">
        <v>91.407390000000007</v>
      </c>
      <c r="R35" s="2">
        <f t="shared" si="9"/>
        <v>9140739</v>
      </c>
      <c r="S35" s="2">
        <f t="shared" si="1"/>
        <v>1.3145667851435875E-4</v>
      </c>
      <c r="T35" s="2">
        <f t="shared" si="10"/>
        <v>2347.6724492665567</v>
      </c>
      <c r="U35" s="2">
        <f t="shared" si="11"/>
        <v>3534150.7945133364</v>
      </c>
      <c r="V35" s="2">
        <f t="shared" si="12"/>
        <v>35.341507945133365</v>
      </c>
      <c r="Z35" s="3">
        <v>104.54001599999999</v>
      </c>
      <c r="AA35" s="2">
        <f t="shared" si="13"/>
        <v>10454001.6</v>
      </c>
      <c r="AB35" s="2">
        <f t="shared" si="2"/>
        <v>1.3145667851435875E-4</v>
      </c>
      <c r="AC35" s="2">
        <f t="shared" si="14"/>
        <v>2877.31292687222</v>
      </c>
      <c r="AD35" s="2">
        <f t="shared" si="15"/>
        <v>4331463.6033428907</v>
      </c>
      <c r="AE35" s="2">
        <f t="shared" si="16"/>
        <v>43.314636033428904</v>
      </c>
      <c r="AI35" s="3">
        <v>100.25577</v>
      </c>
      <c r="AJ35" s="2">
        <f t="shared" si="17"/>
        <v>10025577</v>
      </c>
      <c r="AK35" s="2">
        <f t="shared" si="3"/>
        <v>1.3145667851435875E-4</v>
      </c>
      <c r="AL35" s="2">
        <f t="shared" si="18"/>
        <v>3126.5255443891097</v>
      </c>
      <c r="AM35" s="2">
        <f t="shared" si="19"/>
        <v>4706624.5294231977</v>
      </c>
      <c r="AN35" s="2">
        <f t="shared" si="20"/>
        <v>47.066245294231976</v>
      </c>
    </row>
    <row r="36" spans="5:40" x14ac:dyDescent="0.25">
      <c r="E36" s="3">
        <v>32</v>
      </c>
      <c r="F36" s="3">
        <f t="shared" si="0"/>
        <v>6.8810898973619364E-3</v>
      </c>
      <c r="H36" s="3">
        <v>49.219893999999996</v>
      </c>
      <c r="I36" s="2">
        <f t="shared" si="4"/>
        <v>4921989.3999999994</v>
      </c>
      <c r="J36" s="2">
        <f t="shared" si="5"/>
        <v>1.3531759580221494E-4</v>
      </c>
      <c r="K36" s="2">
        <f t="shared" si="6"/>
        <v>1305.2439322844939</v>
      </c>
      <c r="L36" s="2">
        <f t="shared" si="7"/>
        <v>1964894.5838922693</v>
      </c>
      <c r="M36" s="2">
        <f t="shared" si="8"/>
        <v>19.648945838922693</v>
      </c>
      <c r="Q36" s="3">
        <v>88.678139999999999</v>
      </c>
      <c r="R36" s="2">
        <f t="shared" si="9"/>
        <v>8867814</v>
      </c>
      <c r="S36" s="2">
        <f t="shared" si="1"/>
        <v>1.3531759580221494E-4</v>
      </c>
      <c r="T36" s="2">
        <f t="shared" si="10"/>
        <v>2372.7391438862442</v>
      </c>
      <c r="U36" s="2">
        <f t="shared" si="11"/>
        <v>3571885.8195734415</v>
      </c>
      <c r="V36" s="2">
        <f t="shared" si="12"/>
        <v>35.718858195734413</v>
      </c>
      <c r="Z36" s="3">
        <v>102.73396</v>
      </c>
      <c r="AA36" s="2">
        <f t="shared" si="13"/>
        <v>10273396</v>
      </c>
      <c r="AB36" s="2">
        <f t="shared" si="2"/>
        <v>1.3531759580221494E-4</v>
      </c>
      <c r="AC36" s="2">
        <f t="shared" si="14"/>
        <v>2911.001680254808</v>
      </c>
      <c r="AD36" s="2">
        <f t="shared" si="15"/>
        <v>4382178.1459829565</v>
      </c>
      <c r="AE36" s="2">
        <f t="shared" si="16"/>
        <v>43.821781459829566</v>
      </c>
      <c r="AI36" s="3">
        <v>99.853745000000004</v>
      </c>
      <c r="AJ36" s="2">
        <f t="shared" si="17"/>
        <v>9985374.5</v>
      </c>
      <c r="AK36" s="2">
        <f t="shared" si="3"/>
        <v>1.3531759580221494E-4</v>
      </c>
      <c r="AL36" s="2">
        <f t="shared" si="18"/>
        <v>3168.4165946986195</v>
      </c>
      <c r="AM36" s="2">
        <f t="shared" si="19"/>
        <v>4769686.68648885</v>
      </c>
      <c r="AN36" s="2">
        <f t="shared" si="20"/>
        <v>47.696866864888499</v>
      </c>
    </row>
    <row r="37" spans="5:40" x14ac:dyDescent="0.25">
      <c r="E37" s="3">
        <v>33</v>
      </c>
      <c r="F37" s="3">
        <f t="shared" si="0"/>
        <v>7.2979649290104672E-3</v>
      </c>
      <c r="H37" s="3">
        <v>47.446669999999997</v>
      </c>
      <c r="I37" s="2">
        <f t="shared" si="4"/>
        <v>4744667</v>
      </c>
      <c r="J37" s="2">
        <f t="shared" si="5"/>
        <v>1.3927929170131335E-4</v>
      </c>
      <c r="K37" s="2">
        <f t="shared" si="6"/>
        <v>1317.8203506862865</v>
      </c>
      <c r="L37" s="2">
        <f t="shared" si="7"/>
        <v>1983826.9349963227</v>
      </c>
      <c r="M37" s="2">
        <f t="shared" si="8"/>
        <v>19.838269349963227</v>
      </c>
      <c r="Q37" s="3">
        <v>85.910480000000007</v>
      </c>
      <c r="R37" s="2">
        <f t="shared" si="9"/>
        <v>8591048</v>
      </c>
      <c r="S37" s="2">
        <f t="shared" si="1"/>
        <v>1.3927929170131335E-4</v>
      </c>
      <c r="T37" s="2">
        <f t="shared" si="10"/>
        <v>2395.9245398893013</v>
      </c>
      <c r="U37" s="2">
        <f t="shared" si="11"/>
        <v>3606788.7659920999</v>
      </c>
      <c r="V37" s="2">
        <f t="shared" si="12"/>
        <v>36.067887659920999</v>
      </c>
      <c r="Z37" s="3">
        <v>100.59817</v>
      </c>
      <c r="AA37" s="2">
        <f t="shared" si="13"/>
        <v>10059817</v>
      </c>
      <c r="AB37" s="2">
        <f t="shared" si="2"/>
        <v>1.3927929170131335E-4</v>
      </c>
      <c r="AC37" s="2">
        <f t="shared" si="14"/>
        <v>2941.9078617595978</v>
      </c>
      <c r="AD37" s="2">
        <f t="shared" si="15"/>
        <v>4428703.8467699857</v>
      </c>
      <c r="AE37" s="2">
        <f t="shared" si="16"/>
        <v>44.287038467699858</v>
      </c>
      <c r="AI37" s="3">
        <v>99.045050000000003</v>
      </c>
      <c r="AJ37" s="2">
        <f t="shared" si="17"/>
        <v>9904505</v>
      </c>
      <c r="AK37" s="2">
        <f t="shared" si="3"/>
        <v>1.3927929170131335E-4</v>
      </c>
      <c r="AL37" s="2">
        <f t="shared" si="18"/>
        <v>3206.9141010254107</v>
      </c>
      <c r="AM37" s="2">
        <f t="shared" si="19"/>
        <v>4827640.2534841597</v>
      </c>
      <c r="AN37" s="2">
        <f t="shared" si="20"/>
        <v>48.276402534841594</v>
      </c>
    </row>
    <row r="38" spans="5:40" x14ac:dyDescent="0.25">
      <c r="E38" s="3">
        <v>34</v>
      </c>
      <c r="F38" s="3">
        <f t="shared" si="0"/>
        <v>7.7252398637906927E-3</v>
      </c>
      <c r="H38" s="3">
        <v>45.744506999999999</v>
      </c>
      <c r="I38" s="2">
        <f t="shared" si="4"/>
        <v>4574450.7</v>
      </c>
      <c r="J38" s="2">
        <f t="shared" si="5"/>
        <v>1.4333982118472342E-4</v>
      </c>
      <c r="K38" s="2">
        <f t="shared" si="6"/>
        <v>1329.5250609482771</v>
      </c>
      <c r="L38" s="2">
        <f t="shared" si="7"/>
        <v>2001447.0297778097</v>
      </c>
      <c r="M38" s="2">
        <f t="shared" si="8"/>
        <v>20.014470297778097</v>
      </c>
      <c r="Q38" s="3">
        <v>83.147329999999997</v>
      </c>
      <c r="R38" s="2">
        <f t="shared" si="9"/>
        <v>8314733</v>
      </c>
      <c r="S38" s="2">
        <f t="shared" si="1"/>
        <v>1.4333982118472342E-4</v>
      </c>
      <c r="T38" s="2">
        <f t="shared" si="10"/>
        <v>2417.3512316791671</v>
      </c>
      <c r="U38" s="2">
        <f t="shared" si="11"/>
        <v>3639044.1855403436</v>
      </c>
      <c r="V38" s="2">
        <f t="shared" si="12"/>
        <v>36.390441855403438</v>
      </c>
      <c r="Z38" s="3">
        <v>98.189030000000002</v>
      </c>
      <c r="AA38" s="2">
        <f t="shared" si="13"/>
        <v>9818903</v>
      </c>
      <c r="AB38" s="2">
        <f t="shared" si="2"/>
        <v>1.4333982118472342E-4</v>
      </c>
      <c r="AC38" s="2">
        <f t="shared" si="14"/>
        <v>2970.2500541194595</v>
      </c>
      <c r="AD38" s="2">
        <f t="shared" si="15"/>
        <v>4471369.7568624038</v>
      </c>
      <c r="AE38" s="2">
        <f t="shared" si="16"/>
        <v>44.713697568624035</v>
      </c>
      <c r="AI38" s="3">
        <v>97.886650000000003</v>
      </c>
      <c r="AJ38" s="2">
        <f t="shared" si="17"/>
        <v>9788665</v>
      </c>
      <c r="AK38" s="2">
        <f t="shared" si="3"/>
        <v>1.4333982118472342E-4</v>
      </c>
      <c r="AL38" s="2">
        <f t="shared" si="18"/>
        <v>3242.2223915154418</v>
      </c>
      <c r="AM38" s="2">
        <f t="shared" si="19"/>
        <v>4880792.8229268156</v>
      </c>
      <c r="AN38" s="2">
        <f t="shared" si="20"/>
        <v>48.807928229268157</v>
      </c>
    </row>
    <row r="39" spans="5:40" x14ac:dyDescent="0.25">
      <c r="E39" s="3">
        <v>35</v>
      </c>
      <c r="F39" s="3">
        <f t="shared" si="0"/>
        <v>8.1627053208707372E-3</v>
      </c>
      <c r="H39" s="3">
        <v>44.111224999999997</v>
      </c>
      <c r="I39" s="2">
        <f t="shared" si="4"/>
        <v>4411122.5</v>
      </c>
      <c r="J39" s="2">
        <f t="shared" si="5"/>
        <v>1.4749719443986337E-4</v>
      </c>
      <c r="K39" s="2">
        <f t="shared" si="6"/>
        <v>1340.3939998052808</v>
      </c>
      <c r="L39" s="2">
        <f t="shared" si="7"/>
        <v>2017808.9668568077</v>
      </c>
      <c r="M39" s="2">
        <f t="shared" si="8"/>
        <v>20.178089668568077</v>
      </c>
      <c r="Q39" s="3">
        <v>80.423450000000003</v>
      </c>
      <c r="R39" s="2">
        <f t="shared" si="9"/>
        <v>8042345</v>
      </c>
      <c r="S39" s="2">
        <f t="shared" si="1"/>
        <v>1.4749719443986337E-4</v>
      </c>
      <c r="T39" s="2">
        <f t="shared" si="10"/>
        <v>2437.1241081167072</v>
      </c>
      <c r="U39" s="2">
        <f t="shared" si="11"/>
        <v>3668809.9763317201</v>
      </c>
      <c r="V39" s="2">
        <f t="shared" si="12"/>
        <v>36.688099763317204</v>
      </c>
      <c r="Z39" s="3">
        <v>95.613560000000007</v>
      </c>
      <c r="AA39" s="2">
        <f t="shared" si="13"/>
        <v>9561356</v>
      </c>
      <c r="AB39" s="2">
        <f t="shared" si="2"/>
        <v>1.4749719443986337E-4</v>
      </c>
      <c r="AC39" s="2">
        <f t="shared" si="14"/>
        <v>2996.2359992223796</v>
      </c>
      <c r="AD39" s="2">
        <f t="shared" si="15"/>
        <v>4510488.607773806</v>
      </c>
      <c r="AE39" s="2">
        <f t="shared" si="16"/>
        <v>45.104886077738058</v>
      </c>
      <c r="AI39" s="3">
        <v>96.404319999999998</v>
      </c>
      <c r="AJ39" s="2">
        <f t="shared" si="17"/>
        <v>9640432</v>
      </c>
      <c r="AK39" s="2">
        <f t="shared" si="3"/>
        <v>1.4749719443986337E-4</v>
      </c>
      <c r="AL39" s="2">
        <f t="shared" si="18"/>
        <v>3274.539350696798</v>
      </c>
      <c r="AM39" s="2">
        <f t="shared" si="19"/>
        <v>4929442.2872090777</v>
      </c>
      <c r="AN39" s="2">
        <f t="shared" si="20"/>
        <v>49.294422872090777</v>
      </c>
    </row>
    <row r="40" spans="5:40" x14ac:dyDescent="0.25">
      <c r="E40" s="3">
        <v>36</v>
      </c>
      <c r="F40" s="3">
        <f t="shared" si="0"/>
        <v>8.6101473504364024E-3</v>
      </c>
      <c r="H40" s="3">
        <v>42.546439999999997</v>
      </c>
      <c r="I40" s="2">
        <f t="shared" si="4"/>
        <v>4254644</v>
      </c>
      <c r="J40" s="2">
        <f t="shared" si="5"/>
        <v>1.5174937823366055E-4</v>
      </c>
      <c r="K40" s="2">
        <f t="shared" si="6"/>
        <v>1350.4604969124246</v>
      </c>
      <c r="L40" s="2">
        <f t="shared" si="7"/>
        <v>2032962.9201948438</v>
      </c>
      <c r="M40" s="2">
        <f t="shared" si="8"/>
        <v>20.329629201948439</v>
      </c>
      <c r="Q40" s="3">
        <v>77.758970000000005</v>
      </c>
      <c r="R40" s="2">
        <f t="shared" si="9"/>
        <v>7775897.0000000009</v>
      </c>
      <c r="S40" s="2">
        <f t="shared" si="1"/>
        <v>1.5174937823366055E-4</v>
      </c>
      <c r="T40" s="2">
        <f t="shared" si="10"/>
        <v>2455.3316726003195</v>
      </c>
      <c r="U40" s="2">
        <f t="shared" si="11"/>
        <v>3696219.3700510245</v>
      </c>
      <c r="V40" s="2">
        <f t="shared" si="12"/>
        <v>36.962193700510248</v>
      </c>
      <c r="Z40" s="3">
        <v>92.929419999999993</v>
      </c>
      <c r="AA40" s="2">
        <f t="shared" si="13"/>
        <v>9292942</v>
      </c>
      <c r="AB40" s="2">
        <f t="shared" si="2"/>
        <v>1.5174937823366055E-4</v>
      </c>
      <c r="AC40" s="2">
        <f t="shared" si="14"/>
        <v>3020.0371777615514</v>
      </c>
      <c r="AD40" s="2">
        <f t="shared" si="15"/>
        <v>4546318.5439605378</v>
      </c>
      <c r="AE40" s="2">
        <f t="shared" si="16"/>
        <v>45.463185439605375</v>
      </c>
      <c r="AI40" s="3">
        <v>94.664580000000001</v>
      </c>
      <c r="AJ40" s="2">
        <f t="shared" si="17"/>
        <v>9466458</v>
      </c>
      <c r="AK40" s="2">
        <f t="shared" si="3"/>
        <v>1.5174937823366055E-4</v>
      </c>
      <c r="AL40" s="2">
        <f t="shared" si="18"/>
        <v>3304.0664297313651</v>
      </c>
      <c r="AM40" s="2">
        <f t="shared" si="19"/>
        <v>4973891.9078800855</v>
      </c>
      <c r="AN40" s="2">
        <f t="shared" si="20"/>
        <v>49.738919078800855</v>
      </c>
    </row>
    <row r="41" spans="5:40" x14ac:dyDescent="0.25">
      <c r="E41" s="3">
        <v>37</v>
      </c>
      <c r="F41" s="3">
        <f t="shared" si="0"/>
        <v>9.0673475813658165E-3</v>
      </c>
      <c r="H41" s="3">
        <v>41.046005000000001</v>
      </c>
      <c r="I41" s="2">
        <f t="shared" si="4"/>
        <v>4104600.5</v>
      </c>
      <c r="J41" s="2">
        <f t="shared" si="5"/>
        <v>1.5609429731595044E-4</v>
      </c>
      <c r="K41" s="2">
        <f t="shared" si="6"/>
        <v>1359.75463233492</v>
      </c>
      <c r="L41" s="2">
        <f t="shared" si="7"/>
        <v>2046954.1718696626</v>
      </c>
      <c r="M41" s="2">
        <f t="shared" si="8"/>
        <v>20.469541718696625</v>
      </c>
      <c r="Q41" s="3">
        <v>75.17004</v>
      </c>
      <c r="R41" s="2">
        <f t="shared" si="9"/>
        <v>7517004</v>
      </c>
      <c r="S41" s="2">
        <f t="shared" si="1"/>
        <v>1.5609429731595044E-4</v>
      </c>
      <c r="T41" s="2">
        <f t="shared" si="10"/>
        <v>2472.0508131792189</v>
      </c>
      <c r="U41" s="2">
        <f t="shared" si="11"/>
        <v>3721388.1128110965</v>
      </c>
      <c r="V41" s="2">
        <f t="shared" si="12"/>
        <v>37.213881128110962</v>
      </c>
      <c r="Z41" s="3">
        <v>90.200294</v>
      </c>
      <c r="AA41" s="2">
        <f t="shared" si="13"/>
        <v>9020029.4000000004</v>
      </c>
      <c r="AB41" s="2">
        <f t="shared" si="2"/>
        <v>1.5609429731595044E-4</v>
      </c>
      <c r="AC41" s="2">
        <f t="shared" si="14"/>
        <v>3041.8051426137586</v>
      </c>
      <c r="AD41" s="2">
        <f t="shared" si="15"/>
        <v>4579087.7108438481</v>
      </c>
      <c r="AE41" s="2">
        <f t="shared" si="16"/>
        <v>45.79087710843848</v>
      </c>
      <c r="AI41" s="3">
        <v>92.719375999999997</v>
      </c>
      <c r="AJ41" s="2">
        <f t="shared" si="17"/>
        <v>9271937.5999999996</v>
      </c>
      <c r="AK41" s="2">
        <f t="shared" si="3"/>
        <v>1.5609429731595044E-4</v>
      </c>
      <c r="AL41" s="2">
        <f t="shared" si="18"/>
        <v>3330.9885913771236</v>
      </c>
      <c r="AM41" s="2">
        <f t="shared" si="19"/>
        <v>5014420.1250937339</v>
      </c>
      <c r="AN41" s="2">
        <f t="shared" si="20"/>
        <v>50.144201250937336</v>
      </c>
    </row>
    <row r="42" spans="5:40" x14ac:dyDescent="0.25">
      <c r="E42" s="3">
        <v>38</v>
      </c>
      <c r="F42" s="3">
        <f t="shared" si="0"/>
        <v>9.5340833728640197E-3</v>
      </c>
      <c r="H42" s="3">
        <v>39.609141999999999</v>
      </c>
      <c r="I42" s="2">
        <f t="shared" si="4"/>
        <v>3960914.1999999997</v>
      </c>
      <c r="J42" s="2">
        <f t="shared" si="5"/>
        <v>1.6052983586050841E-4</v>
      </c>
      <c r="K42" s="2">
        <f t="shared" si="6"/>
        <v>1368.3050147292477</v>
      </c>
      <c r="L42" s="2">
        <f t="shared" si="7"/>
        <v>2059825.7889224361</v>
      </c>
      <c r="M42" s="2">
        <f t="shared" si="8"/>
        <v>20.59825788922436</v>
      </c>
      <c r="Q42" s="3">
        <v>72.668589999999995</v>
      </c>
      <c r="R42" s="2">
        <f t="shared" si="9"/>
        <v>7266858.9999999991</v>
      </c>
      <c r="S42" s="2">
        <f t="shared" si="1"/>
        <v>1.6052983586050841E-4</v>
      </c>
      <c r="T42" s="2">
        <f t="shared" si="10"/>
        <v>2487.3476476207484</v>
      </c>
      <c r="U42" s="2">
        <f t="shared" si="11"/>
        <v>3744415.7373044365</v>
      </c>
      <c r="V42" s="2">
        <f t="shared" si="12"/>
        <v>37.444157373044362</v>
      </c>
      <c r="Z42" s="3">
        <v>87.469040000000007</v>
      </c>
      <c r="AA42" s="2">
        <f t="shared" si="13"/>
        <v>8746904</v>
      </c>
      <c r="AB42" s="2">
        <f t="shared" si="2"/>
        <v>1.6052983586050841E-4</v>
      </c>
      <c r="AC42" s="2">
        <f t="shared" si="14"/>
        <v>3061.6657429608936</v>
      </c>
      <c r="AD42" s="2">
        <f t="shared" si="15"/>
        <v>4608985.5598893007</v>
      </c>
      <c r="AE42" s="2">
        <f t="shared" si="16"/>
        <v>46.08985559889301</v>
      </c>
      <c r="AI42" s="3">
        <v>90.618224999999995</v>
      </c>
      <c r="AJ42" s="2">
        <f t="shared" si="17"/>
        <v>9061822.5</v>
      </c>
      <c r="AK42" s="2">
        <f t="shared" si="3"/>
        <v>1.6052983586050841E-4</v>
      </c>
      <c r="AL42" s="2">
        <f t="shared" si="18"/>
        <v>3355.4771735984987</v>
      </c>
      <c r="AM42" s="2">
        <f t="shared" si="19"/>
        <v>5051284.868444629</v>
      </c>
      <c r="AN42" s="2">
        <f t="shared" si="20"/>
        <v>50.51284868444629</v>
      </c>
    </row>
    <row r="43" spans="5:40" x14ac:dyDescent="0.25">
      <c r="E43" s="3">
        <v>39</v>
      </c>
      <c r="F43" s="3">
        <f t="shared" si="0"/>
        <v>1.0010127969986507E-2</v>
      </c>
      <c r="H43" s="3">
        <v>38.233016999999997</v>
      </c>
      <c r="I43" s="2">
        <f t="shared" si="4"/>
        <v>3823301.6999999997</v>
      </c>
      <c r="J43" s="2">
        <f t="shared" si="5"/>
        <v>1.650538389430393E-4</v>
      </c>
      <c r="K43" s="2">
        <f t="shared" si="6"/>
        <v>1376.1374727671027</v>
      </c>
      <c r="L43" s="2">
        <f t="shared" si="7"/>
        <v>2071616.6534470532</v>
      </c>
      <c r="M43" s="2">
        <f t="shared" si="8"/>
        <v>20.716166534470531</v>
      </c>
      <c r="Q43" s="3">
        <v>70.254585000000006</v>
      </c>
      <c r="R43" s="2">
        <f t="shared" si="9"/>
        <v>7025458.5000000009</v>
      </c>
      <c r="S43" s="2">
        <f t="shared" si="1"/>
        <v>1.650538389430393E-4</v>
      </c>
      <c r="T43" s="2">
        <f t="shared" si="10"/>
        <v>2501.2787582622659</v>
      </c>
      <c r="U43" s="2">
        <f t="shared" si="11"/>
        <v>3765387.4217306664</v>
      </c>
      <c r="V43" s="2">
        <f t="shared" si="12"/>
        <v>37.653874217306665</v>
      </c>
      <c r="Z43" s="3">
        <v>84.771384999999995</v>
      </c>
      <c r="AA43" s="2">
        <f t="shared" si="13"/>
        <v>8477138.5</v>
      </c>
      <c r="AB43" s="2">
        <f t="shared" si="2"/>
        <v>1.650538389430393E-4</v>
      </c>
      <c r="AC43" s="2">
        <f t="shared" si="14"/>
        <v>3079.7255950473341</v>
      </c>
      <c r="AD43" s="2">
        <f t="shared" si="15"/>
        <v>4636172.589587599</v>
      </c>
      <c r="AE43" s="2">
        <f t="shared" si="16"/>
        <v>46.361725895875992</v>
      </c>
      <c r="AI43" s="3">
        <v>88.406670000000005</v>
      </c>
      <c r="AJ43" s="2">
        <f t="shared" si="17"/>
        <v>8840667</v>
      </c>
      <c r="AK43" s="2">
        <f t="shared" si="3"/>
        <v>1.650538389430393E-4</v>
      </c>
      <c r="AL43" s="2">
        <f t="shared" si="18"/>
        <v>3377.688102699412</v>
      </c>
      <c r="AM43" s="2">
        <f t="shared" si="19"/>
        <v>5084720.8670454537</v>
      </c>
      <c r="AN43" s="2">
        <f t="shared" si="20"/>
        <v>50.847208670454535</v>
      </c>
    </row>
    <row r="44" spans="5:40" x14ac:dyDescent="0.25">
      <c r="E44" s="3">
        <v>40</v>
      </c>
      <c r="F44" s="3">
        <f t="shared" si="0"/>
        <v>1.0495250662972527E-2</v>
      </c>
      <c r="H44" s="3">
        <v>36.917270000000002</v>
      </c>
      <c r="I44" s="2">
        <f t="shared" si="4"/>
        <v>3691727</v>
      </c>
      <c r="J44" s="2">
        <f t="shared" si="5"/>
        <v>1.6966411405537239E-4</v>
      </c>
      <c r="K44" s="2">
        <f t="shared" si="6"/>
        <v>1383.276116976642</v>
      </c>
      <c r="L44" s="2">
        <f t="shared" si="7"/>
        <v>2082363.0610699621</v>
      </c>
      <c r="M44" s="2">
        <f t="shared" si="8"/>
        <v>20.82363061069962</v>
      </c>
      <c r="Q44" s="3">
        <v>67.932850000000002</v>
      </c>
      <c r="R44" s="2">
        <f t="shared" si="9"/>
        <v>6793285</v>
      </c>
      <c r="S44" s="2">
        <f t="shared" si="1"/>
        <v>1.6966411405537239E-4</v>
      </c>
      <c r="T44" s="2">
        <f t="shared" si="10"/>
        <v>2513.896337764168</v>
      </c>
      <c r="U44" s="2">
        <f t="shared" si="11"/>
        <v>3784381.7361357333</v>
      </c>
      <c r="V44" s="2">
        <f t="shared" si="12"/>
        <v>37.843817361357331</v>
      </c>
      <c r="Z44" s="3">
        <v>82.129369999999994</v>
      </c>
      <c r="AA44" s="2">
        <f t="shared" si="13"/>
        <v>8212936.9999999991</v>
      </c>
      <c r="AB44" s="2">
        <f t="shared" si="2"/>
        <v>1.6966411405537239E-4</v>
      </c>
      <c r="AC44" s="2">
        <f t="shared" si="14"/>
        <v>3096.0733826057108</v>
      </c>
      <c r="AD44" s="2">
        <f t="shared" si="15"/>
        <v>4660782.3030959815</v>
      </c>
      <c r="AE44" s="2">
        <f t="shared" si="16"/>
        <v>46.607823030959814</v>
      </c>
      <c r="AI44" s="3">
        <v>86.125919999999994</v>
      </c>
      <c r="AJ44" s="2">
        <f t="shared" si="17"/>
        <v>8612592</v>
      </c>
      <c r="AK44" s="2">
        <f t="shared" si="3"/>
        <v>1.6966411405537239E-4</v>
      </c>
      <c r="AL44" s="2">
        <f t="shared" si="18"/>
        <v>3397.7611100315144</v>
      </c>
      <c r="AM44" s="2">
        <f t="shared" si="19"/>
        <v>5114938.4703713292</v>
      </c>
      <c r="AN44" s="2">
        <f t="shared" si="20"/>
        <v>51.149384703713295</v>
      </c>
    </row>
    <row r="45" spans="5:40" x14ac:dyDescent="0.25">
      <c r="E45" s="3">
        <v>41</v>
      </c>
      <c r="F45" s="3">
        <f t="shared" si="0"/>
        <v>1.0989216950301217E-2</v>
      </c>
      <c r="H45" s="3">
        <v>35.657542999999997</v>
      </c>
      <c r="I45" s="2">
        <f t="shared" si="4"/>
        <v>3565754.3</v>
      </c>
      <c r="J45" s="2">
        <f t="shared" si="5"/>
        <v>1.7435843265503571E-4</v>
      </c>
      <c r="K45" s="2">
        <f t="shared" si="6"/>
        <v>1389.7423432077751</v>
      </c>
      <c r="L45" s="2">
        <f t="shared" si="7"/>
        <v>2092097.2207818083</v>
      </c>
      <c r="M45" s="2">
        <f t="shared" si="8"/>
        <v>20.920972207818082</v>
      </c>
      <c r="Q45" s="3">
        <v>65.701520000000002</v>
      </c>
      <c r="R45" s="2">
        <f t="shared" si="9"/>
        <v>6570152</v>
      </c>
      <c r="S45" s="2">
        <f t="shared" si="1"/>
        <v>1.7435843265503571E-4</v>
      </c>
      <c r="T45" s="2">
        <f t="shared" si="10"/>
        <v>2525.2459360276234</v>
      </c>
      <c r="U45" s="2">
        <f t="shared" si="11"/>
        <v>3801467.2506557549</v>
      </c>
      <c r="V45" s="2">
        <f t="shared" si="12"/>
        <v>38.014672506557552</v>
      </c>
      <c r="Z45" s="3">
        <v>79.557590000000005</v>
      </c>
      <c r="AA45" s="2">
        <f t="shared" si="13"/>
        <v>7955759.0000000009</v>
      </c>
      <c r="AB45" s="2">
        <f t="shared" si="2"/>
        <v>1.7435843265503571E-4</v>
      </c>
      <c r="AC45" s="2">
        <f t="shared" si="14"/>
        <v>3110.7847840639292</v>
      </c>
      <c r="AD45" s="2">
        <f t="shared" si="15"/>
        <v>4682928.6255815607</v>
      </c>
      <c r="AE45" s="2">
        <f t="shared" si="16"/>
        <v>46.829286255815603</v>
      </c>
      <c r="AI45" s="3">
        <v>83.808875999999998</v>
      </c>
      <c r="AJ45" s="2">
        <f t="shared" si="17"/>
        <v>8380887.5999999996</v>
      </c>
      <c r="AK45" s="2">
        <f t="shared" si="3"/>
        <v>1.7435843265503571E-4</v>
      </c>
      <c r="AL45" s="2">
        <f t="shared" si="18"/>
        <v>3415.8194710088701</v>
      </c>
      <c r="AM45" s="2">
        <f t="shared" si="19"/>
        <v>5142123.2553764386</v>
      </c>
      <c r="AN45" s="2">
        <f t="shared" si="20"/>
        <v>51.421232553764384</v>
      </c>
    </row>
    <row r="46" spans="5:40" x14ac:dyDescent="0.25">
      <c r="E46" s="3">
        <v>42</v>
      </c>
      <c r="F46" s="3">
        <f t="shared" si="0"/>
        <v>1.1491788705375131E-2</v>
      </c>
      <c r="H46" s="3">
        <v>34.452330000000003</v>
      </c>
      <c r="I46" s="2">
        <f t="shared" si="4"/>
        <v>3445233.0000000005</v>
      </c>
      <c r="J46" s="2">
        <f t="shared" si="5"/>
        <v>1.7913453174930259E-4</v>
      </c>
      <c r="K46" s="2">
        <f t="shared" si="6"/>
        <v>1395.5568575359894</v>
      </c>
      <c r="L46" s="2">
        <f t="shared" si="7"/>
        <v>2100850.3031971972</v>
      </c>
      <c r="M46" s="2">
        <f t="shared" si="8"/>
        <v>21.008503031971973</v>
      </c>
      <c r="Q46" s="3">
        <v>63.558951999999998</v>
      </c>
      <c r="R46" s="2">
        <f t="shared" si="9"/>
        <v>6355895.2000000002</v>
      </c>
      <c r="S46" s="2">
        <f t="shared" si="1"/>
        <v>1.7913453174930259E-4</v>
      </c>
      <c r="T46" s="2">
        <f t="shared" si="10"/>
        <v>2535.369593315841</v>
      </c>
      <c r="U46" s="2">
        <f t="shared" si="11"/>
        <v>3816707.2520706509</v>
      </c>
      <c r="V46" s="2">
        <f t="shared" si="12"/>
        <v>38.167072520706512</v>
      </c>
      <c r="Z46" s="3">
        <v>77.067409999999995</v>
      </c>
      <c r="AA46" s="2">
        <f t="shared" si="13"/>
        <v>7706740.9999999991</v>
      </c>
      <c r="AB46" s="2">
        <f t="shared" si="2"/>
        <v>1.7913453174930259E-4</v>
      </c>
      <c r="AC46" s="2">
        <f t="shared" si="14"/>
        <v>3123.9251495228164</v>
      </c>
      <c r="AD46" s="2">
        <f t="shared" si="15"/>
        <v>4702709.9341032114</v>
      </c>
      <c r="AE46" s="2">
        <f t="shared" si="16"/>
        <v>47.027099341032113</v>
      </c>
      <c r="AI46" s="3">
        <v>81.485960000000006</v>
      </c>
      <c r="AJ46" s="2">
        <f t="shared" si="17"/>
        <v>8148596.0000000009</v>
      </c>
      <c r="AK46" s="2">
        <f t="shared" si="3"/>
        <v>1.7913453174930259E-4</v>
      </c>
      <c r="AL46" s="2">
        <f t="shared" si="18"/>
        <v>3431.9720290834275</v>
      </c>
      <c r="AM46" s="2">
        <f t="shared" si="19"/>
        <v>5166439.0733562652</v>
      </c>
      <c r="AN46" s="2">
        <f t="shared" si="20"/>
        <v>51.664390733562655</v>
      </c>
    </row>
    <row r="47" spans="5:40" x14ac:dyDescent="0.25">
      <c r="E47" s="3">
        <v>43</v>
      </c>
      <c r="F47" s="3">
        <f t="shared" si="0"/>
        <v>1.200272434672652E-2</v>
      </c>
      <c r="H47" s="3">
        <v>33.298656000000001</v>
      </c>
      <c r="I47" s="2">
        <f t="shared" si="4"/>
        <v>3329865.6</v>
      </c>
      <c r="J47" s="2">
        <f t="shared" si="5"/>
        <v>1.8399011551271591E-4</v>
      </c>
      <c r="K47" s="2">
        <f t="shared" si="6"/>
        <v>1400.7385122837957</v>
      </c>
      <c r="L47" s="2">
        <f t="shared" si="7"/>
        <v>2108650.688318884</v>
      </c>
      <c r="M47" s="2">
        <f t="shared" si="8"/>
        <v>21.086506883188839</v>
      </c>
      <c r="Q47" s="3">
        <v>61.504416999999997</v>
      </c>
      <c r="R47" s="2">
        <f t="shared" si="9"/>
        <v>6150441.6999999993</v>
      </c>
      <c r="S47" s="2">
        <f t="shared" si="1"/>
        <v>1.8399011551271591E-4</v>
      </c>
      <c r="T47" s="2">
        <f t="shared" si="10"/>
        <v>2544.3059000004841</v>
      </c>
      <c r="U47" s="2">
        <f t="shared" si="11"/>
        <v>3830159.8337454977</v>
      </c>
      <c r="V47" s="2">
        <f t="shared" si="12"/>
        <v>38.301598337454976</v>
      </c>
      <c r="Z47" s="3">
        <v>74.660039999999995</v>
      </c>
      <c r="AA47" s="2">
        <f t="shared" si="13"/>
        <v>7466003.9999999991</v>
      </c>
      <c r="AB47" s="2">
        <f t="shared" si="2"/>
        <v>1.8399011551271591E-4</v>
      </c>
      <c r="AC47" s="2">
        <f t="shared" si="14"/>
        <v>3135.5505260976129</v>
      </c>
      <c r="AD47" s="2">
        <f t="shared" si="15"/>
        <v>4720210.6011452302</v>
      </c>
      <c r="AE47" s="2">
        <f t="shared" si="16"/>
        <v>47.202106011452301</v>
      </c>
      <c r="AI47" s="3">
        <v>79.180610000000001</v>
      </c>
      <c r="AJ47" s="2">
        <f t="shared" si="17"/>
        <v>7918061</v>
      </c>
      <c r="AK47" s="2">
        <f t="shared" si="3"/>
        <v>1.8399011551271591E-4</v>
      </c>
      <c r="AL47" s="2">
        <f t="shared" si="18"/>
        <v>3446.3128685858346</v>
      </c>
      <c r="AM47" s="2">
        <f t="shared" si="19"/>
        <v>5188027.557447074</v>
      </c>
      <c r="AN47" s="2">
        <f t="shared" si="20"/>
        <v>51.880275574470737</v>
      </c>
    </row>
    <row r="48" spans="5:40" x14ac:dyDescent="0.25">
      <c r="E48" s="3">
        <v>44</v>
      </c>
      <c r="F48" s="3">
        <f t="shared" si="0"/>
        <v>1.2521779011633167E-2</v>
      </c>
      <c r="H48" s="3">
        <v>32.195799999999998</v>
      </c>
      <c r="I48" s="2">
        <f t="shared" si="4"/>
        <v>3219580</v>
      </c>
      <c r="J48" s="2">
        <f t="shared" si="5"/>
        <v>1.8892285693701465E-4</v>
      </c>
      <c r="K48" s="2">
        <f t="shared" si="6"/>
        <v>1405.3051683338399</v>
      </c>
      <c r="L48" s="2">
        <f t="shared" si="7"/>
        <v>2115525.2636509645</v>
      </c>
      <c r="M48" s="2">
        <f t="shared" si="8"/>
        <v>21.155252636509644</v>
      </c>
      <c r="Q48" s="3">
        <v>59.531930000000003</v>
      </c>
      <c r="R48" s="2">
        <f t="shared" si="9"/>
        <v>5953193</v>
      </c>
      <c r="S48" s="2">
        <f t="shared" si="1"/>
        <v>1.8892285693701465E-4</v>
      </c>
      <c r="T48" s="2">
        <f t="shared" si="10"/>
        <v>2552.0897027572355</v>
      </c>
      <c r="U48" s="2">
        <f t="shared" si="11"/>
        <v>3841877.4533417504</v>
      </c>
      <c r="V48" s="2">
        <f t="shared" si="12"/>
        <v>38.418774533417505</v>
      </c>
      <c r="Z48" s="3">
        <v>72.345695000000006</v>
      </c>
      <c r="AA48" s="2">
        <f t="shared" si="13"/>
        <v>7234569.5000000009</v>
      </c>
      <c r="AB48" s="2">
        <f t="shared" si="2"/>
        <v>1.8892285693701465E-4</v>
      </c>
      <c r="AC48" s="2">
        <f t="shared" si="14"/>
        <v>3145.7123551923451</v>
      </c>
      <c r="AD48" s="2">
        <f t="shared" si="15"/>
        <v>4735508.0658235233</v>
      </c>
      <c r="AE48" s="2">
        <f t="shared" si="16"/>
        <v>47.355080658235231</v>
      </c>
      <c r="AI48" s="3">
        <v>76.91104</v>
      </c>
      <c r="AJ48" s="2">
        <f t="shared" si="17"/>
        <v>7691104</v>
      </c>
      <c r="AK48" s="2">
        <f t="shared" si="3"/>
        <v>1.8892285693701465E-4</v>
      </c>
      <c r="AL48" s="2">
        <f t="shared" si="18"/>
        <v>3458.9234699493841</v>
      </c>
      <c r="AM48" s="2">
        <f t="shared" si="19"/>
        <v>5207011.3670676202</v>
      </c>
      <c r="AN48" s="2">
        <f t="shared" si="20"/>
        <v>52.0701136706762</v>
      </c>
    </row>
    <row r="49" spans="5:40" x14ac:dyDescent="0.25">
      <c r="E49" s="3">
        <v>45</v>
      </c>
      <c r="F49" s="3">
        <f t="shared" si="0"/>
        <v>1.3048704733020718E-2</v>
      </c>
      <c r="H49" s="3">
        <v>31.140855999999999</v>
      </c>
      <c r="I49" s="2">
        <f t="shared" si="4"/>
        <v>3114085.6</v>
      </c>
      <c r="J49" s="2">
        <f t="shared" si="5"/>
        <v>1.9393039951229302E-4</v>
      </c>
      <c r="K49" s="2">
        <f t="shared" si="6"/>
        <v>1409.2727300423091</v>
      </c>
      <c r="L49" s="2">
        <f t="shared" si="7"/>
        <v>2121497.9713720302</v>
      </c>
      <c r="M49" s="2">
        <f t="shared" si="8"/>
        <v>21.214979713720304</v>
      </c>
      <c r="Q49" s="3">
        <v>57.643326000000002</v>
      </c>
      <c r="R49" s="2">
        <f t="shared" si="9"/>
        <v>5764332.6000000006</v>
      </c>
      <c r="S49" s="2">
        <f t="shared" si="1"/>
        <v>1.9393039951229302E-4</v>
      </c>
      <c r="T49" s="2">
        <f t="shared" si="10"/>
        <v>2558.7549085437945</v>
      </c>
      <c r="U49" s="2">
        <f t="shared" si="11"/>
        <v>3851911.1538835452</v>
      </c>
      <c r="V49" s="2">
        <f t="shared" si="12"/>
        <v>38.519111538835453</v>
      </c>
      <c r="Z49" s="3">
        <v>70.113815000000002</v>
      </c>
      <c r="AA49" s="2">
        <f t="shared" si="13"/>
        <v>7011381.5</v>
      </c>
      <c r="AB49" s="2">
        <f t="shared" si="2"/>
        <v>1.9393039951229302E-4</v>
      </c>
      <c r="AC49" s="2">
        <f t="shared" si="14"/>
        <v>3154.4529267729808</v>
      </c>
      <c r="AD49" s="2">
        <f t="shared" si="15"/>
        <v>4748665.9908167887</v>
      </c>
      <c r="AE49" s="2">
        <f t="shared" si="16"/>
        <v>47.486659908167887</v>
      </c>
      <c r="AI49" s="3">
        <v>74.690799999999996</v>
      </c>
      <c r="AJ49" s="2">
        <f t="shared" si="17"/>
        <v>7469080</v>
      </c>
      <c r="AK49" s="2">
        <f t="shared" si="3"/>
        <v>1.9393039951229302E-4</v>
      </c>
      <c r="AL49" s="2">
        <f t="shared" si="18"/>
        <v>3469.8743844432106</v>
      </c>
      <c r="AM49" s="2">
        <f t="shared" si="19"/>
        <v>5223496.7090373216</v>
      </c>
      <c r="AN49" s="2">
        <f t="shared" si="20"/>
        <v>52.234967090373218</v>
      </c>
    </row>
    <row r="50" spans="5:40" x14ac:dyDescent="0.25">
      <c r="E50" s="3">
        <v>46</v>
      </c>
      <c r="F50" s="3">
        <f t="shared" si="0"/>
        <v>1.3583250619518955E-2</v>
      </c>
      <c r="H50" s="3">
        <v>30.131796000000001</v>
      </c>
      <c r="I50" s="2">
        <f t="shared" si="4"/>
        <v>3013179.6</v>
      </c>
      <c r="J50" s="2">
        <f t="shared" si="5"/>
        <v>1.9901035893813226E-4</v>
      </c>
      <c r="K50" s="2">
        <f t="shared" si="6"/>
        <v>1412.6563658839559</v>
      </c>
      <c r="L50" s="2">
        <f t="shared" si="7"/>
        <v>2126591.6458758288</v>
      </c>
      <c r="M50" s="2">
        <f t="shared" si="8"/>
        <v>21.265916458758287</v>
      </c>
      <c r="Q50" s="3">
        <v>55.832332999999998</v>
      </c>
      <c r="R50" s="2">
        <f t="shared" si="9"/>
        <v>5583233.2999999998</v>
      </c>
      <c r="S50" s="2">
        <f t="shared" si="1"/>
        <v>1.9901035893813226E-4</v>
      </c>
      <c r="T50" s="2">
        <f t="shared" si="10"/>
        <v>2564.3307811750969</v>
      </c>
      <c r="U50" s="2">
        <f t="shared" si="11"/>
        <v>3860304.9886777382</v>
      </c>
      <c r="V50" s="2">
        <f t="shared" si="12"/>
        <v>38.603049886777384</v>
      </c>
      <c r="Z50" s="3">
        <v>67.973349999999996</v>
      </c>
      <c r="AA50" s="2">
        <f t="shared" si="13"/>
        <v>6797335</v>
      </c>
      <c r="AB50" s="2">
        <f t="shared" si="2"/>
        <v>1.9901035893813226E-4</v>
      </c>
      <c r="AC50" s="2">
        <f t="shared" si="14"/>
        <v>3161.8158050282591</v>
      </c>
      <c r="AD50" s="2">
        <f t="shared" si="15"/>
        <v>4759749.956999518</v>
      </c>
      <c r="AE50" s="2">
        <f t="shared" si="16"/>
        <v>47.597499569995179</v>
      </c>
      <c r="AI50" s="3">
        <v>72.52946</v>
      </c>
      <c r="AJ50" s="2">
        <f t="shared" si="17"/>
        <v>7252946</v>
      </c>
      <c r="AK50" s="2">
        <f t="shared" si="3"/>
        <v>1.9901035893813226E-4</v>
      </c>
      <c r="AL50" s="2">
        <f t="shared" si="18"/>
        <v>3479.2269279581083</v>
      </c>
      <c r="AM50" s="2">
        <f t="shared" si="19"/>
        <v>5237575.8873759443</v>
      </c>
      <c r="AN50" s="2">
        <f t="shared" si="20"/>
        <v>52.375758873759445</v>
      </c>
    </row>
    <row r="51" spans="5:40" x14ac:dyDescent="0.25">
      <c r="E51" s="3">
        <v>47</v>
      </c>
      <c r="F51" s="3">
        <f t="shared" si="0"/>
        <v>1.412516303852946E-2</v>
      </c>
      <c r="H51" s="3">
        <v>29.166505999999998</v>
      </c>
      <c r="I51" s="2">
        <f t="shared" si="4"/>
        <v>2916650.5999999996</v>
      </c>
      <c r="J51" s="2">
        <f t="shared" si="5"/>
        <v>2.0416032486335101E-4</v>
      </c>
      <c r="K51" s="2">
        <f t="shared" si="6"/>
        <v>1415.4702216131136</v>
      </c>
      <c r="L51" s="2">
        <f t="shared" si="7"/>
        <v>2130827.5819681725</v>
      </c>
      <c r="M51" s="2">
        <f t="shared" si="8"/>
        <v>21.308275819681725</v>
      </c>
      <c r="Q51" s="3">
        <v>54.09525</v>
      </c>
      <c r="R51" s="2">
        <f t="shared" si="9"/>
        <v>5409525</v>
      </c>
      <c r="S51" s="2">
        <f t="shared" si="1"/>
        <v>2.0416032486335101E-4</v>
      </c>
      <c r="T51" s="2">
        <f t="shared" si="10"/>
        <v>2568.8462170832399</v>
      </c>
      <c r="U51" s="2">
        <f t="shared" si="11"/>
        <v>3867102.4579785871</v>
      </c>
      <c r="V51" s="2">
        <f t="shared" si="12"/>
        <v>38.671024579785872</v>
      </c>
      <c r="Z51" s="3">
        <v>65.91225</v>
      </c>
      <c r="AA51" s="2">
        <f t="shared" si="13"/>
        <v>6591225</v>
      </c>
      <c r="AB51" s="2">
        <f t="shared" si="2"/>
        <v>2.0416032486335101E-4</v>
      </c>
      <c r="AC51" s="2">
        <f t="shared" si="14"/>
        <v>3167.8361231478725</v>
      </c>
      <c r="AD51" s="2">
        <f t="shared" si="15"/>
        <v>4768812.8533470482</v>
      </c>
      <c r="AE51" s="2">
        <f t="shared" si="16"/>
        <v>47.688128533470483</v>
      </c>
      <c r="AI51" s="3">
        <v>70.433329999999998</v>
      </c>
      <c r="AJ51" s="2">
        <f t="shared" si="17"/>
        <v>7043333</v>
      </c>
      <c r="AK51" s="2">
        <f t="shared" si="3"/>
        <v>2.0416032486335101E-4</v>
      </c>
      <c r="AL51" s="2">
        <f t="shared" si="18"/>
        <v>3487.0347781289097</v>
      </c>
      <c r="AM51" s="2">
        <f t="shared" si="19"/>
        <v>5249329.7075876184</v>
      </c>
      <c r="AN51" s="2">
        <f t="shared" si="20"/>
        <v>52.493297075876185</v>
      </c>
    </row>
    <row r="52" spans="5:40" x14ac:dyDescent="0.25">
      <c r="E52" s="3">
        <v>48</v>
      </c>
      <c r="F52" s="3">
        <f t="shared" si="0"/>
        <v>1.4674185802152124E-2</v>
      </c>
      <c r="H52" s="3">
        <v>28.243008</v>
      </c>
      <c r="I52" s="2">
        <f t="shared" si="4"/>
        <v>2824300.8</v>
      </c>
      <c r="J52" s="2">
        <f t="shared" si="5"/>
        <v>2.0937786265292382E-4</v>
      </c>
      <c r="K52" s="2">
        <f t="shared" si="6"/>
        <v>1417.7276020724303</v>
      </c>
      <c r="L52" s="2">
        <f t="shared" si="7"/>
        <v>2134225.8085590689</v>
      </c>
      <c r="M52" s="2">
        <f t="shared" si="8"/>
        <v>21.342258085590689</v>
      </c>
      <c r="Q52" s="3">
        <v>52.433506000000001</v>
      </c>
      <c r="R52" s="2">
        <f t="shared" si="9"/>
        <v>5243350.6000000006</v>
      </c>
      <c r="S52" s="2">
        <f t="shared" si="1"/>
        <v>2.0937786265292382E-4</v>
      </c>
      <c r="T52" s="2">
        <f t="shared" si="10"/>
        <v>2572.3287111844293</v>
      </c>
      <c r="U52" s="2">
        <f t="shared" si="11"/>
        <v>3872344.9522194047</v>
      </c>
      <c r="V52" s="2">
        <f t="shared" si="12"/>
        <v>38.723449522194045</v>
      </c>
      <c r="Z52" s="3">
        <v>63.936065999999997</v>
      </c>
      <c r="AA52" s="2">
        <f t="shared" si="13"/>
        <v>6393606.5999999996</v>
      </c>
      <c r="AB52" s="2">
        <f t="shared" si="2"/>
        <v>2.0937786265292382E-4</v>
      </c>
      <c r="AC52" s="2">
        <f t="shared" si="14"/>
        <v>3172.5514854481357</v>
      </c>
      <c r="AD52" s="2">
        <f t="shared" si="15"/>
        <v>4775911.2888315637</v>
      </c>
      <c r="AE52" s="2">
        <f t="shared" si="16"/>
        <v>47.759112888315634</v>
      </c>
      <c r="AI52" s="3">
        <v>68.406499999999994</v>
      </c>
      <c r="AJ52" s="2">
        <f t="shared" si="17"/>
        <v>6840649.9999999991</v>
      </c>
      <c r="AK52" s="2">
        <f t="shared" si="3"/>
        <v>2.0937786265292382E-4</v>
      </c>
      <c r="AL52" s="2">
        <f t="shared" si="18"/>
        <v>3493.3454020015101</v>
      </c>
      <c r="AM52" s="2">
        <f t="shared" si="19"/>
        <v>5258829.6258492963</v>
      </c>
      <c r="AN52" s="2">
        <f t="shared" si="20"/>
        <v>52.58829625849296</v>
      </c>
    </row>
    <row r="53" spans="5:40" x14ac:dyDescent="0.25">
      <c r="E53" s="3">
        <v>49</v>
      </c>
      <c r="F53" s="3">
        <f t="shared" si="0"/>
        <v>1.5230060355807415E-2</v>
      </c>
      <c r="H53" s="3">
        <v>27.359231999999999</v>
      </c>
      <c r="I53" s="2">
        <f t="shared" si="4"/>
        <v>2735923.1999999997</v>
      </c>
      <c r="J53" s="2">
        <f t="shared" si="5"/>
        <v>2.1466051518051878E-4</v>
      </c>
      <c r="K53" s="2">
        <f t="shared" si="6"/>
        <v>1419.4410340704255</v>
      </c>
      <c r="L53" s="2">
        <f t="shared" si="7"/>
        <v>2136805.1833176524</v>
      </c>
      <c r="M53" s="2">
        <f t="shared" si="8"/>
        <v>21.368051833176523</v>
      </c>
      <c r="Q53" s="3">
        <v>50.837161999999999</v>
      </c>
      <c r="R53" s="2">
        <f t="shared" si="9"/>
        <v>5083716.2</v>
      </c>
      <c r="S53" s="2">
        <f t="shared" si="1"/>
        <v>2.1466051518051878E-4</v>
      </c>
      <c r="T53" s="2">
        <f t="shared" si="10"/>
        <v>2574.8018420606186</v>
      </c>
      <c r="U53" s="2">
        <f t="shared" si="11"/>
        <v>3876067.9662428265</v>
      </c>
      <c r="V53" s="2">
        <f t="shared" si="12"/>
        <v>38.760679662428267</v>
      </c>
      <c r="Z53" s="3">
        <v>62.035139999999998</v>
      </c>
      <c r="AA53" s="2">
        <f t="shared" si="13"/>
        <v>6203514</v>
      </c>
      <c r="AB53" s="2">
        <f t="shared" si="2"/>
        <v>2.1466051518051878E-4</v>
      </c>
      <c r="AC53" s="2">
        <f t="shared" si="14"/>
        <v>3175.993066231084</v>
      </c>
      <c r="AD53" s="2">
        <f t="shared" si="15"/>
        <v>4781092.1927784653</v>
      </c>
      <c r="AE53" s="2">
        <f t="shared" si="16"/>
        <v>47.810921927784655</v>
      </c>
      <c r="AI53" s="3">
        <v>66.449749999999995</v>
      </c>
      <c r="AJ53" s="2">
        <f t="shared" si="17"/>
        <v>6644974.9999999991</v>
      </c>
      <c r="AK53" s="2">
        <f t="shared" si="3"/>
        <v>2.1466051518051878E-4</v>
      </c>
      <c r="AL53" s="2">
        <f t="shared" si="18"/>
        <v>3498.2010918110236</v>
      </c>
      <c r="AM53" s="2">
        <f t="shared" si="19"/>
        <v>5266139.3082556147</v>
      </c>
      <c r="AN53" s="2">
        <f t="shared" si="20"/>
        <v>52.661393082556145</v>
      </c>
    </row>
    <row r="54" spans="5:40" x14ac:dyDescent="0.25">
      <c r="E54" s="3">
        <v>50</v>
      </c>
      <c r="F54" s="3">
        <f t="shared" si="0"/>
        <v>1.5792525969381233E-2</v>
      </c>
      <c r="H54" s="3">
        <v>26.514374</v>
      </c>
      <c r="I54" s="2">
        <f t="shared" si="4"/>
        <v>2651437.4</v>
      </c>
      <c r="J54" s="2">
        <f t="shared" si="5"/>
        <v>2.2000580464500742E-4</v>
      </c>
      <c r="K54" s="2">
        <f t="shared" si="6"/>
        <v>1420.6224433968778</v>
      </c>
      <c r="L54" s="2">
        <f t="shared" si="7"/>
        <v>2138583.6591484826</v>
      </c>
      <c r="M54" s="2">
        <f t="shared" si="8"/>
        <v>21.385836591484825</v>
      </c>
      <c r="Q54" s="3">
        <v>49.310760000000002</v>
      </c>
      <c r="R54" s="2">
        <f t="shared" si="9"/>
        <v>4931076</v>
      </c>
      <c r="S54" s="2">
        <f t="shared" si="1"/>
        <v>2.2000580464500742E-4</v>
      </c>
      <c r="T54" s="2">
        <f t="shared" si="10"/>
        <v>2576.2914824952859</v>
      </c>
      <c r="U54" s="2">
        <f t="shared" si="11"/>
        <v>3878310.4485479551</v>
      </c>
      <c r="V54" s="2">
        <f t="shared" si="12"/>
        <v>38.783104485479548</v>
      </c>
      <c r="Z54" s="3">
        <v>60.213932</v>
      </c>
      <c r="AA54" s="2">
        <f t="shared" si="13"/>
        <v>6021393.2000000002</v>
      </c>
      <c r="AB54" s="2">
        <f t="shared" si="2"/>
        <v>2.2000580464500742E-4</v>
      </c>
      <c r="AC54" s="2">
        <f t="shared" si="14"/>
        <v>3178.1937711510554</v>
      </c>
      <c r="AD54" s="2">
        <f t="shared" si="15"/>
        <v>4784405.1008648714</v>
      </c>
      <c r="AE54" s="2">
        <f t="shared" si="16"/>
        <v>47.844051008648712</v>
      </c>
      <c r="AI54" s="3">
        <v>64.564459999999997</v>
      </c>
      <c r="AJ54" s="2">
        <f t="shared" si="17"/>
        <v>6456446</v>
      </c>
      <c r="AK54" s="2">
        <f t="shared" si="3"/>
        <v>2.2000580464500742E-4</v>
      </c>
      <c r="AL54" s="2">
        <f t="shared" si="18"/>
        <v>3501.640699798877</v>
      </c>
      <c r="AM54" s="2">
        <f t="shared" si="19"/>
        <v>5271317.2423864538</v>
      </c>
      <c r="AN54" s="2">
        <f t="shared" si="20"/>
        <v>52.713172423864535</v>
      </c>
    </row>
    <row r="55" spans="5:40" x14ac:dyDescent="0.25">
      <c r="E55" s="3">
        <v>51</v>
      </c>
      <c r="F55" s="3">
        <f t="shared" si="0"/>
        <v>1.6361319930708301E-2</v>
      </c>
      <c r="H55" s="3">
        <v>25.705030000000001</v>
      </c>
      <c r="I55" s="2">
        <f t="shared" si="4"/>
        <v>2570503</v>
      </c>
      <c r="J55" s="2">
        <f t="shared" si="5"/>
        <v>2.2541123440919926E-4</v>
      </c>
      <c r="K55" s="2">
        <f t="shared" si="6"/>
        <v>1421.2825890852548</v>
      </c>
      <c r="L55" s="2">
        <f t="shared" si="7"/>
        <v>2139577.4325387189</v>
      </c>
      <c r="M55" s="2">
        <f t="shared" si="8"/>
        <v>21.39577432538719</v>
      </c>
      <c r="Q55" s="3">
        <v>47.843966999999999</v>
      </c>
      <c r="R55" s="2">
        <f t="shared" si="9"/>
        <v>4784396.7</v>
      </c>
      <c r="S55" s="2">
        <f t="shared" si="1"/>
        <v>2.2541123440919926E-4</v>
      </c>
      <c r="T55" s="2">
        <f t="shared" si="10"/>
        <v>2576.8182929273908</v>
      </c>
      <c r="U55" s="2">
        <f t="shared" si="11"/>
        <v>3879103.5010488536</v>
      </c>
      <c r="V55" s="2">
        <f t="shared" si="12"/>
        <v>38.791035010488535</v>
      </c>
      <c r="Z55" s="3">
        <v>58.461395000000003</v>
      </c>
      <c r="AA55" s="2">
        <f t="shared" si="13"/>
        <v>5846139.5</v>
      </c>
      <c r="AB55" s="2">
        <f t="shared" si="2"/>
        <v>2.2541123440919926E-4</v>
      </c>
      <c r="AC55" s="2">
        <f t="shared" si="14"/>
        <v>3179.180930531506</v>
      </c>
      <c r="AD55" s="2">
        <f t="shared" si="15"/>
        <v>4785891.1557486439</v>
      </c>
      <c r="AE55" s="2">
        <f t="shared" si="16"/>
        <v>47.858911557486437</v>
      </c>
      <c r="AI55" s="3">
        <v>62.749609999999997</v>
      </c>
      <c r="AJ55" s="2">
        <f t="shared" si="17"/>
        <v>6274961</v>
      </c>
      <c r="AK55" s="2">
        <f t="shared" si="3"/>
        <v>2.2541123440919926E-4</v>
      </c>
      <c r="AL55" s="2">
        <f t="shared" si="18"/>
        <v>3503.69937290916</v>
      </c>
      <c r="AM55" s="2">
        <f t="shared" si="19"/>
        <v>5274416.3379228106</v>
      </c>
      <c r="AN55" s="2">
        <f t="shared" si="20"/>
        <v>52.744163379228105</v>
      </c>
    </row>
    <row r="56" spans="5:40" x14ac:dyDescent="0.25">
      <c r="E56" s="3">
        <v>52</v>
      </c>
      <c r="F56" s="3">
        <f t="shared" si="0"/>
        <v>1.6936177741199869E-2</v>
      </c>
      <c r="H56" s="3">
        <v>24.930384</v>
      </c>
      <c r="I56" s="2">
        <f t="shared" si="4"/>
        <v>2493038.4</v>
      </c>
      <c r="J56" s="2">
        <f t="shared" si="5"/>
        <v>2.3087429085895384E-4</v>
      </c>
      <c r="K56" s="2">
        <f t="shared" si="6"/>
        <v>1421.4325844030825</v>
      </c>
      <c r="L56" s="2">
        <f t="shared" si="7"/>
        <v>2139803.2332341438</v>
      </c>
      <c r="M56" s="2">
        <f t="shared" si="8"/>
        <v>21.398032332341437</v>
      </c>
      <c r="Q56" s="3">
        <v>46.439770000000003</v>
      </c>
      <c r="R56" s="2">
        <f t="shared" si="9"/>
        <v>4643977</v>
      </c>
      <c r="S56" s="2">
        <f t="shared" si="1"/>
        <v>2.3087429085895384E-4</v>
      </c>
      <c r="T56" s="2">
        <f t="shared" si="10"/>
        <v>2576.4059031566244</v>
      </c>
      <c r="U56" s="2">
        <f t="shared" si="11"/>
        <v>3878482.6956905685</v>
      </c>
      <c r="V56" s="2">
        <f t="shared" si="12"/>
        <v>38.784826956905682</v>
      </c>
      <c r="Z56" s="3">
        <v>56.782924999999999</v>
      </c>
      <c r="AA56" s="2">
        <f t="shared" si="13"/>
        <v>5678292.5</v>
      </c>
      <c r="AB56" s="2">
        <f t="shared" si="2"/>
        <v>2.3087429085895384E-4</v>
      </c>
      <c r="AC56" s="2">
        <f t="shared" si="14"/>
        <v>3178.9848432793383</v>
      </c>
      <c r="AD56" s="2">
        <f t="shared" si="15"/>
        <v>4785595.9689485179</v>
      </c>
      <c r="AE56" s="2">
        <f t="shared" si="16"/>
        <v>47.855959689485182</v>
      </c>
      <c r="AI56" s="3">
        <v>61.003430000000002</v>
      </c>
      <c r="AJ56" s="2">
        <f t="shared" si="17"/>
        <v>6100343</v>
      </c>
      <c r="AK56" s="2">
        <f t="shared" si="3"/>
        <v>2.3087429085895384E-4</v>
      </c>
      <c r="AL56" s="2">
        <f t="shared" si="18"/>
        <v>3504.4099319337502</v>
      </c>
      <c r="AM56" s="2">
        <f t="shared" si="19"/>
        <v>5275486.0027911309</v>
      </c>
      <c r="AN56" s="2">
        <f t="shared" si="20"/>
        <v>52.754860027911306</v>
      </c>
    </row>
    <row r="57" spans="5:40" x14ac:dyDescent="0.25">
      <c r="E57" s="3">
        <v>53</v>
      </c>
      <c r="F57" s="3">
        <f t="shared" si="0"/>
        <v>1.7516833313410873E-2</v>
      </c>
      <c r="H57" s="3">
        <v>24.18871</v>
      </c>
      <c r="I57" s="2">
        <f t="shared" si="4"/>
        <v>2418871</v>
      </c>
      <c r="J57" s="2">
        <f t="shared" si="5"/>
        <v>2.3639244528072411E-4</v>
      </c>
      <c r="K57" s="2">
        <f t="shared" si="6"/>
        <v>1421.0826095097268</v>
      </c>
      <c r="L57" s="2">
        <f t="shared" si="7"/>
        <v>2139276.3862935496</v>
      </c>
      <c r="M57" s="2">
        <f t="shared" si="8"/>
        <v>21.392763862935496</v>
      </c>
      <c r="Q57" s="3">
        <v>45.093142999999998</v>
      </c>
      <c r="R57" s="2">
        <f t="shared" si="9"/>
        <v>4509314.3</v>
      </c>
      <c r="S57" s="2">
        <f t="shared" si="1"/>
        <v>2.3639244528072411E-4</v>
      </c>
      <c r="T57" s="2">
        <f t="shared" si="10"/>
        <v>2575.0738787189512</v>
      </c>
      <c r="U57" s="2">
        <f t="shared" si="11"/>
        <v>3876477.4861366614</v>
      </c>
      <c r="V57" s="2">
        <f t="shared" si="12"/>
        <v>38.764774861366611</v>
      </c>
      <c r="Z57" s="3">
        <v>55.169853000000003</v>
      </c>
      <c r="AA57" s="2">
        <f t="shared" si="13"/>
        <v>5516985.3000000007</v>
      </c>
      <c r="AB57" s="2">
        <f t="shared" si="2"/>
        <v>2.3639244528072411E-4</v>
      </c>
      <c r="AC57" s="2">
        <f t="shared" si="14"/>
        <v>3177.6300340866242</v>
      </c>
      <c r="AD57" s="2">
        <f t="shared" si="15"/>
        <v>4783556.4595670709</v>
      </c>
      <c r="AE57" s="2">
        <f t="shared" si="16"/>
        <v>47.835564595670711</v>
      </c>
      <c r="AI57" s="3">
        <v>59.323974999999997</v>
      </c>
      <c r="AJ57" s="2">
        <f t="shared" si="17"/>
        <v>5932397.5</v>
      </c>
      <c r="AK57" s="2">
        <f t="shared" si="3"/>
        <v>2.3639244528072411E-4</v>
      </c>
      <c r="AL57" s="2">
        <f t="shared" si="18"/>
        <v>3503.8034179799338</v>
      </c>
      <c r="AM57" s="2">
        <f t="shared" si="19"/>
        <v>5274572.9658074435</v>
      </c>
      <c r="AN57" s="2">
        <f t="shared" si="20"/>
        <v>52.745729658074438</v>
      </c>
    </row>
    <row r="58" spans="5:40" x14ac:dyDescent="0.25">
      <c r="E58" s="3">
        <v>54</v>
      </c>
      <c r="F58" s="3">
        <f t="shared" si="0"/>
        <v>1.8103019170330907E-2</v>
      </c>
      <c r="H58" s="3">
        <v>23.478822999999998</v>
      </c>
      <c r="I58" s="2">
        <f t="shared" si="4"/>
        <v>2347882.2999999998</v>
      </c>
      <c r="J58" s="2">
        <f t="shared" si="5"/>
        <v>2.4196315575548223E-4</v>
      </c>
      <c r="K58" s="2">
        <f t="shared" si="6"/>
        <v>1420.242502151604</v>
      </c>
      <c r="L58" s="2">
        <f t="shared" si="7"/>
        <v>2138011.7013124255</v>
      </c>
      <c r="M58" s="2">
        <f t="shared" si="8"/>
        <v>21.380117013124256</v>
      </c>
      <c r="Q58" s="3">
        <v>43.80198</v>
      </c>
      <c r="R58" s="2">
        <f t="shared" si="9"/>
        <v>4380198</v>
      </c>
      <c r="S58" s="2">
        <f t="shared" si="1"/>
        <v>2.4196315575548223E-4</v>
      </c>
      <c r="T58" s="2">
        <f t="shared" si="10"/>
        <v>2572.8422433925671</v>
      </c>
      <c r="U58" s="2">
        <f t="shared" si="11"/>
        <v>3873118.0158816567</v>
      </c>
      <c r="V58" s="2">
        <f t="shared" si="12"/>
        <v>38.731180158816564</v>
      </c>
      <c r="Z58" s="3">
        <v>53.618659999999998</v>
      </c>
      <c r="AA58" s="2">
        <f t="shared" si="13"/>
        <v>5361866</v>
      </c>
      <c r="AB58" s="2">
        <f t="shared" si="2"/>
        <v>2.4196315575548223E-4</v>
      </c>
      <c r="AC58" s="2">
        <f t="shared" si="14"/>
        <v>3175.1431280885199</v>
      </c>
      <c r="AD58" s="2">
        <f t="shared" si="15"/>
        <v>4779812.7086823052</v>
      </c>
      <c r="AE58" s="2">
        <f t="shared" si="16"/>
        <v>47.798127086823051</v>
      </c>
      <c r="AI58" s="3">
        <v>57.709038</v>
      </c>
      <c r="AJ58" s="2">
        <f t="shared" si="17"/>
        <v>5770903.7999999998</v>
      </c>
      <c r="AK58" s="2">
        <f t="shared" si="3"/>
        <v>2.4196315575548223E-4</v>
      </c>
      <c r="AL58" s="2">
        <f t="shared" si="18"/>
        <v>3501.9093395569398</v>
      </c>
      <c r="AM58" s="2">
        <f t="shared" si="19"/>
        <v>5271721.6486377139</v>
      </c>
      <c r="AN58" s="2">
        <f t="shared" si="20"/>
        <v>52.71721648637714</v>
      </c>
    </row>
    <row r="59" spans="5:40" x14ac:dyDescent="0.25">
      <c r="E59" s="3">
        <v>55</v>
      </c>
      <c r="F59" s="3">
        <f t="shared" si="0"/>
        <v>1.8694466646173854E-2</v>
      </c>
      <c r="H59" s="3">
        <v>22.797998</v>
      </c>
      <c r="I59" s="2">
        <f t="shared" si="4"/>
        <v>2279799.7999999998</v>
      </c>
      <c r="J59" s="2">
        <f t="shared" si="5"/>
        <v>2.4758386906688682E-4</v>
      </c>
      <c r="K59" s="2">
        <f t="shared" si="6"/>
        <v>1418.9215509806074</v>
      </c>
      <c r="L59" s="2">
        <f t="shared" si="7"/>
        <v>2136023.1612876239</v>
      </c>
      <c r="M59" s="2">
        <f t="shared" si="8"/>
        <v>21.360231612876238</v>
      </c>
      <c r="Q59" s="3">
        <v>42.565266000000001</v>
      </c>
      <c r="R59" s="2">
        <f t="shared" si="9"/>
        <v>4256526.6000000006</v>
      </c>
      <c r="S59" s="2">
        <f t="shared" si="1"/>
        <v>2.4758386906688682E-4</v>
      </c>
      <c r="T59" s="2">
        <f t="shared" si="10"/>
        <v>2569.7300483438157</v>
      </c>
      <c r="U59" s="2">
        <f t="shared" si="11"/>
        <v>3868432.9642648264</v>
      </c>
      <c r="V59" s="2">
        <f t="shared" si="12"/>
        <v>38.684329642648265</v>
      </c>
      <c r="Z59" s="3">
        <v>52.132854000000002</v>
      </c>
      <c r="AA59" s="2">
        <f t="shared" si="13"/>
        <v>5213285.4000000004</v>
      </c>
      <c r="AB59" s="2">
        <f t="shared" si="2"/>
        <v>2.4758386906688682E-4</v>
      </c>
      <c r="AC59" s="2">
        <f t="shared" si="14"/>
        <v>3171.5502600073696</v>
      </c>
      <c r="AD59" s="2">
        <f t="shared" si="15"/>
        <v>4774404.0591121558</v>
      </c>
      <c r="AE59" s="2">
        <f t="shared" si="16"/>
        <v>47.744040591121561</v>
      </c>
      <c r="AI59" s="3">
        <v>56.156269999999999</v>
      </c>
      <c r="AJ59" s="2">
        <f t="shared" si="17"/>
        <v>5615627</v>
      </c>
      <c r="AK59" s="2">
        <f t="shared" si="3"/>
        <v>2.4758386906688682E-4</v>
      </c>
      <c r="AL59" s="2">
        <f t="shared" si="18"/>
        <v>3498.7559719570318</v>
      </c>
      <c r="AM59" s="2">
        <f t="shared" si="19"/>
        <v>5266974.6164816357</v>
      </c>
      <c r="AN59" s="2">
        <f t="shared" si="20"/>
        <v>52.66974616481636</v>
      </c>
    </row>
    <row r="60" spans="5:40" x14ac:dyDescent="0.25">
      <c r="E60" s="3">
        <v>56</v>
      </c>
      <c r="F60" s="3">
        <f t="shared" si="0"/>
        <v>1.9290906088429885E-2</v>
      </c>
      <c r="H60" s="3">
        <v>22.146377999999999</v>
      </c>
      <c r="I60" s="2">
        <f t="shared" si="4"/>
        <v>2214637.7999999998</v>
      </c>
      <c r="J60" s="2">
        <f t="shared" si="5"/>
        <v>2.5325202262144761E-4</v>
      </c>
      <c r="K60" s="2">
        <f t="shared" si="6"/>
        <v>1417.1294586273605</v>
      </c>
      <c r="L60" s="2">
        <f t="shared" si="7"/>
        <v>2133325.3724133507</v>
      </c>
      <c r="M60" s="2">
        <f t="shared" si="8"/>
        <v>21.333253724133506</v>
      </c>
      <c r="Q60" s="3">
        <v>41.376117999999998</v>
      </c>
      <c r="R60" s="2">
        <f t="shared" si="9"/>
        <v>4137611.8</v>
      </c>
      <c r="S60" s="2">
        <f t="shared" si="1"/>
        <v>2.5325202262144761E-4</v>
      </c>
      <c r="T60" s="2">
        <f t="shared" si="10"/>
        <v>2565.7548919784263</v>
      </c>
      <c r="U60" s="2">
        <f t="shared" si="11"/>
        <v>3862448.8236614619</v>
      </c>
      <c r="V60" s="2">
        <f t="shared" si="12"/>
        <v>38.624488236614617</v>
      </c>
      <c r="Z60" s="3">
        <v>50.703476000000002</v>
      </c>
      <c r="AA60" s="2">
        <f t="shared" si="13"/>
        <v>5070347.6000000006</v>
      </c>
      <c r="AB60" s="2">
        <f t="shared" si="2"/>
        <v>2.5325202262144761E-4</v>
      </c>
      <c r="AC60" s="2">
        <f t="shared" si="14"/>
        <v>3166.8732433504147</v>
      </c>
      <c r="AD60" s="2">
        <f t="shared" si="15"/>
        <v>4767363.3485823311</v>
      </c>
      <c r="AE60" s="2">
        <f t="shared" si="16"/>
        <v>47.673633485823309</v>
      </c>
      <c r="AI60" s="3">
        <v>54.66489</v>
      </c>
      <c r="AJ60" s="2">
        <f t="shared" si="17"/>
        <v>5466489</v>
      </c>
      <c r="AK60" s="2">
        <f t="shared" si="3"/>
        <v>2.5325202262144761E-4</v>
      </c>
      <c r="AL60" s="2">
        <f t="shared" si="18"/>
        <v>3494.3705920277298</v>
      </c>
      <c r="AM60" s="2">
        <f t="shared" si="19"/>
        <v>5260372.9314952027</v>
      </c>
      <c r="AN60" s="2">
        <f t="shared" si="20"/>
        <v>52.603729314952027</v>
      </c>
    </row>
    <row r="61" spans="5:40" x14ac:dyDescent="0.25">
      <c r="E61" s="3">
        <v>57</v>
      </c>
      <c r="F61" s="3">
        <f t="shared" si="0"/>
        <v>1.9892067060934656E-2</v>
      </c>
      <c r="H61" s="3">
        <v>21.522103999999999</v>
      </c>
      <c r="I61" s="2">
        <f t="shared" si="4"/>
        <v>2152210.4</v>
      </c>
      <c r="J61" s="2">
        <f t="shared" si="5"/>
        <v>2.5896504637835639E-4</v>
      </c>
      <c r="K61" s="2">
        <f t="shared" si="6"/>
        <v>1414.874804203135</v>
      </c>
      <c r="L61" s="2">
        <f t="shared" si="7"/>
        <v>2129931.2495546788</v>
      </c>
      <c r="M61" s="2">
        <f t="shared" si="8"/>
        <v>21.299312495546786</v>
      </c>
      <c r="Q61" s="3">
        <v>40.238112999999998</v>
      </c>
      <c r="R61" s="2">
        <f t="shared" si="9"/>
        <v>4023811.3</v>
      </c>
      <c r="S61" s="2">
        <f t="shared" si="1"/>
        <v>2.5896504637835639E-4</v>
      </c>
      <c r="T61" s="2">
        <f t="shared" si="10"/>
        <v>2560.9364124579392</v>
      </c>
      <c r="U61" s="2">
        <f t="shared" si="11"/>
        <v>3855195.1570645752</v>
      </c>
      <c r="V61" s="2">
        <f t="shared" si="12"/>
        <v>38.551951570645755</v>
      </c>
      <c r="Z61" s="3">
        <v>49.332239999999999</v>
      </c>
      <c r="AA61" s="2">
        <f t="shared" si="13"/>
        <v>4933224</v>
      </c>
      <c r="AB61" s="2">
        <f t="shared" si="2"/>
        <v>2.5896504637835639E-4</v>
      </c>
      <c r="AC61" s="2">
        <f t="shared" si="14"/>
        <v>3161.1367710381724</v>
      </c>
      <c r="AD61" s="2">
        <f t="shared" si="15"/>
        <v>4758727.7494439809</v>
      </c>
      <c r="AE61" s="2">
        <f t="shared" si="16"/>
        <v>47.58727749443981</v>
      </c>
      <c r="AI61" s="3">
        <v>53.228943000000001</v>
      </c>
      <c r="AJ61" s="2">
        <f t="shared" si="17"/>
        <v>5322894.3</v>
      </c>
      <c r="AK61" s="2">
        <f t="shared" si="3"/>
        <v>2.5896504637835639E-4</v>
      </c>
      <c r="AL61" s="2">
        <f t="shared" si="18"/>
        <v>3488.7787278409223</v>
      </c>
      <c r="AM61" s="2">
        <f t="shared" si="19"/>
        <v>5251955.0232538758</v>
      </c>
      <c r="AN61" s="2">
        <f t="shared" si="20"/>
        <v>52.519550232538755</v>
      </c>
    </row>
    <row r="62" spans="5:40" x14ac:dyDescent="0.25">
      <c r="E62" s="3">
        <v>58</v>
      </c>
      <c r="F62" s="3">
        <f t="shared" si="0"/>
        <v>2.049767854770012E-2</v>
      </c>
      <c r="H62" s="3">
        <v>20.923458</v>
      </c>
      <c r="I62" s="2">
        <f t="shared" si="4"/>
        <v>2092345.8</v>
      </c>
      <c r="J62" s="2">
        <f t="shared" si="5"/>
        <v>2.6472036478655613E-4</v>
      </c>
      <c r="K62" s="2">
        <f t="shared" si="6"/>
        <v>1412.1662507683779</v>
      </c>
      <c r="L62" s="2">
        <f t="shared" si="7"/>
        <v>2125853.833952507</v>
      </c>
      <c r="M62" s="2">
        <f t="shared" si="8"/>
        <v>21.258538339525071</v>
      </c>
      <c r="Q62" s="3">
        <v>39.143529999999998</v>
      </c>
      <c r="R62" s="2">
        <f t="shared" si="9"/>
        <v>3914353</v>
      </c>
      <c r="S62" s="2">
        <f t="shared" si="1"/>
        <v>2.6472036478655613E-4</v>
      </c>
      <c r="T62" s="2">
        <f t="shared" si="10"/>
        <v>2555.2904570026944</v>
      </c>
      <c r="U62" s="2">
        <f t="shared" si="11"/>
        <v>3846695.8206413132</v>
      </c>
      <c r="V62" s="2">
        <f t="shared" si="12"/>
        <v>38.466958206413132</v>
      </c>
      <c r="Z62" s="3">
        <v>48.013725000000001</v>
      </c>
      <c r="AA62" s="2">
        <f t="shared" si="13"/>
        <v>4801372.5</v>
      </c>
      <c r="AB62" s="2">
        <f t="shared" si="2"/>
        <v>2.6472036478655613E-4</v>
      </c>
      <c r="AC62" s="2">
        <f t="shared" si="14"/>
        <v>3154.3625205083144</v>
      </c>
      <c r="AD62" s="2">
        <f t="shared" si="15"/>
        <v>4748529.8945857324</v>
      </c>
      <c r="AE62" s="2">
        <f t="shared" si="16"/>
        <v>47.485298945857323</v>
      </c>
      <c r="AI62" s="3">
        <v>51.848129999999998</v>
      </c>
      <c r="AJ62" s="2">
        <f t="shared" si="17"/>
        <v>5184813</v>
      </c>
      <c r="AK62" s="2">
        <f t="shared" si="3"/>
        <v>2.6472036478655613E-4</v>
      </c>
      <c r="AL62" s="2">
        <f t="shared" si="18"/>
        <v>3482.0072725067384</v>
      </c>
      <c r="AM62" s="2">
        <f t="shared" si="19"/>
        <v>5241761.3762411531</v>
      </c>
      <c r="AN62" s="2">
        <f t="shared" si="20"/>
        <v>52.417613762411534</v>
      </c>
    </row>
    <row r="63" spans="5:40" x14ac:dyDescent="0.25">
      <c r="E63" s="3">
        <v>59</v>
      </c>
      <c r="F63" s="3">
        <f t="shared" si="0"/>
        <v>2.1107469157242834E-2</v>
      </c>
      <c r="H63" s="3">
        <v>20.349634000000002</v>
      </c>
      <c r="I63" s="2">
        <f t="shared" si="4"/>
        <v>2034963.4000000001</v>
      </c>
      <c r="J63" s="2">
        <f t="shared" si="5"/>
        <v>2.7051539872653761E-4</v>
      </c>
      <c r="K63" s="2">
        <f t="shared" si="6"/>
        <v>1409.0125495986345</v>
      </c>
      <c r="L63" s="2">
        <f t="shared" si="7"/>
        <v>2121106.2996454155</v>
      </c>
      <c r="M63" s="2">
        <f t="shared" si="8"/>
        <v>21.211062996454157</v>
      </c>
      <c r="Q63" s="3">
        <v>38.095505000000003</v>
      </c>
      <c r="R63" s="2">
        <f t="shared" si="9"/>
        <v>3809550.5000000005</v>
      </c>
      <c r="S63" s="2">
        <f t="shared" si="1"/>
        <v>2.7051539872653761E-4</v>
      </c>
      <c r="T63" s="2">
        <f t="shared" si="10"/>
        <v>2548.8356838089862</v>
      </c>
      <c r="U63" s="2">
        <f t="shared" si="11"/>
        <v>3836978.9021597449</v>
      </c>
      <c r="V63" s="2">
        <f t="shared" si="12"/>
        <v>38.369789021597448</v>
      </c>
      <c r="Z63" s="3">
        <v>46.746650000000002</v>
      </c>
      <c r="AA63" s="2">
        <f t="shared" si="13"/>
        <v>4674665</v>
      </c>
      <c r="AB63" s="2">
        <f t="shared" si="2"/>
        <v>2.7051539872653761E-4</v>
      </c>
      <c r="AC63" s="2">
        <f t="shared" si="14"/>
        <v>3146.573375444922</v>
      </c>
      <c r="AD63" s="2">
        <f t="shared" si="15"/>
        <v>4736804.2327614138</v>
      </c>
      <c r="AE63" s="2">
        <f t="shared" si="16"/>
        <v>47.368042327614141</v>
      </c>
      <c r="AI63" s="3">
        <v>50.520125999999998</v>
      </c>
      <c r="AJ63" s="2">
        <f t="shared" si="17"/>
        <v>5052012.5999999996</v>
      </c>
      <c r="AK63" s="2">
        <f t="shared" si="3"/>
        <v>2.7051539872653761E-4</v>
      </c>
      <c r="AL63" s="2">
        <f t="shared" si="18"/>
        <v>3474.0813972090559</v>
      </c>
      <c r="AM63" s="2">
        <f t="shared" si="19"/>
        <v>5229829.882778652</v>
      </c>
      <c r="AN63" s="2">
        <f t="shared" si="20"/>
        <v>52.298298827786518</v>
      </c>
    </row>
    <row r="64" spans="5:40" x14ac:dyDescent="0.25">
      <c r="E64" s="3">
        <v>60</v>
      </c>
      <c r="F64" s="3">
        <f t="shared" si="0"/>
        <v>2.1721167327136554E-2</v>
      </c>
      <c r="H64" s="3">
        <v>19.799838999999999</v>
      </c>
      <c r="I64" s="2">
        <f t="shared" si="4"/>
        <v>1979983.9</v>
      </c>
      <c r="J64" s="2">
        <f t="shared" si="5"/>
        <v>2.7634756745426796E-4</v>
      </c>
      <c r="K64" s="2">
        <f t="shared" si="6"/>
        <v>1405.4220833054719</v>
      </c>
      <c r="L64" s="2">
        <f t="shared" si="7"/>
        <v>2115701.2656907779</v>
      </c>
      <c r="M64" s="2">
        <f t="shared" si="8"/>
        <v>21.157012656907778</v>
      </c>
      <c r="Q64" s="3">
        <v>37.087919999999997</v>
      </c>
      <c r="R64" s="2">
        <f t="shared" si="9"/>
        <v>3708791.9999999995</v>
      </c>
      <c r="S64" s="2">
        <f t="shared" si="1"/>
        <v>2.7634756745426796E-4</v>
      </c>
      <c r="T64" s="2">
        <f t="shared" si="10"/>
        <v>2541.5874166889121</v>
      </c>
      <c r="U64" s="2">
        <f t="shared" si="11"/>
        <v>3826067.4698561211</v>
      </c>
      <c r="V64" s="2">
        <f t="shared" si="12"/>
        <v>38.260674698561211</v>
      </c>
      <c r="Z64" s="3">
        <v>45.531643000000003</v>
      </c>
      <c r="AA64" s="2">
        <f t="shared" si="13"/>
        <v>4553164.3</v>
      </c>
      <c r="AB64" s="2">
        <f t="shared" si="2"/>
        <v>2.7634756745426796E-4</v>
      </c>
      <c r="AC64" s="2">
        <f t="shared" si="14"/>
        <v>3137.7911901414541</v>
      </c>
      <c r="AD64" s="2">
        <f t="shared" si="15"/>
        <v>4723583.6630956968</v>
      </c>
      <c r="AE64" s="2">
        <f t="shared" si="16"/>
        <v>47.235836630956967</v>
      </c>
      <c r="AI64" s="3">
        <v>49.242710000000002</v>
      </c>
      <c r="AJ64" s="2">
        <f t="shared" si="17"/>
        <v>4924271</v>
      </c>
      <c r="AK64" s="2">
        <f t="shared" si="3"/>
        <v>2.7634756745426796E-4</v>
      </c>
      <c r="AL64" s="2">
        <f t="shared" si="18"/>
        <v>3465.0258335848303</v>
      </c>
      <c r="AM64" s="2">
        <f t="shared" si="19"/>
        <v>5216197.7735006642</v>
      </c>
      <c r="AN64" s="2">
        <f t="shared" si="20"/>
        <v>52.161977735006644</v>
      </c>
    </row>
    <row r="65" spans="5:40" x14ac:dyDescent="0.25">
      <c r="E65" s="3">
        <v>61</v>
      </c>
      <c r="F65" s="3">
        <f t="shared" si="0"/>
        <v>2.2338501528507901E-2</v>
      </c>
      <c r="H65" s="3">
        <v>19.272337</v>
      </c>
      <c r="I65" s="2">
        <f t="shared" si="4"/>
        <v>1927233.7</v>
      </c>
      <c r="J65" s="2">
        <f t="shared" si="5"/>
        <v>2.8221429054457774E-4</v>
      </c>
      <c r="K65" s="2">
        <f t="shared" si="6"/>
        <v>1401.4029162393272</v>
      </c>
      <c r="L65" s="2">
        <f t="shared" si="7"/>
        <v>2109650.8720404478</v>
      </c>
      <c r="M65" s="2">
        <f t="shared" si="8"/>
        <v>21.096508720404479</v>
      </c>
      <c r="Q65" s="3">
        <v>36.121310000000001</v>
      </c>
      <c r="R65" s="2">
        <f t="shared" si="9"/>
        <v>3612131</v>
      </c>
      <c r="S65" s="2">
        <f t="shared" si="1"/>
        <v>2.8221429054457774E-4</v>
      </c>
      <c r="T65" s="2">
        <f t="shared" si="10"/>
        <v>2533.5631264942613</v>
      </c>
      <c r="U65" s="2">
        <f t="shared" si="11"/>
        <v>3813987.8240879513</v>
      </c>
      <c r="V65" s="2">
        <f t="shared" si="12"/>
        <v>38.139878240879511</v>
      </c>
      <c r="Z65" s="3">
        <v>44.361564999999999</v>
      </c>
      <c r="AA65" s="2">
        <f t="shared" si="13"/>
        <v>4436156.5</v>
      </c>
      <c r="AB65" s="2">
        <f t="shared" si="2"/>
        <v>2.8221429054457774E-4</v>
      </c>
      <c r="AC65" s="2">
        <f t="shared" si="14"/>
        <v>3128.0357719333178</v>
      </c>
      <c r="AD65" s="2">
        <f t="shared" si="15"/>
        <v>4708898.0032533854</v>
      </c>
      <c r="AE65" s="2">
        <f t="shared" si="16"/>
        <v>47.088980032533854</v>
      </c>
      <c r="AI65" s="3">
        <v>48.011490000000002</v>
      </c>
      <c r="AJ65" s="2">
        <f t="shared" si="17"/>
        <v>4801149</v>
      </c>
      <c r="AK65" s="2">
        <f t="shared" si="3"/>
        <v>2.8221429054457774E-4</v>
      </c>
      <c r="AL65" s="2">
        <f t="shared" si="18"/>
        <v>3454.8649398994949</v>
      </c>
      <c r="AM65" s="2">
        <f t="shared" si="19"/>
        <v>5200901.7169736084</v>
      </c>
      <c r="AN65" s="2">
        <f t="shared" si="20"/>
        <v>52.009017169736083</v>
      </c>
    </row>
    <row r="66" spans="5:40" x14ac:dyDescent="0.25">
      <c r="E66" s="3">
        <v>62</v>
      </c>
      <c r="F66" s="3">
        <f t="shared" si="0"/>
        <v>2.2959200470185986E-2</v>
      </c>
      <c r="H66" s="3">
        <v>18.766151000000001</v>
      </c>
      <c r="I66" s="2">
        <f t="shared" si="4"/>
        <v>1876615.1</v>
      </c>
      <c r="J66" s="2">
        <f t="shared" si="5"/>
        <v>2.8811298983125991E-4</v>
      </c>
      <c r="K66" s="2">
        <f t="shared" si="6"/>
        <v>1396.9634092577267</v>
      </c>
      <c r="L66" s="2">
        <f t="shared" si="7"/>
        <v>2102967.7050035927</v>
      </c>
      <c r="M66" s="2">
        <f t="shared" si="8"/>
        <v>21.029677050035925</v>
      </c>
      <c r="Q66" s="3">
        <v>35.193644999999997</v>
      </c>
      <c r="R66" s="2">
        <f t="shared" si="9"/>
        <v>3519364.4999999995</v>
      </c>
      <c r="S66" s="2">
        <f t="shared" si="1"/>
        <v>2.8811298983125991E-4</v>
      </c>
      <c r="T66" s="2">
        <f t="shared" si="10"/>
        <v>2524.7786598968892</v>
      </c>
      <c r="U66" s="2">
        <f t="shared" si="11"/>
        <v>3800763.8201967026</v>
      </c>
      <c r="V66" s="2">
        <f t="shared" si="12"/>
        <v>38.007638201967026</v>
      </c>
      <c r="Z66" s="3">
        <v>43.239674000000001</v>
      </c>
      <c r="AA66" s="2">
        <f t="shared" si="13"/>
        <v>4323967.4000000004</v>
      </c>
      <c r="AB66" s="2">
        <f t="shared" si="2"/>
        <v>2.8811298983125991E-4</v>
      </c>
      <c r="AC66" s="2">
        <f t="shared" si="14"/>
        <v>3117.3295632020299</v>
      </c>
      <c r="AD66" s="2">
        <f t="shared" si="15"/>
        <v>4692781.0376580665</v>
      </c>
      <c r="AE66" s="2">
        <f t="shared" si="16"/>
        <v>46.927810376580666</v>
      </c>
      <c r="AI66" s="3">
        <v>46.829770000000003</v>
      </c>
      <c r="AJ66" s="2">
        <f t="shared" si="17"/>
        <v>4682977</v>
      </c>
      <c r="AK66" s="2">
        <f t="shared" si="3"/>
        <v>2.8811298983125991E-4</v>
      </c>
      <c r="AL66" s="2">
        <f t="shared" si="18"/>
        <v>3443.6241072387047</v>
      </c>
      <c r="AM66" s="2">
        <f t="shared" si="19"/>
        <v>5183979.9365559295</v>
      </c>
      <c r="AN66" s="2">
        <f t="shared" si="20"/>
        <v>51.839799365559294</v>
      </c>
    </row>
    <row r="67" spans="5:40" x14ac:dyDescent="0.25">
      <c r="E67" s="3">
        <v>63</v>
      </c>
      <c r="F67" s="3">
        <f t="shared" si="0"/>
        <v>2.3582993302210399E-2</v>
      </c>
      <c r="H67" s="3">
        <v>18.280176000000001</v>
      </c>
      <c r="I67" s="2">
        <f t="shared" si="4"/>
        <v>1828017.6</v>
      </c>
      <c r="J67" s="2">
        <f t="shared" si="5"/>
        <v>2.9404109134107076E-4</v>
      </c>
      <c r="K67" s="2">
        <f t="shared" si="6"/>
        <v>1392.1118339260991</v>
      </c>
      <c r="L67" s="2">
        <f t="shared" si="7"/>
        <v>2095664.2164703989</v>
      </c>
      <c r="M67" s="2">
        <f t="shared" si="8"/>
        <v>20.95664216470399</v>
      </c>
      <c r="Q67" s="3">
        <v>34.303275999999997</v>
      </c>
      <c r="R67" s="2">
        <f t="shared" si="9"/>
        <v>3430327.5999999996</v>
      </c>
      <c r="S67" s="2">
        <f t="shared" si="1"/>
        <v>2.9404109134107076E-4</v>
      </c>
      <c r="T67" s="2">
        <f t="shared" si="10"/>
        <v>2515.2498282751776</v>
      </c>
      <c r="U67" s="2">
        <f t="shared" si="11"/>
        <v>3786419.2603935767</v>
      </c>
      <c r="V67" s="2">
        <f t="shared" si="12"/>
        <v>37.86419260393577</v>
      </c>
      <c r="Z67" s="3">
        <v>42.158999999999999</v>
      </c>
      <c r="AA67" s="2">
        <f t="shared" si="13"/>
        <v>4215900</v>
      </c>
      <c r="AB67" s="2">
        <f t="shared" si="2"/>
        <v>2.9404109134107076E-4</v>
      </c>
      <c r="AC67" s="2">
        <f t="shared" si="14"/>
        <v>3105.6916361712629</v>
      </c>
      <c r="AD67" s="2">
        <f t="shared" si="15"/>
        <v>4675261.4773483975</v>
      </c>
      <c r="AE67" s="2">
        <f t="shared" si="16"/>
        <v>46.752614773483977</v>
      </c>
      <c r="AI67" s="3">
        <v>45.691741999999998</v>
      </c>
      <c r="AJ67" s="2">
        <f t="shared" si="17"/>
        <v>4569174.2</v>
      </c>
      <c r="AK67" s="2">
        <f t="shared" si="3"/>
        <v>2.9404109134107076E-4</v>
      </c>
      <c r="AL67" s="2">
        <f t="shared" si="18"/>
        <v>3431.3253182499684</v>
      </c>
      <c r="AM67" s="2">
        <f t="shared" si="19"/>
        <v>5165465.5245945528</v>
      </c>
      <c r="AN67" s="2">
        <f t="shared" si="20"/>
        <v>51.654655245945527</v>
      </c>
    </row>
    <row r="68" spans="5:40" x14ac:dyDescent="0.25">
      <c r="E68" s="3">
        <v>64</v>
      </c>
      <c r="F68" s="3">
        <f t="shared" ref="F68:F131" si="21" xml:space="preserve"> $B$10*(1-COS(RADIANS(E68))) + $B$7*(1-SQRT(1-($B$10/$B$7)^2*SIN(RADIANS(E68))^2))</f>
        <v>2.4209609818395119E-2</v>
      </c>
      <c r="H68" s="3">
        <v>17.814194000000001</v>
      </c>
      <c r="I68" s="2">
        <f t="shared" si="4"/>
        <v>1781419.4000000001</v>
      </c>
      <c r="J68" s="2">
        <f t="shared" si="5"/>
        <v>2.9999602721875917E-4</v>
      </c>
      <c r="K68" s="2">
        <f t="shared" si="6"/>
        <v>1386.8565000526828</v>
      </c>
      <c r="L68" s="2">
        <f t="shared" si="7"/>
        <v>2087752.9159012034</v>
      </c>
      <c r="M68" s="2">
        <f t="shared" si="8"/>
        <v>20.877529159012035</v>
      </c>
      <c r="Q68" s="3">
        <v>33.445903999999999</v>
      </c>
      <c r="R68" s="2">
        <f t="shared" si="9"/>
        <v>3344590.4</v>
      </c>
      <c r="S68" s="2">
        <f t="shared" ref="S68:S131" si="22">($B$17+(((PI()*$B$7*$B$7)/4)*F68))</f>
        <v>2.9999602721875917E-4</v>
      </c>
      <c r="T68" s="2">
        <f t="shared" si="10"/>
        <v>2504.9922758876805</v>
      </c>
      <c r="U68" s="2">
        <f t="shared" si="11"/>
        <v>3770977.6953101</v>
      </c>
      <c r="V68" s="2">
        <f t="shared" si="12"/>
        <v>37.709776953100999</v>
      </c>
      <c r="Z68" s="3">
        <v>41.121746000000002</v>
      </c>
      <c r="AA68" s="2">
        <f t="shared" si="13"/>
        <v>4112174.6</v>
      </c>
      <c r="AB68" s="2">
        <f t="shared" ref="AB68:AB131" si="23">($B$17+(((PI()*$B$7*$B$7)/4)*F68))</f>
        <v>2.9999602721875917E-4</v>
      </c>
      <c r="AC68" s="2">
        <f t="shared" si="14"/>
        <v>3093.1438425361434</v>
      </c>
      <c r="AD68" s="2">
        <f t="shared" si="15"/>
        <v>4656372.2175375577</v>
      </c>
      <c r="AE68" s="2">
        <f t="shared" si="16"/>
        <v>46.563722175375574</v>
      </c>
      <c r="AI68" s="3">
        <v>44.596249999999998</v>
      </c>
      <c r="AJ68" s="2">
        <f t="shared" si="17"/>
        <v>4459625</v>
      </c>
      <c r="AK68" s="2">
        <f t="shared" ref="AK68:AK131" si="24">($B$17+(((PI()*$B$7*$B$7)/4)*F68))</f>
        <v>2.9999602721875917E-4</v>
      </c>
      <c r="AL68" s="2">
        <f t="shared" si="18"/>
        <v>3417.9926284008989</v>
      </c>
      <c r="AM68" s="2">
        <f t="shared" si="19"/>
        <v>5145394.6938286126</v>
      </c>
      <c r="AN68" s="2">
        <f t="shared" si="20"/>
        <v>51.453946938286123</v>
      </c>
    </row>
    <row r="69" spans="5:40" x14ac:dyDescent="0.25">
      <c r="E69" s="3">
        <v>65</v>
      </c>
      <c r="F69" s="3">
        <f t="shared" si="21"/>
        <v>2.4838780657641106E-2</v>
      </c>
      <c r="H69" s="3">
        <v>17.366475999999999</v>
      </c>
      <c r="I69" s="2">
        <f t="shared" ref="I69:I132" si="25">H69*100000</f>
        <v>1736647.5999999999</v>
      </c>
      <c r="J69" s="2">
        <f t="shared" ref="J69:J132" si="26">($B$17+(((PI()*$B$7*$B$7)/4)*F69))</f>
        <v>3.0597523764020422E-4</v>
      </c>
      <c r="K69" s="2">
        <f t="shared" ref="K69:K132" si="27">SUM(I69:I789)*(J70-J69)</f>
        <v>1381.2052726467161</v>
      </c>
      <c r="L69" s="2">
        <f t="shared" ref="L69:L132" si="28">K69/$B$14</f>
        <v>2079245.6431626184</v>
      </c>
      <c r="M69" s="2">
        <f t="shared" ref="M69:M132" si="29">L69/100000</f>
        <v>20.792456431626185</v>
      </c>
      <c r="Q69" s="3">
        <v>32.623860000000001</v>
      </c>
      <c r="R69" s="2">
        <f t="shared" ref="R69:R132" si="30">Q69*100000</f>
        <v>3262386</v>
      </c>
      <c r="S69" s="2">
        <f t="shared" si="22"/>
        <v>3.0597523764020422E-4</v>
      </c>
      <c r="T69" s="2">
        <f t="shared" ref="T69:T132" si="31">SUM(R69:R789)*(S70-S69)</f>
        <v>2494.0231552963628</v>
      </c>
      <c r="U69" s="2">
        <f t="shared" ref="U69:U132" si="32">T69/$B$14</f>
        <v>3754464.946155068</v>
      </c>
      <c r="V69" s="2">
        <f t="shared" ref="V69:V132" si="33">U69/100000</f>
        <v>37.544649461550677</v>
      </c>
      <c r="Z69" s="3">
        <v>40.124156999999997</v>
      </c>
      <c r="AA69" s="2">
        <f t="shared" ref="AA69:AA132" si="34">Z69*100000</f>
        <v>4012415.6999999997</v>
      </c>
      <c r="AB69" s="2">
        <f t="shared" si="23"/>
        <v>3.0597523764020422E-4</v>
      </c>
      <c r="AC69" s="2">
        <f t="shared" ref="AC69:AC132" si="35">SUM(AA69:AA789)*(AB70-AB69)</f>
        <v>3079.7054678412251</v>
      </c>
      <c r="AD69" s="2">
        <f t="shared" ref="AD69:AD132" si="36">AC69/$B$14</f>
        <v>4636142.2903942494</v>
      </c>
      <c r="AE69" s="2">
        <f t="shared" ref="AE69:AE132" si="37">AD69/100000</f>
        <v>46.361422903942497</v>
      </c>
      <c r="AI69" s="3">
        <v>43.541490000000003</v>
      </c>
      <c r="AJ69" s="2">
        <f t="shared" ref="AJ69:AJ132" si="38">AI69*100000</f>
        <v>4354149</v>
      </c>
      <c r="AK69" s="2">
        <f t="shared" si="24"/>
        <v>3.0597523764020422E-4</v>
      </c>
      <c r="AL69" s="2">
        <f t="shared" ref="AL69:AL132" si="39">SUM(AJ69:AJ789)*(AK70-AK69)</f>
        <v>3403.6495203617433</v>
      </c>
      <c r="AM69" s="2">
        <f t="shared" ref="AM69:AM132" si="40">AL69/$B$14</f>
        <v>5123802.7947167037</v>
      </c>
      <c r="AN69" s="2">
        <f t="shared" ref="AN69:AN132" si="41">AM69/100000</f>
        <v>51.238027947167041</v>
      </c>
    </row>
    <row r="70" spans="5:40" x14ac:dyDescent="0.25">
      <c r="E70" s="3">
        <v>66</v>
      </c>
      <c r="F70" s="3">
        <f t="shared" si="21"/>
        <v>2.5470237503685059E-2</v>
      </c>
      <c r="H70" s="3">
        <v>16.936129000000001</v>
      </c>
      <c r="I70" s="2">
        <f t="shared" si="25"/>
        <v>1693612.9000000001</v>
      </c>
      <c r="J70" s="2">
        <f t="shared" si="26"/>
        <v>3.1197617271069101E-4</v>
      </c>
      <c r="K70" s="2">
        <f t="shared" si="27"/>
        <v>1375.1665185619645</v>
      </c>
      <c r="L70" s="2">
        <f t="shared" si="28"/>
        <v>2070154.993590459</v>
      </c>
      <c r="M70" s="2">
        <f t="shared" si="29"/>
        <v>20.701549935904591</v>
      </c>
      <c r="Q70" s="3">
        <v>31.831931999999998</v>
      </c>
      <c r="R70" s="2">
        <f t="shared" si="30"/>
        <v>3183193.1999999997</v>
      </c>
      <c r="S70" s="2">
        <f t="shared" si="22"/>
        <v>3.1197617271069101E-4</v>
      </c>
      <c r="T70" s="2">
        <f t="shared" si="31"/>
        <v>2482.3572412503922</v>
      </c>
      <c r="U70" s="2">
        <f t="shared" si="32"/>
        <v>3736903.2546136556</v>
      </c>
      <c r="V70" s="2">
        <f t="shared" si="33"/>
        <v>37.369032546136559</v>
      </c>
      <c r="Z70" s="3">
        <v>39.164054999999998</v>
      </c>
      <c r="AA70" s="2">
        <f t="shared" si="34"/>
        <v>3916405.4999999995</v>
      </c>
      <c r="AB70" s="2">
        <f t="shared" si="23"/>
        <v>3.1197617271069101E-4</v>
      </c>
      <c r="AC70" s="2">
        <f t="shared" si="35"/>
        <v>3065.3968638158949</v>
      </c>
      <c r="AD70" s="2">
        <f t="shared" si="36"/>
        <v>4614602.3331057895</v>
      </c>
      <c r="AE70" s="2">
        <f t="shared" si="37"/>
        <v>46.146023331057897</v>
      </c>
      <c r="AI70" s="3">
        <v>42.527706000000002</v>
      </c>
      <c r="AJ70" s="2">
        <f t="shared" si="38"/>
        <v>4252770.6000000006</v>
      </c>
      <c r="AK70" s="2">
        <f t="shared" si="24"/>
        <v>3.1197617271069101E-4</v>
      </c>
      <c r="AL70" s="2">
        <f t="shared" si="39"/>
        <v>3388.3193744470504</v>
      </c>
      <c r="AM70" s="2">
        <f t="shared" si="40"/>
        <v>5100725.0236326912</v>
      </c>
      <c r="AN70" s="2">
        <f t="shared" si="41"/>
        <v>51.007250236326911</v>
      </c>
    </row>
    <row r="71" spans="5:40" x14ac:dyDescent="0.25">
      <c r="E71" s="3">
        <v>67</v>
      </c>
      <c r="F71" s="3">
        <f t="shared" si="21"/>
        <v>2.6103713282968705E-2</v>
      </c>
      <c r="H71" s="3">
        <v>16.52309</v>
      </c>
      <c r="I71" s="2">
        <f t="shared" si="25"/>
        <v>1652309</v>
      </c>
      <c r="J71" s="2">
        <f t="shared" si="26"/>
        <v>3.1799629434532532E-4</v>
      </c>
      <c r="K71" s="2">
        <f t="shared" si="27"/>
        <v>1368.7486509693092</v>
      </c>
      <c r="L71" s="2">
        <f t="shared" si="28"/>
        <v>2060493.6322456298</v>
      </c>
      <c r="M71" s="2">
        <f t="shared" si="29"/>
        <v>20.604936322456297</v>
      </c>
      <c r="Q71" s="3">
        <v>31.071567999999999</v>
      </c>
      <c r="R71" s="2">
        <f t="shared" si="30"/>
        <v>3107156.8</v>
      </c>
      <c r="S71" s="2">
        <f t="shared" si="22"/>
        <v>3.1799629434532532E-4</v>
      </c>
      <c r="T71" s="2">
        <f t="shared" si="31"/>
        <v>2470.011518663433</v>
      </c>
      <c r="U71" s="2">
        <f t="shared" si="32"/>
        <v>3718318.1895194282</v>
      </c>
      <c r="V71" s="2">
        <f t="shared" si="33"/>
        <v>37.183181895194281</v>
      </c>
      <c r="Z71" s="3">
        <v>38.239418000000001</v>
      </c>
      <c r="AA71" s="2">
        <f t="shared" si="34"/>
        <v>3823941.8000000003</v>
      </c>
      <c r="AB71" s="2">
        <f t="shared" si="23"/>
        <v>3.1799629434532532E-4</v>
      </c>
      <c r="AC71" s="2">
        <f t="shared" si="35"/>
        <v>3050.2386008523299</v>
      </c>
      <c r="AD71" s="2">
        <f t="shared" si="36"/>
        <v>4591783.3120311657</v>
      </c>
      <c r="AE71" s="2">
        <f t="shared" si="37"/>
        <v>45.917833120311656</v>
      </c>
      <c r="AI71" s="3">
        <v>41.549329999999998</v>
      </c>
      <c r="AJ71" s="2">
        <f t="shared" si="38"/>
        <v>4154932.9999999995</v>
      </c>
      <c r="AK71" s="2">
        <f t="shared" si="24"/>
        <v>3.1799629434532532E-4</v>
      </c>
      <c r="AL71" s="2">
        <f t="shared" si="39"/>
        <v>3372.0243145719546</v>
      </c>
      <c r="AM71" s="2">
        <f t="shared" si="40"/>
        <v>5076194.685585659</v>
      </c>
      <c r="AN71" s="2">
        <f t="shared" si="41"/>
        <v>50.761946855856593</v>
      </c>
    </row>
    <row r="72" spans="5:40" x14ac:dyDescent="0.25">
      <c r="E72" s="3">
        <v>68</v>
      </c>
      <c r="F72" s="3">
        <f t="shared" si="21"/>
        <v>2.6738942360310106E-2</v>
      </c>
      <c r="H72" s="3">
        <v>16.126069999999999</v>
      </c>
      <c r="I72" s="2">
        <f t="shared" si="25"/>
        <v>1612606.9999999998</v>
      </c>
      <c r="J72" s="2">
        <f t="shared" si="26"/>
        <v>3.2403307812856053E-4</v>
      </c>
      <c r="K72" s="2">
        <f t="shared" si="27"/>
        <v>1361.9596641233095</v>
      </c>
      <c r="L72" s="2">
        <f t="shared" si="28"/>
        <v>2050273.5935587056</v>
      </c>
      <c r="M72" s="2">
        <f t="shared" si="29"/>
        <v>20.502735935587058</v>
      </c>
      <c r="Q72" s="3">
        <v>30.340845000000002</v>
      </c>
      <c r="R72" s="2">
        <f t="shared" si="30"/>
        <v>3034084.5</v>
      </c>
      <c r="S72" s="2">
        <f t="shared" si="22"/>
        <v>3.2403307812856053E-4</v>
      </c>
      <c r="T72" s="2">
        <f t="shared" si="31"/>
        <v>2457.0012499081536</v>
      </c>
      <c r="U72" s="2">
        <f t="shared" si="32"/>
        <v>3698732.7266186443</v>
      </c>
      <c r="V72" s="2">
        <f t="shared" si="33"/>
        <v>36.987327266186441</v>
      </c>
      <c r="Z72" s="3">
        <v>37.351779999999998</v>
      </c>
      <c r="AA72" s="2">
        <f t="shared" si="34"/>
        <v>3735178</v>
      </c>
      <c r="AB72" s="2">
        <f t="shared" si="23"/>
        <v>3.2403307812856053E-4</v>
      </c>
      <c r="AC72" s="2">
        <f t="shared" si="35"/>
        <v>3034.2514534460488</v>
      </c>
      <c r="AD72" s="2">
        <f t="shared" si="36"/>
        <v>4567716.5007834723</v>
      </c>
      <c r="AE72" s="2">
        <f t="shared" si="37"/>
        <v>45.677165007834724</v>
      </c>
      <c r="AI72" s="3">
        <v>40.606808000000001</v>
      </c>
      <c r="AJ72" s="2">
        <f t="shared" si="38"/>
        <v>4060680.8000000003</v>
      </c>
      <c r="AK72" s="2">
        <f t="shared" si="24"/>
        <v>3.2403307812856053E-4</v>
      </c>
      <c r="AL72" s="2">
        <f t="shared" si="39"/>
        <v>3354.7887867811701</v>
      </c>
      <c r="AM72" s="2">
        <f t="shared" si="40"/>
        <v>5050248.5812836345</v>
      </c>
      <c r="AN72" s="2">
        <f t="shared" si="41"/>
        <v>50.502485812836348</v>
      </c>
    </row>
    <row r="73" spans="5:40" x14ac:dyDescent="0.25">
      <c r="E73" s="3">
        <v>69</v>
      </c>
      <c r="F73" s="3">
        <f t="shared" si="21"/>
        <v>2.737566073205646E-2</v>
      </c>
      <c r="H73" s="3">
        <v>15.744448</v>
      </c>
      <c r="I73" s="2">
        <f t="shared" si="25"/>
        <v>1574444.8</v>
      </c>
      <c r="J73" s="2">
        <f t="shared" si="26"/>
        <v>3.3008401514978959E-4</v>
      </c>
      <c r="K73" s="2">
        <f t="shared" si="27"/>
        <v>1354.8079056704362</v>
      </c>
      <c r="L73" s="2">
        <f t="shared" si="28"/>
        <v>2039507.443951129</v>
      </c>
      <c r="M73" s="2">
        <f t="shared" si="29"/>
        <v>20.395074439511291</v>
      </c>
      <c r="Q73" s="3">
        <v>29.637564000000001</v>
      </c>
      <c r="R73" s="2">
        <f t="shared" si="30"/>
        <v>2963756.4</v>
      </c>
      <c r="S73" s="2">
        <f t="shared" si="22"/>
        <v>3.3008401514978959E-4</v>
      </c>
      <c r="T73" s="2">
        <f t="shared" si="31"/>
        <v>2443.3420577970628</v>
      </c>
      <c r="U73" s="2">
        <f t="shared" si="32"/>
        <v>3678170.3842582763</v>
      </c>
      <c r="V73" s="2">
        <f t="shared" si="33"/>
        <v>36.781703842582765</v>
      </c>
      <c r="Z73" s="3">
        <v>36.495533000000002</v>
      </c>
      <c r="AA73" s="2">
        <f t="shared" si="34"/>
        <v>3649553.3000000003</v>
      </c>
      <c r="AB73" s="2">
        <f t="shared" si="23"/>
        <v>3.3008401514978959E-4</v>
      </c>
      <c r="AC73" s="2">
        <f t="shared" si="35"/>
        <v>3017.4543156574778</v>
      </c>
      <c r="AD73" s="2">
        <f t="shared" si="36"/>
        <v>4542430.3421970922</v>
      </c>
      <c r="AE73" s="2">
        <f t="shared" si="37"/>
        <v>45.424303421970926</v>
      </c>
      <c r="AI73" s="3">
        <v>39.696759999999998</v>
      </c>
      <c r="AJ73" s="2">
        <f t="shared" si="38"/>
        <v>3969675.9999999995</v>
      </c>
      <c r="AK73" s="2">
        <f t="shared" si="24"/>
        <v>3.3008401514978959E-4</v>
      </c>
      <c r="AL73" s="2">
        <f t="shared" si="39"/>
        <v>3336.6360102752278</v>
      </c>
      <c r="AM73" s="2">
        <f t="shared" si="40"/>
        <v>5022921.6645618659</v>
      </c>
      <c r="AN73" s="2">
        <f t="shared" si="41"/>
        <v>50.229216645618656</v>
      </c>
    </row>
    <row r="74" spans="5:40" x14ac:dyDescent="0.25">
      <c r="E74" s="3">
        <v>70</v>
      </c>
      <c r="F74" s="3">
        <f t="shared" si="21"/>
        <v>2.8013606216398049E-2</v>
      </c>
      <c r="H74" s="3">
        <v>15.377297</v>
      </c>
      <c r="I74" s="2">
        <f t="shared" si="25"/>
        <v>1537729.7</v>
      </c>
      <c r="J74" s="2">
        <f t="shared" si="26"/>
        <v>3.3614661381195954E-4</v>
      </c>
      <c r="K74" s="2">
        <f t="shared" si="27"/>
        <v>1347.3017056308756</v>
      </c>
      <c r="L74" s="2">
        <f t="shared" si="28"/>
        <v>2028207.7233099991</v>
      </c>
      <c r="M74" s="2">
        <f t="shared" si="29"/>
        <v>20.28207723309999</v>
      </c>
      <c r="Q74" s="3">
        <v>28.959906</v>
      </c>
      <c r="R74" s="2">
        <f t="shared" si="30"/>
        <v>2895990.6</v>
      </c>
      <c r="S74" s="2">
        <f t="shared" si="22"/>
        <v>3.3614661381195954E-4</v>
      </c>
      <c r="T74" s="2">
        <f t="shared" si="31"/>
        <v>2429.0501536685283</v>
      </c>
      <c r="U74" s="2">
        <f t="shared" si="32"/>
        <v>3656655.5667432742</v>
      </c>
      <c r="V74" s="2">
        <f t="shared" si="33"/>
        <v>36.566555667432745</v>
      </c>
      <c r="Z74" s="3">
        <v>35.673042000000002</v>
      </c>
      <c r="AA74" s="2">
        <f t="shared" si="34"/>
        <v>3567304.2</v>
      </c>
      <c r="AB74" s="2">
        <f t="shared" si="23"/>
        <v>3.3614661381195954E-4</v>
      </c>
      <c r="AC74" s="2">
        <f t="shared" si="35"/>
        <v>2999.868585459345</v>
      </c>
      <c r="AD74" s="2">
        <f t="shared" si="36"/>
        <v>4515957.0484583322</v>
      </c>
      <c r="AE74" s="2">
        <f t="shared" si="37"/>
        <v>45.15957048458332</v>
      </c>
      <c r="AI74" s="3">
        <v>38.821648000000003</v>
      </c>
      <c r="AJ74" s="2">
        <f t="shared" si="38"/>
        <v>3882164.8000000003</v>
      </c>
      <c r="AK74" s="2">
        <f t="shared" si="24"/>
        <v>3.3614661381195954E-4</v>
      </c>
      <c r="AL74" s="2">
        <f t="shared" si="39"/>
        <v>3317.5903495758439</v>
      </c>
      <c r="AM74" s="2">
        <f t="shared" si="40"/>
        <v>4994250.613404884</v>
      </c>
      <c r="AN74" s="2">
        <f t="shared" si="41"/>
        <v>49.942506134048841</v>
      </c>
    </row>
    <row r="75" spans="5:40" x14ac:dyDescent="0.25">
      <c r="E75" s="3">
        <v>71</v>
      </c>
      <c r="F75" s="3">
        <f t="shared" si="21"/>
        <v>2.8652518640522456E-2</v>
      </c>
      <c r="H75" s="3">
        <v>15.024423000000001</v>
      </c>
      <c r="I75" s="2">
        <f t="shared" si="25"/>
        <v>1502442.3</v>
      </c>
      <c r="J75" s="2">
        <f t="shared" si="26"/>
        <v>3.422184016101569E-4</v>
      </c>
      <c r="K75" s="2">
        <f t="shared" si="27"/>
        <v>1339.4495900428169</v>
      </c>
      <c r="L75" s="2">
        <f t="shared" si="28"/>
        <v>2016387.2666049686</v>
      </c>
      <c r="M75" s="2">
        <f t="shared" si="29"/>
        <v>20.163872666049684</v>
      </c>
      <c r="Q75" s="3">
        <v>28.308835999999999</v>
      </c>
      <c r="R75" s="2">
        <f t="shared" si="30"/>
        <v>2830883.6</v>
      </c>
      <c r="S75" s="2">
        <f t="shared" si="22"/>
        <v>3.422184016101569E-4</v>
      </c>
      <c r="T75" s="2">
        <f t="shared" si="31"/>
        <v>2414.1421609153899</v>
      </c>
      <c r="U75" s="2">
        <f t="shared" si="32"/>
        <v>3634213.2986791907</v>
      </c>
      <c r="V75" s="2">
        <f t="shared" si="33"/>
        <v>36.34213298679191</v>
      </c>
      <c r="Z75" s="3">
        <v>34.88064</v>
      </c>
      <c r="AA75" s="2">
        <f t="shared" si="34"/>
        <v>3488064</v>
      </c>
      <c r="AB75" s="2">
        <f t="shared" si="23"/>
        <v>3.422184016101569E-4</v>
      </c>
      <c r="AC75" s="2">
        <f t="shared" si="35"/>
        <v>2981.5133961875376</v>
      </c>
      <c r="AD75" s="2">
        <f t="shared" si="36"/>
        <v>4488325.422603257</v>
      </c>
      <c r="AE75" s="2">
        <f t="shared" si="37"/>
        <v>44.88325422603257</v>
      </c>
      <c r="AI75" s="3">
        <v>37.978110000000001</v>
      </c>
      <c r="AJ75" s="2">
        <f t="shared" si="38"/>
        <v>3797811</v>
      </c>
      <c r="AK75" s="2">
        <f t="shared" si="24"/>
        <v>3.422184016101569E-4</v>
      </c>
      <c r="AL75" s="2">
        <f t="shared" si="39"/>
        <v>3297.6738274091617</v>
      </c>
      <c r="AM75" s="2">
        <f t="shared" si="40"/>
        <v>4964268.5804933878</v>
      </c>
      <c r="AN75" s="2">
        <f t="shared" si="41"/>
        <v>49.642685804933876</v>
      </c>
    </row>
    <row r="76" spans="5:40" x14ac:dyDescent="0.25">
      <c r="E76" s="3">
        <v>72</v>
      </c>
      <c r="F76" s="3">
        <f t="shared" si="21"/>
        <v>2.9292140024291067E-2</v>
      </c>
      <c r="H76" s="3">
        <v>14.684944</v>
      </c>
      <c r="I76" s="2">
        <f t="shared" si="25"/>
        <v>1468494.4</v>
      </c>
      <c r="J76" s="2">
        <f t="shared" si="26"/>
        <v>3.4829692687714426E-4</v>
      </c>
      <c r="K76" s="2">
        <f t="shared" si="27"/>
        <v>1331.2598611449469</v>
      </c>
      <c r="L76" s="2">
        <f t="shared" si="28"/>
        <v>2004058.5719012851</v>
      </c>
      <c r="M76" s="2">
        <f t="shared" si="29"/>
        <v>20.040585719012849</v>
      </c>
      <c r="Q76" s="3">
        <v>27.682281</v>
      </c>
      <c r="R76" s="2">
        <f t="shared" si="30"/>
        <v>2768228.1</v>
      </c>
      <c r="S76" s="2">
        <f t="shared" si="22"/>
        <v>3.4829692687714426E-4</v>
      </c>
      <c r="T76" s="2">
        <f t="shared" si="31"/>
        <v>2398.6334672675744</v>
      </c>
      <c r="U76" s="2">
        <f t="shared" si="32"/>
        <v>3610866.744523216</v>
      </c>
      <c r="V76" s="2">
        <f t="shared" si="33"/>
        <v>36.108667445232157</v>
      </c>
      <c r="Z76" s="3">
        <v>34.116947000000003</v>
      </c>
      <c r="AA76" s="2">
        <f t="shared" si="34"/>
        <v>3411694.7</v>
      </c>
      <c r="AB76" s="2">
        <f t="shared" si="23"/>
        <v>3.4829692687714426E-4</v>
      </c>
      <c r="AC76" s="2">
        <f t="shared" si="35"/>
        <v>2962.4093259752117</v>
      </c>
      <c r="AD76" s="2">
        <f t="shared" si="36"/>
        <v>4459566.4426440112</v>
      </c>
      <c r="AE76" s="2">
        <f t="shared" si="37"/>
        <v>44.595664426440109</v>
      </c>
      <c r="AI76" s="3">
        <v>37.164852000000003</v>
      </c>
      <c r="AJ76" s="2">
        <f t="shared" si="38"/>
        <v>3716485.2</v>
      </c>
      <c r="AK76" s="2">
        <f t="shared" si="24"/>
        <v>3.4829692687714426E-4</v>
      </c>
      <c r="AL76" s="2">
        <f t="shared" si="39"/>
        <v>3276.9097065251613</v>
      </c>
      <c r="AM76" s="2">
        <f t="shared" si="40"/>
        <v>4933010.5852213101</v>
      </c>
      <c r="AN76" s="2">
        <f t="shared" si="41"/>
        <v>49.330105852213102</v>
      </c>
    </row>
    <row r="77" spans="5:40" x14ac:dyDescent="0.25">
      <c r="E77" s="3">
        <v>73</v>
      </c>
      <c r="F77" s="3">
        <f t="shared" si="21"/>
        <v>2.9932214760121655E-2</v>
      </c>
      <c r="H77" s="3">
        <v>14.358565</v>
      </c>
      <c r="I77" s="2">
        <f t="shared" si="25"/>
        <v>1435856.5</v>
      </c>
      <c r="J77" s="2">
        <f t="shared" si="26"/>
        <v>3.5437976049284149E-4</v>
      </c>
      <c r="K77" s="2">
        <f t="shared" si="27"/>
        <v>1322.7410379841892</v>
      </c>
      <c r="L77" s="2">
        <f t="shared" si="28"/>
        <v>1991234.4636440554</v>
      </c>
      <c r="M77" s="2">
        <f t="shared" si="29"/>
        <v>19.912344636440555</v>
      </c>
      <c r="Q77" s="3">
        <v>27.079277000000001</v>
      </c>
      <c r="R77" s="2">
        <f t="shared" si="30"/>
        <v>2707927.7</v>
      </c>
      <c r="S77" s="2">
        <f t="shared" si="22"/>
        <v>3.5437976049284149E-4</v>
      </c>
      <c r="T77" s="2">
        <f t="shared" si="31"/>
        <v>2382.5401098864581</v>
      </c>
      <c r="U77" s="2">
        <f t="shared" si="32"/>
        <v>3586640.0463768765</v>
      </c>
      <c r="V77" s="2">
        <f t="shared" si="33"/>
        <v>35.866400463768763</v>
      </c>
      <c r="Z77" s="3">
        <v>33.381588000000001</v>
      </c>
      <c r="AA77" s="2">
        <f t="shared" si="34"/>
        <v>3338158.8000000003</v>
      </c>
      <c r="AB77" s="2">
        <f t="shared" si="23"/>
        <v>3.5437976049284149E-4</v>
      </c>
      <c r="AC77" s="2">
        <f t="shared" si="35"/>
        <v>2942.5770608190719</v>
      </c>
      <c r="AD77" s="2">
        <f t="shared" si="36"/>
        <v>4429711.248968903</v>
      </c>
      <c r="AE77" s="2">
        <f t="shared" si="37"/>
        <v>44.297112489689027</v>
      </c>
      <c r="AI77" s="3">
        <v>36.380825000000002</v>
      </c>
      <c r="AJ77" s="2">
        <f t="shared" si="38"/>
        <v>3638082.5</v>
      </c>
      <c r="AK77" s="2">
        <f t="shared" si="24"/>
        <v>3.5437976049284149E-4</v>
      </c>
      <c r="AL77" s="2">
        <f t="shared" si="39"/>
        <v>3255.3212850847876</v>
      </c>
      <c r="AM77" s="2">
        <f t="shared" si="40"/>
        <v>4900511.7002897169</v>
      </c>
      <c r="AN77" s="2">
        <f t="shared" si="41"/>
        <v>49.005117002897173</v>
      </c>
    </row>
    <row r="78" spans="5:40" x14ac:dyDescent="0.25">
      <c r="E78" s="3">
        <v>74</v>
      </c>
      <c r="F78" s="3">
        <f t="shared" si="21"/>
        <v>3.0572489788765755E-2</v>
      </c>
      <c r="H78" s="3">
        <v>14.044145</v>
      </c>
      <c r="I78" s="2">
        <f t="shared" si="25"/>
        <v>1404414.5</v>
      </c>
      <c r="J78" s="2">
        <f t="shared" si="26"/>
        <v>3.6046449755479403E-4</v>
      </c>
      <c r="K78" s="2">
        <f t="shared" si="27"/>
        <v>1313.9015203260226</v>
      </c>
      <c r="L78" s="2">
        <f t="shared" si="28"/>
        <v>1977927.5867138924</v>
      </c>
      <c r="M78" s="2">
        <f t="shared" si="29"/>
        <v>19.779275867138924</v>
      </c>
      <c r="Q78" s="3">
        <v>26.497758999999999</v>
      </c>
      <c r="R78" s="2">
        <f t="shared" si="30"/>
        <v>2649775.9</v>
      </c>
      <c r="S78" s="2">
        <f t="shared" si="22"/>
        <v>3.6046449755479403E-4</v>
      </c>
      <c r="T78" s="2">
        <f t="shared" si="31"/>
        <v>2365.8781398672918</v>
      </c>
      <c r="U78" s="2">
        <f t="shared" si="32"/>
        <v>3561557.3673175424</v>
      </c>
      <c r="V78" s="2">
        <f t="shared" si="33"/>
        <v>35.615573673175426</v>
      </c>
      <c r="Z78" s="3">
        <v>32.673160000000003</v>
      </c>
      <c r="AA78" s="2">
        <f t="shared" si="34"/>
        <v>3267316.0000000005</v>
      </c>
      <c r="AB78" s="2">
        <f t="shared" si="23"/>
        <v>3.6046449755479403E-4</v>
      </c>
      <c r="AC78" s="2">
        <f t="shared" si="35"/>
        <v>2922.0368250410152</v>
      </c>
      <c r="AD78" s="2">
        <f t="shared" si="36"/>
        <v>4398790.2869679257</v>
      </c>
      <c r="AE78" s="2">
        <f t="shared" si="37"/>
        <v>43.98790286967926</v>
      </c>
      <c r="AI78" s="3">
        <v>35.624374000000003</v>
      </c>
      <c r="AJ78" s="2">
        <f t="shared" si="38"/>
        <v>3562437.4000000004</v>
      </c>
      <c r="AK78" s="2">
        <f t="shared" si="24"/>
        <v>3.6046449755479403E-4</v>
      </c>
      <c r="AL78" s="2">
        <f t="shared" si="39"/>
        <v>3232.9317896249886</v>
      </c>
      <c r="AM78" s="2">
        <f t="shared" si="40"/>
        <v>4866806.8905779859</v>
      </c>
      <c r="AN78" s="2">
        <f t="shared" si="41"/>
        <v>48.668068905779862</v>
      </c>
    </row>
    <row r="79" spans="5:40" x14ac:dyDescent="0.25">
      <c r="E79" s="3">
        <v>75</v>
      </c>
      <c r="F79" s="3">
        <f t="shared" si="21"/>
        <v>3.1212714770674558E-2</v>
      </c>
      <c r="H79" s="3">
        <v>13.741332999999999</v>
      </c>
      <c r="I79" s="2">
        <f t="shared" si="25"/>
        <v>1374133.2999999998</v>
      </c>
      <c r="J79" s="2">
        <f t="shared" si="26"/>
        <v>3.6654875900671736E-4</v>
      </c>
      <c r="K79" s="2">
        <f t="shared" si="27"/>
        <v>1304.750121794269</v>
      </c>
      <c r="L79" s="2">
        <f t="shared" si="28"/>
        <v>1964151.2090075351</v>
      </c>
      <c r="M79" s="2">
        <f t="shared" si="29"/>
        <v>19.641512090075352</v>
      </c>
      <c r="Q79" s="3">
        <v>25.937859</v>
      </c>
      <c r="R79" s="2">
        <f t="shared" si="30"/>
        <v>2593785.9</v>
      </c>
      <c r="S79" s="2">
        <f t="shared" si="22"/>
        <v>3.6654875900671736E-4</v>
      </c>
      <c r="T79" s="2">
        <f t="shared" si="31"/>
        <v>2348.6643251068976</v>
      </c>
      <c r="U79" s="2">
        <f t="shared" si="32"/>
        <v>3535643.9494848889</v>
      </c>
      <c r="V79" s="2">
        <f t="shared" si="33"/>
        <v>35.356439494848892</v>
      </c>
      <c r="Z79" s="3">
        <v>31.991385999999999</v>
      </c>
      <c r="AA79" s="2">
        <f t="shared" si="34"/>
        <v>3199138.5999999996</v>
      </c>
      <c r="AB79" s="2">
        <f t="shared" si="23"/>
        <v>3.6654875900671736E-4</v>
      </c>
      <c r="AC79" s="2">
        <f t="shared" si="35"/>
        <v>2900.8090448082557</v>
      </c>
      <c r="AD79" s="2">
        <f t="shared" si="36"/>
        <v>4366834.3058859827</v>
      </c>
      <c r="AE79" s="2">
        <f t="shared" si="37"/>
        <v>43.668343058859826</v>
      </c>
      <c r="AI79" s="3">
        <v>34.89461</v>
      </c>
      <c r="AJ79" s="2">
        <f t="shared" si="38"/>
        <v>3489461</v>
      </c>
      <c r="AK79" s="2">
        <f t="shared" si="24"/>
        <v>3.6654875900671736E-4</v>
      </c>
      <c r="AL79" s="2">
        <f t="shared" si="39"/>
        <v>3209.7647812504292</v>
      </c>
      <c r="AM79" s="2">
        <f t="shared" si="40"/>
        <v>4831931.6246187063</v>
      </c>
      <c r="AN79" s="2">
        <f t="shared" si="41"/>
        <v>48.319316246187064</v>
      </c>
    </row>
    <row r="80" spans="5:40" x14ac:dyDescent="0.25">
      <c r="E80" s="3">
        <v>76</v>
      </c>
      <c r="F80" s="3">
        <f t="shared" si="21"/>
        <v>3.1852642252653524E-2</v>
      </c>
      <c r="H80" s="3">
        <v>13.449977000000001</v>
      </c>
      <c r="I80" s="2">
        <f t="shared" si="25"/>
        <v>1344997.7</v>
      </c>
      <c r="J80" s="2">
        <f t="shared" si="26"/>
        <v>3.7263019322226874E-4</v>
      </c>
      <c r="K80" s="2">
        <f t="shared" si="27"/>
        <v>1295.295605149948</v>
      </c>
      <c r="L80" s="2">
        <f t="shared" si="28"/>
        <v>1949918.5218536241</v>
      </c>
      <c r="M80" s="2">
        <f t="shared" si="29"/>
        <v>19.49918521853624</v>
      </c>
      <c r="Q80" s="3">
        <v>25.398734999999999</v>
      </c>
      <c r="R80" s="2">
        <f t="shared" si="30"/>
        <v>2539873.5</v>
      </c>
      <c r="S80" s="2">
        <f t="shared" si="22"/>
        <v>3.7263019322226874E-4</v>
      </c>
      <c r="T80" s="2">
        <f t="shared" si="31"/>
        <v>2330.9148422500693</v>
      </c>
      <c r="U80" s="2">
        <f t="shared" si="32"/>
        <v>3508924.1449566814</v>
      </c>
      <c r="V80" s="2">
        <f t="shared" si="33"/>
        <v>35.089241449566813</v>
      </c>
      <c r="Z80" s="3">
        <v>31.333437</v>
      </c>
      <c r="AA80" s="2">
        <f t="shared" si="34"/>
        <v>3133343.7</v>
      </c>
      <c r="AB80" s="2">
        <f t="shared" si="23"/>
        <v>3.7263019322226874E-4</v>
      </c>
      <c r="AC80" s="2">
        <f t="shared" si="35"/>
        <v>2878.9136981504762</v>
      </c>
      <c r="AD80" s="2">
        <f t="shared" si="36"/>
        <v>4333873.3803484738</v>
      </c>
      <c r="AE80" s="2">
        <f t="shared" si="37"/>
        <v>43.338733803484736</v>
      </c>
      <c r="AI80" s="3">
        <v>34.190489999999997</v>
      </c>
      <c r="AJ80" s="2">
        <f t="shared" si="38"/>
        <v>3419048.9999999995</v>
      </c>
      <c r="AK80" s="2">
        <f t="shared" si="24"/>
        <v>3.7263019322226874E-4</v>
      </c>
      <c r="AL80" s="2">
        <f t="shared" si="39"/>
        <v>3185.8437224150766</v>
      </c>
      <c r="AM80" s="2">
        <f t="shared" si="40"/>
        <v>4795921.2224371862</v>
      </c>
      <c r="AN80" s="2">
        <f t="shared" si="41"/>
        <v>47.959212224371861</v>
      </c>
    </row>
    <row r="81" spans="5:40" x14ac:dyDescent="0.25">
      <c r="E81" s="3">
        <v>77</v>
      </c>
      <c r="F81" s="3">
        <f t="shared" si="21"/>
        <v>3.2492027829514228E-2</v>
      </c>
      <c r="H81" s="3">
        <v>13.169162</v>
      </c>
      <c r="I81" s="2">
        <f t="shared" si="25"/>
        <v>1316916.2</v>
      </c>
      <c r="J81" s="2">
        <f t="shared" si="26"/>
        <v>3.7870647754127625E-4</v>
      </c>
      <c r="K81" s="2">
        <f t="shared" si="27"/>
        <v>1285.5465756622764</v>
      </c>
      <c r="L81" s="2">
        <f t="shared" si="28"/>
        <v>1935242.4794950094</v>
      </c>
      <c r="M81" s="2">
        <f t="shared" si="29"/>
        <v>19.352424794950092</v>
      </c>
      <c r="Q81" s="3">
        <v>24.878906000000001</v>
      </c>
      <c r="R81" s="2">
        <f t="shared" si="30"/>
        <v>2487890.6</v>
      </c>
      <c r="S81" s="2">
        <f t="shared" si="22"/>
        <v>3.7870647754127625E-4</v>
      </c>
      <c r="T81" s="2">
        <f t="shared" si="31"/>
        <v>2312.6458955233707</v>
      </c>
      <c r="U81" s="2">
        <f t="shared" si="32"/>
        <v>3481422.3473318662</v>
      </c>
      <c r="V81" s="2">
        <f t="shared" si="33"/>
        <v>34.814223473318663</v>
      </c>
      <c r="Z81" s="3">
        <v>30.699096999999998</v>
      </c>
      <c r="AA81" s="2">
        <f t="shared" si="34"/>
        <v>3069909.6999999997</v>
      </c>
      <c r="AB81" s="2">
        <f t="shared" si="23"/>
        <v>3.7870647754127625E-4</v>
      </c>
      <c r="AC81" s="2">
        <f t="shared" si="35"/>
        <v>2856.3718970099771</v>
      </c>
      <c r="AD81" s="2">
        <f t="shared" si="36"/>
        <v>4299939.2919557998</v>
      </c>
      <c r="AE81" s="2">
        <f t="shared" si="37"/>
        <v>42.999392919557998</v>
      </c>
      <c r="AI81" s="3">
        <v>33.512073999999998</v>
      </c>
      <c r="AJ81" s="2">
        <f t="shared" si="38"/>
        <v>3351207.4</v>
      </c>
      <c r="AK81" s="2">
        <f t="shared" si="24"/>
        <v>3.7870647754127625E-4</v>
      </c>
      <c r="AL81" s="2">
        <f t="shared" si="39"/>
        <v>3161.1920994855018</v>
      </c>
      <c r="AM81" s="2">
        <f t="shared" si="40"/>
        <v>4758811.040056413</v>
      </c>
      <c r="AN81" s="2">
        <f t="shared" si="41"/>
        <v>47.588110400564133</v>
      </c>
    </row>
    <row r="82" spans="5:40" x14ac:dyDescent="0.25">
      <c r="E82" s="3">
        <v>78</v>
      </c>
      <c r="F82" s="3">
        <f t="shared" si="21"/>
        <v>3.31306303004405E-2</v>
      </c>
      <c r="H82" s="3">
        <v>12.898593</v>
      </c>
      <c r="I82" s="2">
        <f t="shared" si="25"/>
        <v>1289859.3</v>
      </c>
      <c r="J82" s="2">
        <f t="shared" si="26"/>
        <v>3.8477531975573568E-4</v>
      </c>
      <c r="K82" s="2">
        <f t="shared" si="27"/>
        <v>1275.5119571758394</v>
      </c>
      <c r="L82" s="2">
        <f t="shared" si="28"/>
        <v>1920136.515753109</v>
      </c>
      <c r="M82" s="2">
        <f t="shared" si="29"/>
        <v>19.20136515753109</v>
      </c>
      <c r="Q82" s="3">
        <v>24.378367999999998</v>
      </c>
      <c r="R82" s="2">
        <f t="shared" si="30"/>
        <v>2437836.7999999998</v>
      </c>
      <c r="S82" s="2">
        <f t="shared" si="22"/>
        <v>3.8477531975573568E-4</v>
      </c>
      <c r="T82" s="2">
        <f t="shared" si="31"/>
        <v>2293.8741271490462</v>
      </c>
      <c r="U82" s="2">
        <f t="shared" si="32"/>
        <v>3453163.6095614987</v>
      </c>
      <c r="V82" s="2">
        <f t="shared" si="33"/>
        <v>34.531636095614985</v>
      </c>
      <c r="Z82" s="3">
        <v>30.087042</v>
      </c>
      <c r="AA82" s="2">
        <f t="shared" si="34"/>
        <v>3008704.2</v>
      </c>
      <c r="AB82" s="2">
        <f t="shared" si="23"/>
        <v>3.8477531975573568E-4</v>
      </c>
      <c r="AC82" s="2">
        <f t="shared" si="35"/>
        <v>2833.2043236360551</v>
      </c>
      <c r="AD82" s="2">
        <f t="shared" si="36"/>
        <v>4265063.175454977</v>
      </c>
      <c r="AE82" s="2">
        <f t="shared" si="37"/>
        <v>42.650631754549771</v>
      </c>
      <c r="AI82" s="3">
        <v>32.85622</v>
      </c>
      <c r="AJ82" s="2">
        <f t="shared" si="38"/>
        <v>3285622</v>
      </c>
      <c r="AK82" s="2">
        <f t="shared" si="24"/>
        <v>3.8477531975573568E-4</v>
      </c>
      <c r="AL82" s="2">
        <f t="shared" si="39"/>
        <v>3135.8327794714996</v>
      </c>
      <c r="AM82" s="2">
        <f t="shared" si="40"/>
        <v>4720635.5011289939</v>
      </c>
      <c r="AN82" s="2">
        <f t="shared" si="41"/>
        <v>47.206355011289936</v>
      </c>
    </row>
    <row r="83" spans="5:40" x14ac:dyDescent="0.25">
      <c r="E83" s="3">
        <v>79</v>
      </c>
      <c r="F83" s="3">
        <f t="shared" si="21"/>
        <v>3.3768211819796744E-2</v>
      </c>
      <c r="H83" s="3">
        <v>12.637741999999999</v>
      </c>
      <c r="I83" s="2">
        <f t="shared" si="25"/>
        <v>1263774.2</v>
      </c>
      <c r="J83" s="2">
        <f t="shared" si="26"/>
        <v>3.9083445954299009E-4</v>
      </c>
      <c r="K83" s="2">
        <f t="shared" si="27"/>
        <v>1265.2006256944576</v>
      </c>
      <c r="L83" s="2">
        <f t="shared" si="28"/>
        <v>1904613.9924305726</v>
      </c>
      <c r="M83" s="2">
        <f t="shared" si="29"/>
        <v>19.046139924305727</v>
      </c>
      <c r="Q83" s="3">
        <v>23.894722000000002</v>
      </c>
      <c r="R83" s="2">
        <f t="shared" si="30"/>
        <v>2389472.2000000002</v>
      </c>
      <c r="S83" s="2">
        <f t="shared" si="22"/>
        <v>3.9083445954299009E-4</v>
      </c>
      <c r="T83" s="2">
        <f t="shared" si="31"/>
        <v>2274.6157404739392</v>
      </c>
      <c r="U83" s="2">
        <f t="shared" si="32"/>
        <v>3424172.3239202085</v>
      </c>
      <c r="V83" s="2">
        <f t="shared" si="33"/>
        <v>34.241723239202088</v>
      </c>
      <c r="Z83" s="3">
        <v>29.497610000000002</v>
      </c>
      <c r="AA83" s="2">
        <f t="shared" si="34"/>
        <v>2949761</v>
      </c>
      <c r="AB83" s="2">
        <f t="shared" si="23"/>
        <v>3.9083445954299009E-4</v>
      </c>
      <c r="AC83" s="2">
        <f t="shared" si="35"/>
        <v>2809.4319259982412</v>
      </c>
      <c r="AD83" s="2">
        <f t="shared" si="36"/>
        <v>4229276.5656042658</v>
      </c>
      <c r="AE83" s="2">
        <f t="shared" si="37"/>
        <v>42.292765656042661</v>
      </c>
      <c r="AI83" s="3">
        <v>32.223059999999997</v>
      </c>
      <c r="AJ83" s="2">
        <f t="shared" si="38"/>
        <v>3222305.9999999995</v>
      </c>
      <c r="AK83" s="2">
        <f t="shared" si="24"/>
        <v>3.9083445954299009E-4</v>
      </c>
      <c r="AL83" s="2">
        <f t="shared" si="39"/>
        <v>3109.7899741599645</v>
      </c>
      <c r="AM83" s="2">
        <f t="shared" si="40"/>
        <v>4681431.0537147596</v>
      </c>
      <c r="AN83" s="2">
        <f t="shared" si="41"/>
        <v>46.814310537147598</v>
      </c>
    </row>
    <row r="84" spans="5:40" x14ac:dyDescent="0.25">
      <c r="E84" s="3">
        <v>80</v>
      </c>
      <c r="F84" s="3">
        <f t="shared" si="21"/>
        <v>3.4404538042117544E-2</v>
      </c>
      <c r="H84" s="3">
        <v>12.386372</v>
      </c>
      <c r="I84" s="2">
        <f t="shared" si="25"/>
        <v>1238637.2</v>
      </c>
      <c r="J84" s="2">
        <f t="shared" si="26"/>
        <v>3.9688166984361208E-4</v>
      </c>
      <c r="K84" s="2">
        <f t="shared" si="27"/>
        <v>1254.6215596155923</v>
      </c>
      <c r="L84" s="2">
        <f t="shared" si="28"/>
        <v>1888688.4254718979</v>
      </c>
      <c r="M84" s="2">
        <f t="shared" si="29"/>
        <v>18.886884254718979</v>
      </c>
      <c r="Q84" s="3">
        <v>23.428549</v>
      </c>
      <c r="R84" s="2">
        <f t="shared" si="30"/>
        <v>2342854.9</v>
      </c>
      <c r="S84" s="2">
        <f t="shared" si="22"/>
        <v>3.9688166984361208E-4</v>
      </c>
      <c r="T84" s="2">
        <f t="shared" si="31"/>
        <v>2254.8879664260057</v>
      </c>
      <c r="U84" s="2">
        <f t="shared" si="32"/>
        <v>3394474.4295877749</v>
      </c>
      <c r="V84" s="2">
        <f t="shared" si="33"/>
        <v>33.944744295877747</v>
      </c>
      <c r="Z84" s="3">
        <v>28.928553000000001</v>
      </c>
      <c r="AA84" s="2">
        <f t="shared" si="34"/>
        <v>2892855.3000000003</v>
      </c>
      <c r="AB84" s="2">
        <f t="shared" si="23"/>
        <v>3.9688166984361208E-4</v>
      </c>
      <c r="AC84" s="2">
        <f t="shared" si="35"/>
        <v>2785.0749316354686</v>
      </c>
      <c r="AD84" s="2">
        <f t="shared" si="36"/>
        <v>4192609.912636539</v>
      </c>
      <c r="AE84" s="2">
        <f t="shared" si="37"/>
        <v>41.926099126365386</v>
      </c>
      <c r="AI84" s="3">
        <v>31.611682999999999</v>
      </c>
      <c r="AJ84" s="2">
        <f t="shared" si="38"/>
        <v>3161168.3</v>
      </c>
      <c r="AK84" s="2">
        <f t="shared" si="24"/>
        <v>3.9688166984361208E-4</v>
      </c>
      <c r="AL84" s="2">
        <f t="shared" si="39"/>
        <v>3083.0872699378206</v>
      </c>
      <c r="AM84" s="2">
        <f t="shared" si="40"/>
        <v>4641233.2044058293</v>
      </c>
      <c r="AN84" s="2">
        <f t="shared" si="41"/>
        <v>46.412332044058296</v>
      </c>
    </row>
    <row r="85" spans="5:40" x14ac:dyDescent="0.25">
      <c r="E85" s="3">
        <v>81</v>
      </c>
      <c r="F85" s="3">
        <f t="shared" si="21"/>
        <v>3.5039378261030457E-2</v>
      </c>
      <c r="H85" s="3">
        <v>12.143984</v>
      </c>
      <c r="I85" s="2">
        <f t="shared" si="25"/>
        <v>1214398.3999999999</v>
      </c>
      <c r="J85" s="2">
        <f t="shared" si="26"/>
        <v>4.0291475818163101E-4</v>
      </c>
      <c r="K85" s="2">
        <f t="shared" si="27"/>
        <v>1243.7836712653293</v>
      </c>
      <c r="L85" s="2">
        <f t="shared" si="28"/>
        <v>1872373.2313587263</v>
      </c>
      <c r="M85" s="2">
        <f t="shared" si="29"/>
        <v>18.723732313587263</v>
      </c>
      <c r="Q85" s="3">
        <v>22.979268999999999</v>
      </c>
      <c r="R85" s="2">
        <f t="shared" si="30"/>
        <v>2297926.9</v>
      </c>
      <c r="S85" s="2">
        <f t="shared" si="22"/>
        <v>4.0291475818163101E-4</v>
      </c>
      <c r="T85" s="2">
        <f t="shared" si="31"/>
        <v>2234.7072722388821</v>
      </c>
      <c r="U85" s="2">
        <f t="shared" si="32"/>
        <v>3364094.7160900356</v>
      </c>
      <c r="V85" s="2">
        <f t="shared" si="33"/>
        <v>33.640947160900353</v>
      </c>
      <c r="Z85" s="3">
        <v>28.378792000000001</v>
      </c>
      <c r="AA85" s="2">
        <f t="shared" si="34"/>
        <v>2837879.2</v>
      </c>
      <c r="AB85" s="2">
        <f t="shared" si="23"/>
        <v>4.0291475818163101E-4</v>
      </c>
      <c r="AC85" s="2">
        <f t="shared" si="35"/>
        <v>2760.1544290353795</v>
      </c>
      <c r="AD85" s="2">
        <f t="shared" si="36"/>
        <v>4155094.9628439085</v>
      </c>
      <c r="AE85" s="2">
        <f t="shared" si="37"/>
        <v>41.550949628439085</v>
      </c>
      <c r="AI85" s="3">
        <v>31.021214000000001</v>
      </c>
      <c r="AJ85" s="2">
        <f t="shared" si="38"/>
        <v>3102121.4</v>
      </c>
      <c r="AK85" s="2">
        <f t="shared" si="24"/>
        <v>4.0291475818163101E-4</v>
      </c>
      <c r="AL85" s="2">
        <f t="shared" si="39"/>
        <v>3055.7482764529823</v>
      </c>
      <c r="AM85" s="2">
        <f t="shared" si="40"/>
        <v>4600077.4948110674</v>
      </c>
      <c r="AN85" s="2">
        <f t="shared" si="41"/>
        <v>46.000774948110674</v>
      </c>
    </row>
    <row r="86" spans="5:40" x14ac:dyDescent="0.25">
      <c r="E86" s="3">
        <v>82</v>
      </c>
      <c r="F86" s="3">
        <f t="shared" si="21"/>
        <v>3.5672505541877758E-2</v>
      </c>
      <c r="H86" s="3">
        <v>11.9100895</v>
      </c>
      <c r="I86" s="2">
        <f t="shared" si="25"/>
        <v>1191008.95</v>
      </c>
      <c r="J86" s="2">
        <f t="shared" si="26"/>
        <v>4.0893156792487994E-4</v>
      </c>
      <c r="K86" s="2">
        <f t="shared" si="27"/>
        <v>1232.6959714804802</v>
      </c>
      <c r="L86" s="2">
        <f t="shared" si="28"/>
        <v>1855681.974869265</v>
      </c>
      <c r="M86" s="2">
        <f t="shared" si="29"/>
        <v>18.55681974869265</v>
      </c>
      <c r="Q86" s="3">
        <v>22.545435000000001</v>
      </c>
      <c r="R86" s="2">
        <f t="shared" si="30"/>
        <v>2254543.5</v>
      </c>
      <c r="S86" s="2">
        <f t="shared" si="22"/>
        <v>4.0893156792487994E-4</v>
      </c>
      <c r="T86" s="2">
        <f t="shared" si="31"/>
        <v>2214.0900790371088</v>
      </c>
      <c r="U86" s="2">
        <f t="shared" si="32"/>
        <v>3333057.9035408893</v>
      </c>
      <c r="V86" s="2">
        <f t="shared" si="33"/>
        <v>33.330579035408896</v>
      </c>
      <c r="Z86" s="3">
        <v>27.849046999999999</v>
      </c>
      <c r="AA86" s="2">
        <f t="shared" si="34"/>
        <v>2784904.6999999997</v>
      </c>
      <c r="AB86" s="2">
        <f t="shared" si="23"/>
        <v>4.0893156792487994E-4</v>
      </c>
      <c r="AC86" s="2">
        <f t="shared" si="35"/>
        <v>2734.6916688045876</v>
      </c>
      <c r="AD86" s="2">
        <f t="shared" si="36"/>
        <v>4116763.7065699468</v>
      </c>
      <c r="AE86" s="2">
        <f t="shared" si="37"/>
        <v>41.167637065699466</v>
      </c>
      <c r="AI86" s="3">
        <v>30.450817000000001</v>
      </c>
      <c r="AJ86" s="2">
        <f t="shared" si="38"/>
        <v>3045081.7</v>
      </c>
      <c r="AK86" s="2">
        <f t="shared" si="24"/>
        <v>4.0893156792487994E-4</v>
      </c>
      <c r="AL86" s="2">
        <f t="shared" si="39"/>
        <v>3027.7966166788824</v>
      </c>
      <c r="AM86" s="2">
        <f t="shared" si="40"/>
        <v>4557999.4865993755</v>
      </c>
      <c r="AN86" s="2">
        <f t="shared" si="41"/>
        <v>45.579994865993754</v>
      </c>
    </row>
    <row r="87" spans="5:40" x14ac:dyDescent="0.25">
      <c r="E87" s="3">
        <v>83</v>
      </c>
      <c r="F87" s="3">
        <f t="shared" si="21"/>
        <v>3.6303696847817882E-2</v>
      </c>
      <c r="H87" s="3">
        <v>11.684620000000001</v>
      </c>
      <c r="I87" s="2">
        <f t="shared" si="25"/>
        <v>1168462</v>
      </c>
      <c r="J87" s="2">
        <f t="shared" si="26"/>
        <v>4.1492997948337741E-4</v>
      </c>
      <c r="K87" s="2">
        <f t="shared" si="27"/>
        <v>1221.3675671467345</v>
      </c>
      <c r="L87" s="2">
        <f t="shared" si="28"/>
        <v>1838628.3653722571</v>
      </c>
      <c r="M87" s="2">
        <f t="shared" si="29"/>
        <v>18.386283653722572</v>
      </c>
      <c r="Q87" s="3">
        <v>22.126982000000002</v>
      </c>
      <c r="R87" s="2">
        <f t="shared" si="30"/>
        <v>2212698.2000000002</v>
      </c>
      <c r="S87" s="2">
        <f t="shared" si="22"/>
        <v>4.1492997948337741E-4</v>
      </c>
      <c r="T87" s="2">
        <f t="shared" si="31"/>
        <v>2193.0532909975632</v>
      </c>
      <c r="U87" s="2">
        <f t="shared" si="32"/>
        <v>3301389.4392339559</v>
      </c>
      <c r="V87" s="2">
        <f t="shared" si="33"/>
        <v>33.013894392339559</v>
      </c>
      <c r="Z87" s="3">
        <v>27.337605</v>
      </c>
      <c r="AA87" s="2">
        <f t="shared" si="34"/>
        <v>2733760.5</v>
      </c>
      <c r="AB87" s="2">
        <f t="shared" si="23"/>
        <v>4.1492997948337741E-4</v>
      </c>
      <c r="AC87" s="2">
        <f t="shared" si="35"/>
        <v>2708.7069951568437</v>
      </c>
      <c r="AD87" s="2">
        <f t="shared" si="36"/>
        <v>4077646.7696880433</v>
      </c>
      <c r="AE87" s="2">
        <f t="shared" si="37"/>
        <v>40.776467696880431</v>
      </c>
      <c r="AI87" s="3">
        <v>29.899695999999999</v>
      </c>
      <c r="AJ87" s="2">
        <f t="shared" si="38"/>
        <v>2989969.6</v>
      </c>
      <c r="AK87" s="2">
        <f t="shared" si="24"/>
        <v>4.1492997948337741E-4</v>
      </c>
      <c r="AL87" s="2">
        <f t="shared" si="39"/>
        <v>2999.2559124454224</v>
      </c>
      <c r="AM87" s="2">
        <f t="shared" si="40"/>
        <v>4515034.7397181978</v>
      </c>
      <c r="AN87" s="2">
        <f t="shared" si="41"/>
        <v>45.150347397181982</v>
      </c>
    </row>
    <row r="88" spans="5:40" x14ac:dyDescent="0.25">
      <c r="E88" s="3">
        <v>84</v>
      </c>
      <c r="F88" s="3">
        <f t="shared" si="21"/>
        <v>3.6932733159203139E-2</v>
      </c>
      <c r="H88" s="3">
        <v>11.467063</v>
      </c>
      <c r="I88" s="2">
        <f t="shared" si="25"/>
        <v>1146706.3</v>
      </c>
      <c r="J88" s="2">
        <f t="shared" si="26"/>
        <v>4.2090791144381207E-4</v>
      </c>
      <c r="K88" s="2">
        <f t="shared" si="27"/>
        <v>1209.8074132845791</v>
      </c>
      <c r="L88" s="2">
        <f t="shared" si="28"/>
        <v>1821225.883620854</v>
      </c>
      <c r="M88" s="2">
        <f t="shared" si="29"/>
        <v>18.212258836208541</v>
      </c>
      <c r="Q88" s="3">
        <v>21.722905999999998</v>
      </c>
      <c r="R88" s="2">
        <f t="shared" si="30"/>
        <v>2172290.5999999996</v>
      </c>
      <c r="S88" s="2">
        <f t="shared" si="22"/>
        <v>4.2090791144381207E-4</v>
      </c>
      <c r="T88" s="2">
        <f t="shared" si="31"/>
        <v>2171.6134713389247</v>
      </c>
      <c r="U88" s="2">
        <f t="shared" si="32"/>
        <v>3269114.2571895136</v>
      </c>
      <c r="V88" s="2">
        <f t="shared" si="33"/>
        <v>32.691142571895135</v>
      </c>
      <c r="Z88" s="3">
        <v>26.843582000000001</v>
      </c>
      <c r="AA88" s="2">
        <f t="shared" si="34"/>
        <v>2684358.2</v>
      </c>
      <c r="AB88" s="2">
        <f t="shared" si="23"/>
        <v>4.2090791144381207E-4</v>
      </c>
      <c r="AC88" s="2">
        <f t="shared" si="35"/>
        <v>2682.2213184365501</v>
      </c>
      <c r="AD88" s="2">
        <f t="shared" si="36"/>
        <v>4037775.630316155</v>
      </c>
      <c r="AE88" s="2">
        <f t="shared" si="37"/>
        <v>40.377756303161547</v>
      </c>
      <c r="AI88" s="3">
        <v>29.367090000000001</v>
      </c>
      <c r="AJ88" s="2">
        <f t="shared" si="38"/>
        <v>2936709</v>
      </c>
      <c r="AK88" s="2">
        <f t="shared" si="24"/>
        <v>4.2090791144381207E-4</v>
      </c>
      <c r="AL88" s="2">
        <f t="shared" si="39"/>
        <v>2970.1497669020555</v>
      </c>
      <c r="AM88" s="2">
        <f t="shared" si="40"/>
        <v>4471218.785993713</v>
      </c>
      <c r="AN88" s="2">
        <f t="shared" si="41"/>
        <v>44.712187859937131</v>
      </c>
    </row>
    <row r="89" spans="5:40" x14ac:dyDescent="0.25">
      <c r="E89" s="3">
        <v>85</v>
      </c>
      <c r="F89" s="3">
        <f t="shared" si="21"/>
        <v>3.7559399586046954E-2</v>
      </c>
      <c r="H89" s="3">
        <v>11.257077000000001</v>
      </c>
      <c r="I89" s="2">
        <f t="shared" si="25"/>
        <v>1125707.7</v>
      </c>
      <c r="J89" s="2">
        <f t="shared" si="26"/>
        <v>4.2686332163835439E-4</v>
      </c>
      <c r="K89" s="2">
        <f t="shared" si="27"/>
        <v>1198.0245821070334</v>
      </c>
      <c r="L89" s="2">
        <f t="shared" si="28"/>
        <v>1803488.1867880831</v>
      </c>
      <c r="M89" s="2">
        <f t="shared" si="29"/>
        <v>18.034881867880831</v>
      </c>
      <c r="Q89" s="3">
        <v>21.333234999999998</v>
      </c>
      <c r="R89" s="2">
        <f t="shared" si="30"/>
        <v>2133323.5</v>
      </c>
      <c r="S89" s="2">
        <f t="shared" si="22"/>
        <v>4.2686332163835439E-4</v>
      </c>
      <c r="T89" s="2">
        <f t="shared" si="31"/>
        <v>2149.7874105632745</v>
      </c>
      <c r="U89" s="2">
        <f t="shared" si="32"/>
        <v>3236257.6335768546</v>
      </c>
      <c r="V89" s="2">
        <f t="shared" si="33"/>
        <v>32.362576335768544</v>
      </c>
      <c r="Z89" s="3">
        <v>26.366403999999999</v>
      </c>
      <c r="AA89" s="2">
        <f t="shared" si="34"/>
        <v>2636640.4</v>
      </c>
      <c r="AB89" s="2">
        <f t="shared" si="23"/>
        <v>4.2686332163835439E-4</v>
      </c>
      <c r="AC89" s="2">
        <f t="shared" si="35"/>
        <v>2655.2556190988576</v>
      </c>
      <c r="AD89" s="2">
        <f t="shared" si="36"/>
        <v>3997181.8721159054</v>
      </c>
      <c r="AE89" s="2">
        <f t="shared" si="37"/>
        <v>39.971818721159053</v>
      </c>
      <c r="AI89" s="3">
        <v>28.852535</v>
      </c>
      <c r="AJ89" s="2">
        <f t="shared" si="38"/>
        <v>2885253.5</v>
      </c>
      <c r="AK89" s="2">
        <f t="shared" si="24"/>
        <v>4.2686332163835439E-4</v>
      </c>
      <c r="AL89" s="2">
        <f t="shared" si="39"/>
        <v>2940.5017477382457</v>
      </c>
      <c r="AM89" s="2">
        <f t="shared" si="40"/>
        <v>4426587.1038711667</v>
      </c>
      <c r="AN89" s="2">
        <f t="shared" si="41"/>
        <v>44.265871038711666</v>
      </c>
    </row>
    <row r="90" spans="5:40" x14ac:dyDescent="0.25">
      <c r="E90" s="3">
        <v>86</v>
      </c>
      <c r="F90" s="3">
        <f t="shared" si="21"/>
        <v>3.8183485473412292E-2</v>
      </c>
      <c r="H90" s="3">
        <v>11.054275499999999</v>
      </c>
      <c r="I90" s="2">
        <f t="shared" si="25"/>
        <v>1105427.5499999998</v>
      </c>
      <c r="J90" s="2">
        <f t="shared" si="26"/>
        <v>4.3279420814619631E-4</v>
      </c>
      <c r="K90" s="2">
        <f t="shared" si="27"/>
        <v>1186.0281615522053</v>
      </c>
      <c r="L90" s="2">
        <f t="shared" si="28"/>
        <v>1785428.9557192824</v>
      </c>
      <c r="M90" s="2">
        <f t="shared" si="29"/>
        <v>17.854289557192825</v>
      </c>
      <c r="Q90" s="3">
        <v>20.956125</v>
      </c>
      <c r="R90" s="2">
        <f t="shared" si="30"/>
        <v>2095612.5</v>
      </c>
      <c r="S90" s="2">
        <f t="shared" si="22"/>
        <v>4.3279420814619631E-4</v>
      </c>
      <c r="T90" s="2">
        <f t="shared" si="31"/>
        <v>2127.5915156146866</v>
      </c>
      <c r="U90" s="2">
        <f t="shared" si="32"/>
        <v>3202844.2671628161</v>
      </c>
      <c r="V90" s="2">
        <f t="shared" si="33"/>
        <v>32.028442671628163</v>
      </c>
      <c r="Z90" s="3">
        <v>25.905504000000001</v>
      </c>
      <c r="AA90" s="2">
        <f t="shared" si="34"/>
        <v>2590550.4</v>
      </c>
      <c r="AB90" s="2">
        <f t="shared" si="23"/>
        <v>4.3279420814619631E-4</v>
      </c>
      <c r="AC90" s="2">
        <f t="shared" si="35"/>
        <v>2627.8307659156931</v>
      </c>
      <c r="AD90" s="2">
        <f t="shared" si="36"/>
        <v>3955896.9106226731</v>
      </c>
      <c r="AE90" s="2">
        <f t="shared" si="37"/>
        <v>39.558969106226733</v>
      </c>
      <c r="AI90" s="3">
        <v>28.355595000000001</v>
      </c>
      <c r="AJ90" s="2">
        <f t="shared" si="38"/>
        <v>2835559.5</v>
      </c>
      <c r="AK90" s="2">
        <f t="shared" si="24"/>
        <v>4.3279420814619631E-4</v>
      </c>
      <c r="AL90" s="2">
        <f t="shared" si="39"/>
        <v>2910.3352136680919</v>
      </c>
      <c r="AM90" s="2">
        <f t="shared" si="40"/>
        <v>4381174.8572074315</v>
      </c>
      <c r="AN90" s="2">
        <f t="shared" si="41"/>
        <v>43.811748572074315</v>
      </c>
    </row>
    <row r="91" spans="5:40" x14ac:dyDescent="0.25">
      <c r="E91" s="3">
        <v>87</v>
      </c>
      <c r="F91" s="3">
        <f t="shared" si="21"/>
        <v>3.8804784499570588E-2</v>
      </c>
      <c r="H91" s="3">
        <v>10.858536000000001</v>
      </c>
      <c r="I91" s="2">
        <f t="shared" si="25"/>
        <v>1085853.6000000001</v>
      </c>
      <c r="J91" s="2">
        <f t="shared" si="26"/>
        <v>4.3869861022638701E-4</v>
      </c>
      <c r="K91" s="2">
        <f t="shared" si="27"/>
        <v>1173.8272820237639</v>
      </c>
      <c r="L91" s="2">
        <f t="shared" si="28"/>
        <v>1767061.9351868082</v>
      </c>
      <c r="M91" s="2">
        <f t="shared" si="29"/>
        <v>17.670619351868083</v>
      </c>
      <c r="Q91" s="3">
        <v>20.592485</v>
      </c>
      <c r="R91" s="2">
        <f t="shared" si="30"/>
        <v>2059248.5</v>
      </c>
      <c r="S91" s="2">
        <f t="shared" si="22"/>
        <v>4.3869861022638701E-4</v>
      </c>
      <c r="T91" s="2">
        <f t="shared" si="31"/>
        <v>2105.0429198967754</v>
      </c>
      <c r="U91" s="2">
        <f t="shared" si="32"/>
        <v>3168899.9503155011</v>
      </c>
      <c r="V91" s="2">
        <f t="shared" si="33"/>
        <v>31.68899950315501</v>
      </c>
      <c r="Z91" s="3">
        <v>25.460218000000001</v>
      </c>
      <c r="AA91" s="2">
        <f t="shared" si="34"/>
        <v>2546021.8000000003</v>
      </c>
      <c r="AB91" s="2">
        <f t="shared" si="23"/>
        <v>4.3869861022638701E-4</v>
      </c>
      <c r="AC91" s="2">
        <f t="shared" si="35"/>
        <v>2599.9675147311254</v>
      </c>
      <c r="AD91" s="2">
        <f t="shared" si="36"/>
        <v>3913951.9913719366</v>
      </c>
      <c r="AE91" s="2">
        <f t="shared" si="37"/>
        <v>39.139519913719369</v>
      </c>
      <c r="AI91" s="3">
        <v>27.875080000000001</v>
      </c>
      <c r="AJ91" s="2">
        <f t="shared" si="38"/>
        <v>2787508</v>
      </c>
      <c r="AK91" s="2">
        <f t="shared" si="24"/>
        <v>4.3869861022638701E-4</v>
      </c>
      <c r="AL91" s="2">
        <f t="shared" si="39"/>
        <v>2879.6733016390253</v>
      </c>
      <c r="AM91" s="2">
        <f t="shared" si="40"/>
        <v>4335016.8760151751</v>
      </c>
      <c r="AN91" s="2">
        <f t="shared" si="41"/>
        <v>43.350168760151753</v>
      </c>
    </row>
    <row r="92" spans="5:40" x14ac:dyDescent="0.25">
      <c r="E92" s="3">
        <v>88</v>
      </c>
      <c r="F92" s="3">
        <f t="shared" si="21"/>
        <v>3.9423094766800525E-2</v>
      </c>
      <c r="H92" s="3">
        <v>10.66929</v>
      </c>
      <c r="I92" s="2">
        <f t="shared" si="25"/>
        <v>1066929</v>
      </c>
      <c r="J92" s="2">
        <f t="shared" si="26"/>
        <v>4.445746091807224E-4</v>
      </c>
      <c r="K92" s="2">
        <f t="shared" si="27"/>
        <v>1161.4309605999945</v>
      </c>
      <c r="L92" s="2">
        <f t="shared" si="28"/>
        <v>1748400.6993646882</v>
      </c>
      <c r="M92" s="2">
        <f t="shared" si="29"/>
        <v>17.484006993646883</v>
      </c>
      <c r="Q92" s="3">
        <v>20.241385000000001</v>
      </c>
      <c r="R92" s="2">
        <f t="shared" si="30"/>
        <v>2024138.5</v>
      </c>
      <c r="S92" s="2">
        <f t="shared" si="22"/>
        <v>4.445746091807224E-4</v>
      </c>
      <c r="T92" s="2">
        <f t="shared" si="31"/>
        <v>2082.1578555492561</v>
      </c>
      <c r="U92" s="2">
        <f t="shared" si="32"/>
        <v>3134449.1186538944</v>
      </c>
      <c r="V92" s="2">
        <f t="shared" si="33"/>
        <v>31.344491186538946</v>
      </c>
      <c r="Z92" s="3">
        <v>25.030467999999999</v>
      </c>
      <c r="AA92" s="2">
        <f t="shared" si="34"/>
        <v>2503046.7999999998</v>
      </c>
      <c r="AB92" s="2">
        <f t="shared" si="23"/>
        <v>4.445746091807224E-4</v>
      </c>
      <c r="AC92" s="2">
        <f t="shared" si="35"/>
        <v>2571.6865663432318</v>
      </c>
      <c r="AD92" s="2">
        <f t="shared" si="36"/>
        <v>3871378.2770337672</v>
      </c>
      <c r="AE92" s="2">
        <f t="shared" si="37"/>
        <v>38.713782770337673</v>
      </c>
      <c r="AI92" s="3">
        <v>27.410350000000001</v>
      </c>
      <c r="AJ92" s="2">
        <f t="shared" si="38"/>
        <v>2741035</v>
      </c>
      <c r="AK92" s="2">
        <f t="shared" si="24"/>
        <v>4.445746091807224E-4</v>
      </c>
      <c r="AL92" s="2">
        <f t="shared" si="39"/>
        <v>2848.5393702101956</v>
      </c>
      <c r="AM92" s="2">
        <f t="shared" si="40"/>
        <v>4288148.3239180129</v>
      </c>
      <c r="AN92" s="2">
        <f t="shared" si="41"/>
        <v>42.881483239180127</v>
      </c>
    </row>
    <row r="93" spans="5:40" x14ac:dyDescent="0.25">
      <c r="E93" s="3">
        <v>89</v>
      </c>
      <c r="F93" s="3">
        <f t="shared" si="21"/>
        <v>4.0038218884715232E-2</v>
      </c>
      <c r="H93" s="3">
        <v>10.48587</v>
      </c>
      <c r="I93" s="2">
        <f t="shared" si="25"/>
        <v>1048587</v>
      </c>
      <c r="J93" s="2">
        <f t="shared" si="26"/>
        <v>4.5042032914562979E-4</v>
      </c>
      <c r="K93" s="2">
        <f t="shared" si="27"/>
        <v>1148.8483619367521</v>
      </c>
      <c r="L93" s="2">
        <f t="shared" si="28"/>
        <v>1729459.0445880035</v>
      </c>
      <c r="M93" s="2">
        <f t="shared" si="29"/>
        <v>17.294590445880036</v>
      </c>
      <c r="Q93" s="3">
        <v>19.901444999999999</v>
      </c>
      <c r="R93" s="2">
        <f t="shared" si="30"/>
        <v>1990144.5</v>
      </c>
      <c r="S93" s="2">
        <f t="shared" si="22"/>
        <v>4.5042032914562979E-4</v>
      </c>
      <c r="T93" s="2">
        <f t="shared" si="31"/>
        <v>2058.9527431269789</v>
      </c>
      <c r="U93" s="2">
        <f t="shared" si="32"/>
        <v>3099516.491434291</v>
      </c>
      <c r="V93" s="2">
        <f t="shared" si="33"/>
        <v>30.995164914342912</v>
      </c>
      <c r="Z93" s="3">
        <v>24.614654999999999</v>
      </c>
      <c r="AA93" s="2">
        <f t="shared" si="34"/>
        <v>2461465.5</v>
      </c>
      <c r="AB93" s="2">
        <f t="shared" si="23"/>
        <v>4.5042032914562979E-4</v>
      </c>
      <c r="AC93" s="2">
        <f t="shared" si="35"/>
        <v>2543.008223744418</v>
      </c>
      <c r="AD93" s="2">
        <f t="shared" si="36"/>
        <v>3828206.3314275616</v>
      </c>
      <c r="AE93" s="2">
        <f t="shared" si="37"/>
        <v>38.282063314275618</v>
      </c>
      <c r="AI93" s="3">
        <v>26.960260000000002</v>
      </c>
      <c r="AJ93" s="2">
        <f t="shared" si="38"/>
        <v>2696026</v>
      </c>
      <c r="AK93" s="2">
        <f t="shared" si="24"/>
        <v>4.5042032914562979E-4</v>
      </c>
      <c r="AL93" s="2">
        <f t="shared" si="39"/>
        <v>2816.9566689712633</v>
      </c>
      <c r="AM93" s="2">
        <f t="shared" si="40"/>
        <v>4240604.2004985297</v>
      </c>
      <c r="AN93" s="2">
        <f t="shared" si="41"/>
        <v>42.406042004985295</v>
      </c>
    </row>
    <row r="94" spans="5:40" x14ac:dyDescent="0.25">
      <c r="E94" s="3">
        <v>90</v>
      </c>
      <c r="F94" s="3">
        <f t="shared" si="21"/>
        <v>4.064996404602729E-2</v>
      </c>
      <c r="H94" s="3">
        <v>10.308626</v>
      </c>
      <c r="I94" s="2">
        <f t="shared" si="25"/>
        <v>1030862.6</v>
      </c>
      <c r="J94" s="2">
        <f t="shared" si="26"/>
        <v>4.5623393781218713E-4</v>
      </c>
      <c r="K94" s="2">
        <f t="shared" si="27"/>
        <v>1136.0888491465569</v>
      </c>
      <c r="L94" s="2">
        <f t="shared" si="28"/>
        <v>1710251.0659455147</v>
      </c>
      <c r="M94" s="2">
        <f t="shared" si="29"/>
        <v>17.102510659455149</v>
      </c>
      <c r="Q94" s="3">
        <v>19.573105000000002</v>
      </c>
      <c r="R94" s="2">
        <f t="shared" si="30"/>
        <v>1957310.5000000002</v>
      </c>
      <c r="S94" s="2">
        <f t="shared" si="22"/>
        <v>4.5623393781218713E-4</v>
      </c>
      <c r="T94" s="2">
        <f t="shared" si="31"/>
        <v>2035.4444434805546</v>
      </c>
      <c r="U94" s="2">
        <f t="shared" si="32"/>
        <v>3064127.4507276011</v>
      </c>
      <c r="V94" s="2">
        <f t="shared" si="33"/>
        <v>30.641274507276012</v>
      </c>
      <c r="Z94" s="3">
        <v>24.212692000000001</v>
      </c>
      <c r="AA94" s="2">
        <f t="shared" si="34"/>
        <v>2421269.2000000002</v>
      </c>
      <c r="AB94" s="2">
        <f t="shared" si="23"/>
        <v>4.5623393781218713E-4</v>
      </c>
      <c r="AC94" s="2">
        <f t="shared" si="35"/>
        <v>2513.9532771762247</v>
      </c>
      <c r="AD94" s="2">
        <f t="shared" si="36"/>
        <v>3784467.4518702356</v>
      </c>
      <c r="AE94" s="2">
        <f t="shared" si="37"/>
        <v>37.844674518702355</v>
      </c>
      <c r="AI94" s="3">
        <v>26.525556999999999</v>
      </c>
      <c r="AJ94" s="2">
        <f t="shared" si="38"/>
        <v>2652555.6999999997</v>
      </c>
      <c r="AK94" s="2">
        <f t="shared" si="24"/>
        <v>4.5623393781218713E-4</v>
      </c>
      <c r="AL94" s="2">
        <f t="shared" si="39"/>
        <v>2784.9486256028467</v>
      </c>
      <c r="AM94" s="2">
        <f t="shared" si="40"/>
        <v>4192419.7734347596</v>
      </c>
      <c r="AN94" s="2">
        <f t="shared" si="41"/>
        <v>41.924197734347594</v>
      </c>
    </row>
    <row r="95" spans="5:40" x14ac:dyDescent="0.25">
      <c r="E95" s="3">
        <v>91</v>
      </c>
      <c r="F95" s="3">
        <f t="shared" si="21"/>
        <v>4.1258142094681351E-2</v>
      </c>
      <c r="H95" s="3">
        <v>10.137319</v>
      </c>
      <c r="I95" s="2">
        <f t="shared" si="25"/>
        <v>1013731.9</v>
      </c>
      <c r="J95" s="2">
        <f t="shared" si="26"/>
        <v>4.6201364707360883E-4</v>
      </c>
      <c r="K95" s="2">
        <f t="shared" si="27"/>
        <v>1123.1613896902059</v>
      </c>
      <c r="L95" s="2">
        <f t="shared" si="28"/>
        <v>1690790.2629178287</v>
      </c>
      <c r="M95" s="2">
        <f t="shared" si="29"/>
        <v>16.907902629178288</v>
      </c>
      <c r="Q95" s="3">
        <v>19.255749999999999</v>
      </c>
      <c r="R95" s="2">
        <f t="shared" si="30"/>
        <v>1925575</v>
      </c>
      <c r="S95" s="2">
        <f t="shared" si="22"/>
        <v>4.6201364707360883E-4</v>
      </c>
      <c r="T95" s="2">
        <f t="shared" si="31"/>
        <v>2011.6491935627107</v>
      </c>
      <c r="U95" s="2">
        <f t="shared" si="32"/>
        <v>3028306.4393982464</v>
      </c>
      <c r="V95" s="2">
        <f t="shared" si="33"/>
        <v>30.283064393982464</v>
      </c>
      <c r="Z95" s="3">
        <v>23.824041000000001</v>
      </c>
      <c r="AA95" s="2">
        <f t="shared" si="34"/>
        <v>2382404.1</v>
      </c>
      <c r="AB95" s="2">
        <f t="shared" si="23"/>
        <v>4.6201364707360883E-4</v>
      </c>
      <c r="AC95" s="2">
        <f t="shared" si="35"/>
        <v>2484.5421142225214</v>
      </c>
      <c r="AD95" s="2">
        <f t="shared" si="36"/>
        <v>3740192.3295239024</v>
      </c>
      <c r="AE95" s="2">
        <f t="shared" si="37"/>
        <v>37.401923295239023</v>
      </c>
      <c r="AI95" s="3">
        <v>26.105409999999999</v>
      </c>
      <c r="AJ95" s="2">
        <f t="shared" si="38"/>
        <v>2610541</v>
      </c>
      <c r="AK95" s="2">
        <f t="shared" si="24"/>
        <v>4.6201364707360883E-4</v>
      </c>
      <c r="AL95" s="2">
        <f t="shared" si="39"/>
        <v>2752.5377436010945</v>
      </c>
      <c r="AM95" s="2">
        <f t="shared" si="40"/>
        <v>4143628.9191513369</v>
      </c>
      <c r="AN95" s="2">
        <f t="shared" si="41"/>
        <v>41.436289191513367</v>
      </c>
    </row>
    <row r="96" spans="5:40" x14ac:dyDescent="0.25">
      <c r="E96" s="3">
        <v>92</v>
      </c>
      <c r="F96" s="3">
        <f t="shared" si="21"/>
        <v>4.186256958630534E-2</v>
      </c>
      <c r="H96" s="3">
        <v>9.9718630000000008</v>
      </c>
      <c r="I96" s="2">
        <f t="shared" si="25"/>
        <v>997186.3</v>
      </c>
      <c r="J96" s="2">
        <f t="shared" si="26"/>
        <v>4.6775771359973254E-4</v>
      </c>
      <c r="K96" s="2">
        <f t="shared" si="27"/>
        <v>1110.0748991422522</v>
      </c>
      <c r="L96" s="2">
        <f t="shared" si="28"/>
        <v>1671090.0568767812</v>
      </c>
      <c r="M96" s="2">
        <f t="shared" si="29"/>
        <v>16.710900568767812</v>
      </c>
      <c r="Q96" s="3">
        <v>18.94876</v>
      </c>
      <c r="R96" s="2">
        <f t="shared" si="30"/>
        <v>1894876</v>
      </c>
      <c r="S96" s="2">
        <f t="shared" si="22"/>
        <v>4.6775771359973254E-4</v>
      </c>
      <c r="T96" s="2">
        <f t="shared" si="31"/>
        <v>1987.5832201432963</v>
      </c>
      <c r="U96" s="2">
        <f t="shared" si="32"/>
        <v>2992077.8849814958</v>
      </c>
      <c r="V96" s="2">
        <f t="shared" si="33"/>
        <v>29.920778849814958</v>
      </c>
      <c r="Z96" s="3">
        <v>23.447868</v>
      </c>
      <c r="AA96" s="2">
        <f t="shared" si="34"/>
        <v>2344786.7999999998</v>
      </c>
      <c r="AB96" s="2">
        <f t="shared" si="23"/>
        <v>4.6775771359973254E-4</v>
      </c>
      <c r="AC96" s="2">
        <f t="shared" si="35"/>
        <v>2454.7949798848313</v>
      </c>
      <c r="AD96" s="2">
        <f t="shared" si="36"/>
        <v>3695411.4409093573</v>
      </c>
      <c r="AE96" s="2">
        <f t="shared" si="37"/>
        <v>36.95411440909357</v>
      </c>
      <c r="AI96" s="3">
        <v>25.698461999999999</v>
      </c>
      <c r="AJ96" s="2">
        <f t="shared" si="38"/>
        <v>2569846.1999999997</v>
      </c>
      <c r="AK96" s="2">
        <f t="shared" si="24"/>
        <v>4.6775771359973254E-4</v>
      </c>
      <c r="AL96" s="2">
        <f t="shared" si="39"/>
        <v>2719.7465197570373</v>
      </c>
      <c r="AM96" s="2">
        <f t="shared" si="40"/>
        <v>4094265.503979112</v>
      </c>
      <c r="AN96" s="2">
        <f t="shared" si="41"/>
        <v>40.94265503979112</v>
      </c>
    </row>
    <row r="97" spans="5:40" x14ac:dyDescent="0.25">
      <c r="E97" s="3">
        <v>93</v>
      </c>
      <c r="F97" s="3">
        <f t="shared" si="21"/>
        <v>4.2463067840952363E-2</v>
      </c>
      <c r="H97" s="3">
        <v>9.8117249999999991</v>
      </c>
      <c r="I97" s="2">
        <f t="shared" si="25"/>
        <v>981172.49999999988</v>
      </c>
      <c r="J97" s="2">
        <f t="shared" si="26"/>
        <v>4.7346443933824264E-4</v>
      </c>
      <c r="K97" s="2">
        <f t="shared" si="27"/>
        <v>1096.8381515517249</v>
      </c>
      <c r="L97" s="2">
        <f t="shared" si="28"/>
        <v>1651163.6561438129</v>
      </c>
      <c r="M97" s="2">
        <f t="shared" si="29"/>
        <v>16.511636561438131</v>
      </c>
      <c r="Q97" s="3">
        <v>18.652065</v>
      </c>
      <c r="R97" s="2">
        <f t="shared" si="30"/>
        <v>1865206.5</v>
      </c>
      <c r="S97" s="2">
        <f t="shared" si="22"/>
        <v>4.7346443933824264E-4</v>
      </c>
      <c r="T97" s="2">
        <f t="shared" si="31"/>
        <v>1963.2627349082322</v>
      </c>
      <c r="U97" s="2">
        <f t="shared" si="32"/>
        <v>2955466.1923054988</v>
      </c>
      <c r="V97" s="2">
        <f t="shared" si="33"/>
        <v>29.554661923054987</v>
      </c>
      <c r="Z97" s="3">
        <v>23.084446</v>
      </c>
      <c r="AA97" s="2">
        <f t="shared" si="34"/>
        <v>2308444.6</v>
      </c>
      <c r="AB97" s="2">
        <f t="shared" si="23"/>
        <v>4.7346443933824264E-4</v>
      </c>
      <c r="AC97" s="2">
        <f t="shared" si="35"/>
        <v>2424.7321381339425</v>
      </c>
      <c r="AD97" s="2">
        <f t="shared" si="36"/>
        <v>3650155.2911034399</v>
      </c>
      <c r="AE97" s="2">
        <f t="shared" si="37"/>
        <v>36.501552911034402</v>
      </c>
      <c r="AI97" s="3">
        <v>25.304523</v>
      </c>
      <c r="AJ97" s="2">
        <f t="shared" si="38"/>
        <v>2530452.2999999998</v>
      </c>
      <c r="AK97" s="2">
        <f t="shared" si="24"/>
        <v>4.7346443933824264E-4</v>
      </c>
      <c r="AL97" s="2">
        <f t="shared" si="39"/>
        <v>2686.5977304778853</v>
      </c>
      <c r="AM97" s="2">
        <f t="shared" si="40"/>
        <v>4044363.8151789261</v>
      </c>
      <c r="AN97" s="2">
        <f t="shared" si="41"/>
        <v>40.443638151789258</v>
      </c>
    </row>
    <row r="98" spans="5:40" x14ac:dyDescent="0.25">
      <c r="E98" s="3">
        <v>94</v>
      </c>
      <c r="F98" s="3">
        <f t="shared" si="21"/>
        <v>4.3059462988126657E-2</v>
      </c>
      <c r="H98" s="3">
        <v>9.6569120000000002</v>
      </c>
      <c r="I98" s="2">
        <f t="shared" si="25"/>
        <v>965691.20000000007</v>
      </c>
      <c r="J98" s="2">
        <f t="shared" si="26"/>
        <v>4.7913217194256571E-4</v>
      </c>
      <c r="K98" s="2">
        <f t="shared" si="27"/>
        <v>1083.460030607233</v>
      </c>
      <c r="L98" s="2">
        <f t="shared" si="28"/>
        <v>1631024.4340901391</v>
      </c>
      <c r="M98" s="2">
        <f t="shared" si="29"/>
        <v>16.310244340901392</v>
      </c>
      <c r="Q98" s="3">
        <v>18.364899000000001</v>
      </c>
      <c r="R98" s="2">
        <f t="shared" si="30"/>
        <v>1836489.9000000001</v>
      </c>
      <c r="S98" s="2">
        <f t="shared" si="22"/>
        <v>4.7913217194256571E-4</v>
      </c>
      <c r="T98" s="2">
        <f t="shared" si="31"/>
        <v>1938.7036157003868</v>
      </c>
      <c r="U98" s="2">
        <f t="shared" si="32"/>
        <v>2918495.2636360964</v>
      </c>
      <c r="V98" s="2">
        <f t="shared" si="33"/>
        <v>29.184952636360965</v>
      </c>
      <c r="Z98" s="3">
        <v>22.732810000000001</v>
      </c>
      <c r="AA98" s="2">
        <f t="shared" si="34"/>
        <v>2273281</v>
      </c>
      <c r="AB98" s="2">
        <f t="shared" si="23"/>
        <v>4.7913217194256571E-4</v>
      </c>
      <c r="AC98" s="2">
        <f t="shared" si="35"/>
        <v>2394.3732355746379</v>
      </c>
      <c r="AD98" s="2">
        <f t="shared" si="36"/>
        <v>3604453.4558094922</v>
      </c>
      <c r="AE98" s="2">
        <f t="shared" si="37"/>
        <v>36.044534558094924</v>
      </c>
      <c r="AI98" s="3">
        <v>24.923062999999999</v>
      </c>
      <c r="AJ98" s="2">
        <f t="shared" si="38"/>
        <v>2492306.2999999998</v>
      </c>
      <c r="AK98" s="2">
        <f t="shared" si="24"/>
        <v>4.7913217194256571E-4</v>
      </c>
      <c r="AL98" s="2">
        <f t="shared" si="39"/>
        <v>2653.1137507137405</v>
      </c>
      <c r="AM98" s="2">
        <f t="shared" si="40"/>
        <v>3993957.5356641277</v>
      </c>
      <c r="AN98" s="2">
        <f t="shared" si="41"/>
        <v>39.939575356641278</v>
      </c>
    </row>
    <row r="99" spans="5:40" x14ac:dyDescent="0.25">
      <c r="E99" s="3">
        <v>95</v>
      </c>
      <c r="F99" s="3">
        <f t="shared" si="21"/>
        <v>4.3651586004108262E-2</v>
      </c>
      <c r="H99" s="3">
        <v>9.5071700000000003</v>
      </c>
      <c r="I99" s="2">
        <f t="shared" si="25"/>
        <v>950717</v>
      </c>
      <c r="J99" s="2">
        <f t="shared" si="26"/>
        <v>4.8475930512657914E-4</v>
      </c>
      <c r="K99" s="2">
        <f t="shared" si="27"/>
        <v>1069.9492181065409</v>
      </c>
      <c r="L99" s="2">
        <f t="shared" si="28"/>
        <v>1610685.4601635339</v>
      </c>
      <c r="M99" s="2">
        <f t="shared" si="29"/>
        <v>16.106854601635341</v>
      </c>
      <c r="Q99" s="3">
        <v>18.087212000000001</v>
      </c>
      <c r="R99" s="2">
        <f t="shared" si="30"/>
        <v>1808721.2000000002</v>
      </c>
      <c r="S99" s="2">
        <f t="shared" si="22"/>
        <v>4.8475930512657914E-4</v>
      </c>
      <c r="T99" s="2">
        <f t="shared" si="31"/>
        <v>1913.9217962202315</v>
      </c>
      <c r="U99" s="2">
        <f t="shared" si="32"/>
        <v>2881189.0853263247</v>
      </c>
      <c r="V99" s="2">
        <f t="shared" si="33"/>
        <v>28.811890853263247</v>
      </c>
      <c r="Z99" s="3">
        <v>22.392578</v>
      </c>
      <c r="AA99" s="2">
        <f t="shared" si="34"/>
        <v>2239257.7999999998</v>
      </c>
      <c r="AB99" s="2">
        <f t="shared" si="23"/>
        <v>4.8475930512657914E-4</v>
      </c>
      <c r="AC99" s="2">
        <f t="shared" si="35"/>
        <v>2363.7380009973353</v>
      </c>
      <c r="AD99" s="2">
        <f t="shared" si="36"/>
        <v>3558335.6344518741</v>
      </c>
      <c r="AE99" s="2">
        <f t="shared" si="37"/>
        <v>35.583356344518741</v>
      </c>
      <c r="AI99" s="3">
        <v>24.554592</v>
      </c>
      <c r="AJ99" s="2">
        <f t="shared" si="38"/>
        <v>2455459.1999999997</v>
      </c>
      <c r="AK99" s="2">
        <f t="shared" si="24"/>
        <v>4.8475930512657914E-4</v>
      </c>
      <c r="AL99" s="2">
        <f t="shared" si="39"/>
        <v>2619.3167410613619</v>
      </c>
      <c r="AM99" s="2">
        <f t="shared" si="40"/>
        <v>3943080.0256637679</v>
      </c>
      <c r="AN99" s="2">
        <f t="shared" si="41"/>
        <v>39.430800256637681</v>
      </c>
    </row>
    <row r="100" spans="5:40" x14ac:dyDescent="0.25">
      <c r="E100" s="3">
        <v>96</v>
      </c>
      <c r="F100" s="3">
        <f t="shared" si="21"/>
        <v>4.4239272741612115E-2</v>
      </c>
      <c r="H100" s="3">
        <v>9.3623379999999994</v>
      </c>
      <c r="I100" s="2">
        <f t="shared" si="25"/>
        <v>936233.79999999993</v>
      </c>
      <c r="J100" s="2">
        <f t="shared" si="26"/>
        <v>4.9034427894647072E-4</v>
      </c>
      <c r="K100" s="2">
        <f t="shared" si="27"/>
        <v>1056.3143392857737</v>
      </c>
      <c r="L100" s="2">
        <f t="shared" si="28"/>
        <v>1590159.7186647307</v>
      </c>
      <c r="M100" s="2">
        <f t="shared" si="29"/>
        <v>15.901597186647306</v>
      </c>
      <c r="Q100" s="3">
        <v>17.818667999999999</v>
      </c>
      <c r="R100" s="2">
        <f t="shared" si="30"/>
        <v>1781866.7999999998</v>
      </c>
      <c r="S100" s="2">
        <f t="shared" si="22"/>
        <v>4.9034427894647072E-4</v>
      </c>
      <c r="T100" s="2">
        <f t="shared" si="31"/>
        <v>1888.9328550702915</v>
      </c>
      <c r="U100" s="2">
        <f t="shared" si="32"/>
        <v>2843571.1091701118</v>
      </c>
      <c r="V100" s="2">
        <f t="shared" si="33"/>
        <v>28.435711091701119</v>
      </c>
      <c r="Z100" s="3">
        <v>22.063326</v>
      </c>
      <c r="AA100" s="2">
        <f t="shared" si="34"/>
        <v>2206332.6</v>
      </c>
      <c r="AB100" s="2">
        <f t="shared" si="23"/>
        <v>4.9034427894647072E-4</v>
      </c>
      <c r="AC100" s="2">
        <f t="shared" si="35"/>
        <v>2332.8459042817876</v>
      </c>
      <c r="AD100" s="2">
        <f t="shared" si="36"/>
        <v>3511831.1366947256</v>
      </c>
      <c r="AE100" s="2">
        <f t="shared" si="37"/>
        <v>35.118311366947253</v>
      </c>
      <c r="AI100" s="3">
        <v>24.197275000000001</v>
      </c>
      <c r="AJ100" s="2">
        <f t="shared" si="38"/>
        <v>2419727.5</v>
      </c>
      <c r="AK100" s="2">
        <f t="shared" si="24"/>
        <v>4.9034427894647072E-4</v>
      </c>
      <c r="AL100" s="2">
        <f t="shared" si="39"/>
        <v>2585.228061139379</v>
      </c>
      <c r="AM100" s="2">
        <f t="shared" si="40"/>
        <v>3891763.4396264674</v>
      </c>
      <c r="AN100" s="2">
        <f t="shared" si="41"/>
        <v>38.917634396264674</v>
      </c>
    </row>
    <row r="101" spans="5:40" x14ac:dyDescent="0.25">
      <c r="E101" s="3">
        <v>97</v>
      </c>
      <c r="F101" s="3">
        <f t="shared" si="21"/>
        <v>4.4822363951837696E-2</v>
      </c>
      <c r="H101" s="3">
        <v>9.2222530000000003</v>
      </c>
      <c r="I101" s="2">
        <f t="shared" si="25"/>
        <v>922225.3</v>
      </c>
      <c r="J101" s="2">
        <f t="shared" si="26"/>
        <v>4.9588558001028356E-4</v>
      </c>
      <c r="K101" s="2">
        <f t="shared" si="27"/>
        <v>1042.5639066472727</v>
      </c>
      <c r="L101" s="2">
        <f t="shared" si="28"/>
        <v>1569460.0241867201</v>
      </c>
      <c r="M101" s="2">
        <f t="shared" si="29"/>
        <v>15.694600241867201</v>
      </c>
      <c r="Q101" s="3">
        <v>17.558547999999998</v>
      </c>
      <c r="R101" s="2">
        <f t="shared" si="30"/>
        <v>1755854.7999999998</v>
      </c>
      <c r="S101" s="2">
        <f t="shared" si="22"/>
        <v>4.9588558001028356E-4</v>
      </c>
      <c r="T101" s="2">
        <f t="shared" si="31"/>
        <v>1863.7521734072957</v>
      </c>
      <c r="U101" s="2">
        <f t="shared" si="32"/>
        <v>2805664.4897294543</v>
      </c>
      <c r="V101" s="2">
        <f t="shared" si="33"/>
        <v>28.056644897294543</v>
      </c>
      <c r="Z101" s="3">
        <v>21.744634999999999</v>
      </c>
      <c r="AA101" s="2">
        <f t="shared" si="34"/>
        <v>2174463.5</v>
      </c>
      <c r="AB101" s="2">
        <f t="shared" si="23"/>
        <v>4.9588558001028356E-4</v>
      </c>
      <c r="AC101" s="2">
        <f t="shared" si="35"/>
        <v>2301.7161727047283</v>
      </c>
      <c r="AD101" s="2">
        <f t="shared" si="36"/>
        <v>3464968.9069912499</v>
      </c>
      <c r="AE101" s="2">
        <f t="shared" si="37"/>
        <v>34.649689069912498</v>
      </c>
      <c r="AI101" s="3">
        <v>23.851177</v>
      </c>
      <c r="AJ101" s="2">
        <f t="shared" si="38"/>
        <v>2385117.7000000002</v>
      </c>
      <c r="AK101" s="2">
        <f t="shared" si="24"/>
        <v>4.9588558001028356E-4</v>
      </c>
      <c r="AL101" s="2">
        <f t="shared" si="39"/>
        <v>2550.8695707567249</v>
      </c>
      <c r="AM101" s="2">
        <f t="shared" si="40"/>
        <v>3840040.6849798085</v>
      </c>
      <c r="AN101" s="2">
        <f t="shared" si="41"/>
        <v>38.400406849798088</v>
      </c>
    </row>
    <row r="102" spans="5:40" x14ac:dyDescent="0.25">
      <c r="E102" s="3">
        <v>98</v>
      </c>
      <c r="F102" s="3">
        <f t="shared" si="21"/>
        <v>4.5400705298986335E-2</v>
      </c>
      <c r="H102" s="3">
        <v>9.086665</v>
      </c>
      <c r="I102" s="2">
        <f t="shared" si="25"/>
        <v>908666.5</v>
      </c>
      <c r="J102" s="2">
        <f t="shared" si="26"/>
        <v>5.0138174161587848E-4</v>
      </c>
      <c r="K102" s="2">
        <f t="shared" si="27"/>
        <v>1028.7063177350403</v>
      </c>
      <c r="L102" s="2">
        <f t="shared" si="28"/>
        <v>1548599.0182659386</v>
      </c>
      <c r="M102" s="2">
        <f t="shared" si="29"/>
        <v>15.485990182659386</v>
      </c>
      <c r="Q102" s="3">
        <v>17.306809999999999</v>
      </c>
      <c r="R102" s="2">
        <f t="shared" si="30"/>
        <v>1730680.9999999998</v>
      </c>
      <c r="S102" s="2">
        <f t="shared" si="22"/>
        <v>5.0138174161587848E-4</v>
      </c>
      <c r="T102" s="2">
        <f t="shared" si="31"/>
        <v>1838.3951376209852</v>
      </c>
      <c r="U102" s="2">
        <f t="shared" si="32"/>
        <v>2767492.3894440462</v>
      </c>
      <c r="V102" s="2">
        <f t="shared" si="33"/>
        <v>27.674923894440461</v>
      </c>
      <c r="Z102" s="3">
        <v>21.436066</v>
      </c>
      <c r="AA102" s="2">
        <f t="shared" si="34"/>
        <v>2143606.6</v>
      </c>
      <c r="AB102" s="2">
        <f t="shared" si="23"/>
        <v>5.0138174161587848E-4</v>
      </c>
      <c r="AC102" s="2">
        <f t="shared" si="35"/>
        <v>2270.3677799705411</v>
      </c>
      <c r="AD102" s="2">
        <f t="shared" si="36"/>
        <v>3417777.5080706482</v>
      </c>
      <c r="AE102" s="2">
        <f t="shared" si="37"/>
        <v>34.177775080706482</v>
      </c>
      <c r="AI102" s="3">
        <v>23.516579</v>
      </c>
      <c r="AJ102" s="2">
        <f t="shared" si="38"/>
        <v>2351657.9</v>
      </c>
      <c r="AK102" s="2">
        <f t="shared" si="24"/>
        <v>5.0138174161587848E-4</v>
      </c>
      <c r="AL102" s="2">
        <f t="shared" si="39"/>
        <v>2516.2625537014787</v>
      </c>
      <c r="AM102" s="2">
        <f t="shared" si="40"/>
        <v>3787943.8020182415</v>
      </c>
      <c r="AN102" s="2">
        <f t="shared" si="41"/>
        <v>37.879438020182413</v>
      </c>
    </row>
    <row r="103" spans="5:40" x14ac:dyDescent="0.25">
      <c r="E103" s="3">
        <v>99</v>
      </c>
      <c r="F103" s="3">
        <f t="shared" si="21"/>
        <v>4.5974147367342587E-2</v>
      </c>
      <c r="H103" s="3">
        <v>8.9555024999999997</v>
      </c>
      <c r="I103" s="2">
        <f t="shared" si="25"/>
        <v>895550.25</v>
      </c>
      <c r="J103" s="2">
        <f t="shared" si="26"/>
        <v>5.0683134381823074E-4</v>
      </c>
      <c r="K103" s="2">
        <f t="shared" si="27"/>
        <v>1014.7498985837605</v>
      </c>
      <c r="L103" s="2">
        <f t="shared" si="28"/>
        <v>1527589.2347897701</v>
      </c>
      <c r="M103" s="2">
        <f t="shared" si="29"/>
        <v>15.275892347897701</v>
      </c>
      <c r="Q103" s="3">
        <v>17.063448000000001</v>
      </c>
      <c r="R103" s="2">
        <f t="shared" si="30"/>
        <v>1706344.8</v>
      </c>
      <c r="S103" s="2">
        <f t="shared" si="22"/>
        <v>5.0683134381823074E-4</v>
      </c>
      <c r="T103" s="2">
        <f t="shared" si="31"/>
        <v>1812.8767580026235</v>
      </c>
      <c r="U103" s="2">
        <f t="shared" si="32"/>
        <v>2729077.4045805908</v>
      </c>
      <c r="V103" s="2">
        <f t="shared" si="33"/>
        <v>27.290774045805907</v>
      </c>
      <c r="Z103" s="3">
        <v>21.137298999999999</v>
      </c>
      <c r="AA103" s="2">
        <f t="shared" si="34"/>
        <v>2113729.9</v>
      </c>
      <c r="AB103" s="2">
        <f t="shared" si="23"/>
        <v>5.0683134381823074E-4</v>
      </c>
      <c r="AC103" s="2">
        <f t="shared" si="35"/>
        <v>2238.8194483849461</v>
      </c>
      <c r="AD103" s="2">
        <f t="shared" si="36"/>
        <v>3370285.1242103558</v>
      </c>
      <c r="AE103" s="2">
        <f t="shared" si="37"/>
        <v>33.702851242103556</v>
      </c>
      <c r="AI103" s="3">
        <v>23.192395999999999</v>
      </c>
      <c r="AJ103" s="2">
        <f t="shared" si="38"/>
        <v>2319239.6</v>
      </c>
      <c r="AK103" s="2">
        <f t="shared" si="24"/>
        <v>5.0683134381823074E-4</v>
      </c>
      <c r="AL103" s="2">
        <f t="shared" si="39"/>
        <v>2481.4276023980692</v>
      </c>
      <c r="AM103" s="2">
        <f t="shared" si="40"/>
        <v>3735503.7902677776</v>
      </c>
      <c r="AN103" s="2">
        <f t="shared" si="41"/>
        <v>37.355037902677779</v>
      </c>
    </row>
    <row r="104" spans="5:40" x14ac:dyDescent="0.25">
      <c r="E104" s="3">
        <v>100</v>
      </c>
      <c r="F104" s="3">
        <f t="shared" si="21"/>
        <v>4.6542545661035974E-2</v>
      </c>
      <c r="H104" s="3">
        <v>8.8284540000000007</v>
      </c>
      <c r="I104" s="2">
        <f t="shared" si="25"/>
        <v>882845.4</v>
      </c>
      <c r="J104" s="2">
        <f t="shared" si="26"/>
        <v>5.1223301342716559E-4</v>
      </c>
      <c r="K104" s="2">
        <f t="shared" si="27"/>
        <v>1000.7028023326509</v>
      </c>
      <c r="L104" s="2">
        <f t="shared" si="28"/>
        <v>1506442.9473713639</v>
      </c>
      <c r="M104" s="2">
        <f t="shared" si="29"/>
        <v>15.064429473713639</v>
      </c>
      <c r="Q104" s="3">
        <v>16.827375</v>
      </c>
      <c r="R104" s="2">
        <f t="shared" si="30"/>
        <v>1682737.5</v>
      </c>
      <c r="S104" s="2">
        <f t="shared" si="22"/>
        <v>5.1223301342716559E-4</v>
      </c>
      <c r="T104" s="2">
        <f t="shared" si="31"/>
        <v>1787.2116493903209</v>
      </c>
      <c r="U104" s="2">
        <f t="shared" si="32"/>
        <v>2690441.5360965622</v>
      </c>
      <c r="V104" s="2">
        <f t="shared" si="33"/>
        <v>26.904415360965622</v>
      </c>
      <c r="Z104" s="3">
        <v>20.847939</v>
      </c>
      <c r="AA104" s="2">
        <f t="shared" si="34"/>
        <v>2084793.9</v>
      </c>
      <c r="AB104" s="2">
        <f t="shared" si="23"/>
        <v>5.1223301342716559E-4</v>
      </c>
      <c r="AC104" s="2">
        <f t="shared" si="35"/>
        <v>2207.0895756183563</v>
      </c>
      <c r="AD104" s="2">
        <f t="shared" si="36"/>
        <v>3322519.4509866978</v>
      </c>
      <c r="AE104" s="2">
        <f t="shared" si="37"/>
        <v>33.225194509866981</v>
      </c>
      <c r="AI104" s="3">
        <v>22.877855</v>
      </c>
      <c r="AJ104" s="2">
        <f t="shared" si="38"/>
        <v>2287785.5</v>
      </c>
      <c r="AK104" s="2">
        <f t="shared" si="24"/>
        <v>5.1223301342716559E-4</v>
      </c>
      <c r="AL104" s="2">
        <f t="shared" si="39"/>
        <v>2446.3853563712964</v>
      </c>
      <c r="AM104" s="2">
        <f t="shared" si="40"/>
        <v>3682751.7201586189</v>
      </c>
      <c r="AN104" s="2">
        <f t="shared" si="41"/>
        <v>36.82751720158619</v>
      </c>
    </row>
    <row r="105" spans="5:40" x14ac:dyDescent="0.25">
      <c r="E105" s="3">
        <v>101</v>
      </c>
      <c r="F105" s="3">
        <f t="shared" si="21"/>
        <v>4.7105760596617231E-2</v>
      </c>
      <c r="H105" s="3">
        <v>8.7054430000000007</v>
      </c>
      <c r="I105" s="2">
        <f t="shared" si="25"/>
        <v>870544.3</v>
      </c>
      <c r="J105" s="2">
        <f t="shared" si="26"/>
        <v>5.1758542393680828E-4</v>
      </c>
      <c r="K105" s="2">
        <f t="shared" si="27"/>
        <v>986.57313484292536</v>
      </c>
      <c r="L105" s="2">
        <f t="shared" si="28"/>
        <v>1485172.3584522735</v>
      </c>
      <c r="M105" s="2">
        <f t="shared" si="29"/>
        <v>14.851723584522736</v>
      </c>
      <c r="Q105" s="3">
        <v>16.598917</v>
      </c>
      <c r="R105" s="2">
        <f t="shared" si="30"/>
        <v>1659891.7</v>
      </c>
      <c r="S105" s="2">
        <f t="shared" si="22"/>
        <v>5.1758542393680828E-4</v>
      </c>
      <c r="T105" s="2">
        <f t="shared" si="31"/>
        <v>1761.4146054275302</v>
      </c>
      <c r="U105" s="2">
        <f t="shared" si="32"/>
        <v>2651607.0541203073</v>
      </c>
      <c r="V105" s="2">
        <f t="shared" si="33"/>
        <v>26.516070541203074</v>
      </c>
      <c r="Z105" s="3">
        <v>20.568064</v>
      </c>
      <c r="AA105" s="2">
        <f t="shared" si="34"/>
        <v>2056806.3999999999</v>
      </c>
      <c r="AB105" s="2">
        <f t="shared" si="23"/>
        <v>5.1758542393680828E-4</v>
      </c>
      <c r="AC105" s="2">
        <f t="shared" si="35"/>
        <v>2175.1962675524051</v>
      </c>
      <c r="AD105" s="2">
        <f t="shared" si="36"/>
        <v>3274507.7447215612</v>
      </c>
      <c r="AE105" s="2">
        <f t="shared" si="37"/>
        <v>32.745077447215614</v>
      </c>
      <c r="AI105" s="3">
        <v>22.573596999999999</v>
      </c>
      <c r="AJ105" s="2">
        <f t="shared" si="38"/>
        <v>2257359.6999999997</v>
      </c>
      <c r="AK105" s="2">
        <f t="shared" si="24"/>
        <v>5.1758542393680828E-4</v>
      </c>
      <c r="AL105" s="2">
        <f t="shared" si="39"/>
        <v>2411.1563107213237</v>
      </c>
      <c r="AM105" s="2">
        <f t="shared" si="40"/>
        <v>3629718.4447062896</v>
      </c>
      <c r="AN105" s="2">
        <f t="shared" si="41"/>
        <v>36.297184447062897</v>
      </c>
    </row>
    <row r="106" spans="5:40" x14ac:dyDescent="0.25">
      <c r="E106" s="3">
        <v>102</v>
      </c>
      <c r="F106" s="3">
        <f t="shared" si="21"/>
        <v>4.7663657488601879E-2</v>
      </c>
      <c r="H106" s="3">
        <v>8.5863230000000001</v>
      </c>
      <c r="I106" s="2">
        <f t="shared" si="25"/>
        <v>858632.3</v>
      </c>
      <c r="J106" s="2">
        <f t="shared" si="26"/>
        <v>5.2288729538819989E-4</v>
      </c>
      <c r="K106" s="2">
        <f t="shared" si="27"/>
        <v>972.3688235617218</v>
      </c>
      <c r="L106" s="2">
        <f t="shared" si="28"/>
        <v>1463789.4018921864</v>
      </c>
      <c r="M106" s="2">
        <f t="shared" si="29"/>
        <v>14.637894018921864</v>
      </c>
      <c r="Q106" s="3">
        <v>16.377683999999999</v>
      </c>
      <c r="R106" s="2">
        <f t="shared" si="30"/>
        <v>1637768.4</v>
      </c>
      <c r="S106" s="2">
        <f t="shared" si="22"/>
        <v>5.2288729538819989E-4</v>
      </c>
      <c r="T106" s="2">
        <f t="shared" si="31"/>
        <v>1735.4998302459232</v>
      </c>
      <c r="U106" s="2">
        <f t="shared" si="32"/>
        <v>2612595.3413380049</v>
      </c>
      <c r="V106" s="2">
        <f t="shared" si="33"/>
        <v>26.125953413380049</v>
      </c>
      <c r="Z106" s="3">
        <v>20.296703000000001</v>
      </c>
      <c r="AA106" s="2">
        <f t="shared" si="34"/>
        <v>2029670.3</v>
      </c>
      <c r="AB106" s="2">
        <f t="shared" si="23"/>
        <v>5.2288729538819989E-4</v>
      </c>
      <c r="AC106" s="2">
        <f t="shared" si="35"/>
        <v>2143.1570810049616</v>
      </c>
      <c r="AD106" s="2">
        <f t="shared" si="36"/>
        <v>3226276.4351844988</v>
      </c>
      <c r="AE106" s="2">
        <f t="shared" si="37"/>
        <v>32.262764351844986</v>
      </c>
      <c r="AI106" s="3">
        <v>22.278995999999999</v>
      </c>
      <c r="AJ106" s="2">
        <f t="shared" si="38"/>
        <v>2227899.6</v>
      </c>
      <c r="AK106" s="2">
        <f t="shared" si="24"/>
        <v>5.2288729538819989E-4</v>
      </c>
      <c r="AL106" s="2">
        <f t="shared" si="39"/>
        <v>2375.7600542484652</v>
      </c>
      <c r="AM106" s="2">
        <f t="shared" si="40"/>
        <v>3576433.4525961541</v>
      </c>
      <c r="AN106" s="2">
        <f t="shared" si="41"/>
        <v>35.764334525961537</v>
      </c>
    </row>
    <row r="107" spans="5:40" x14ac:dyDescent="0.25">
      <c r="E107" s="3">
        <v>103</v>
      </c>
      <c r="F107" s="3">
        <f t="shared" si="21"/>
        <v>4.8216106528150393E-2</v>
      </c>
      <c r="H107" s="3">
        <v>8.470955</v>
      </c>
      <c r="I107" s="2">
        <f t="shared" si="25"/>
        <v>847095.5</v>
      </c>
      <c r="J107" s="2">
        <f t="shared" si="26"/>
        <v>5.2813739416668814E-4</v>
      </c>
      <c r="K107" s="2">
        <f t="shared" si="27"/>
        <v>958.09765203458289</v>
      </c>
      <c r="L107" s="2">
        <f t="shared" si="28"/>
        <v>1442305.7949234922</v>
      </c>
      <c r="M107" s="2">
        <f t="shared" si="29"/>
        <v>14.423057949234922</v>
      </c>
      <c r="Q107" s="3">
        <v>16.163391000000001</v>
      </c>
      <c r="R107" s="2">
        <f t="shared" si="30"/>
        <v>1616339.1</v>
      </c>
      <c r="S107" s="2">
        <f t="shared" si="22"/>
        <v>5.2813739416668814E-4</v>
      </c>
      <c r="T107" s="2">
        <f t="shared" si="31"/>
        <v>1709.4813199759326</v>
      </c>
      <c r="U107" s="2">
        <f t="shared" si="32"/>
        <v>2573427.4673138973</v>
      </c>
      <c r="V107" s="2">
        <f t="shared" si="33"/>
        <v>25.734274673138973</v>
      </c>
      <c r="Z107" s="3">
        <v>20.033812000000001</v>
      </c>
      <c r="AA107" s="2">
        <f t="shared" si="34"/>
        <v>2003381.2000000002</v>
      </c>
      <c r="AB107" s="2">
        <f t="shared" si="23"/>
        <v>5.2813739416668814E-4</v>
      </c>
      <c r="AC107" s="2">
        <f t="shared" si="35"/>
        <v>2110.9895723252562</v>
      </c>
      <c r="AD107" s="2">
        <f t="shared" si="36"/>
        <v>3177851.9514395827</v>
      </c>
      <c r="AE107" s="2">
        <f t="shared" si="37"/>
        <v>31.778519514395828</v>
      </c>
      <c r="AI107" s="3">
        <v>21.993300000000001</v>
      </c>
      <c r="AJ107" s="2">
        <f t="shared" si="38"/>
        <v>2199330</v>
      </c>
      <c r="AK107" s="2">
        <f t="shared" si="24"/>
        <v>5.2813739416668814E-4</v>
      </c>
      <c r="AL107" s="2">
        <f t="shared" si="39"/>
        <v>2340.215945117624</v>
      </c>
      <c r="AM107" s="2">
        <f t="shared" si="40"/>
        <v>3522925.8853184972</v>
      </c>
      <c r="AN107" s="2">
        <f t="shared" si="41"/>
        <v>35.229258853184973</v>
      </c>
    </row>
    <row r="108" spans="5:40" x14ac:dyDescent="0.25">
      <c r="E108" s="3">
        <v>104</v>
      </c>
      <c r="F108" s="3">
        <f t="shared" si="21"/>
        <v>4.8762982755070301E-2</v>
      </c>
      <c r="H108" s="3">
        <v>8.3592019999999998</v>
      </c>
      <c r="I108" s="2">
        <f t="shared" si="25"/>
        <v>835920.2</v>
      </c>
      <c r="J108" s="2">
        <f t="shared" si="26"/>
        <v>5.3333453273585445E-4</v>
      </c>
      <c r="K108" s="2">
        <f t="shared" si="27"/>
        <v>943.76725241059137</v>
      </c>
      <c r="L108" s="2">
        <f t="shared" si="28"/>
        <v>1420733.0268686276</v>
      </c>
      <c r="M108" s="2">
        <f t="shared" si="29"/>
        <v>14.207330268686276</v>
      </c>
      <c r="Q108" s="3">
        <v>15.955920000000001</v>
      </c>
      <c r="R108" s="2">
        <f t="shared" si="30"/>
        <v>1595592</v>
      </c>
      <c r="S108" s="2">
        <f t="shared" si="22"/>
        <v>5.3333453273585445E-4</v>
      </c>
      <c r="T108" s="2">
        <f t="shared" si="31"/>
        <v>1683.3727998257241</v>
      </c>
      <c r="U108" s="2">
        <f t="shared" si="32"/>
        <v>2534124.0937699205</v>
      </c>
      <c r="V108" s="2">
        <f t="shared" si="33"/>
        <v>25.341240937699204</v>
      </c>
      <c r="Z108" s="3">
        <v>19.779071999999999</v>
      </c>
      <c r="AA108" s="2">
        <f t="shared" si="34"/>
        <v>1977907.2</v>
      </c>
      <c r="AB108" s="2">
        <f t="shared" si="23"/>
        <v>5.3333453273585445E-4</v>
      </c>
      <c r="AC108" s="2">
        <f t="shared" si="35"/>
        <v>2078.7107963849548</v>
      </c>
      <c r="AD108" s="2">
        <f t="shared" si="36"/>
        <v>3129259.9676341023</v>
      </c>
      <c r="AE108" s="2">
        <f t="shared" si="37"/>
        <v>31.292599676341023</v>
      </c>
      <c r="AI108" s="3">
        <v>21.716363999999999</v>
      </c>
      <c r="AJ108" s="2">
        <f t="shared" si="38"/>
        <v>2171636.4</v>
      </c>
      <c r="AK108" s="2">
        <f t="shared" si="24"/>
        <v>5.3333453273585445E-4</v>
      </c>
      <c r="AL108" s="2">
        <f t="shared" si="39"/>
        <v>2304.5431603787779</v>
      </c>
      <c r="AM108" s="2">
        <f t="shared" si="40"/>
        <v>3469224.6117159203</v>
      </c>
      <c r="AN108" s="2">
        <f t="shared" si="41"/>
        <v>34.6922461171592</v>
      </c>
    </row>
    <row r="109" spans="5:40" x14ac:dyDescent="0.25">
      <c r="E109" s="3">
        <v>105</v>
      </c>
      <c r="F109" s="3">
        <f t="shared" si="21"/>
        <v>4.9304166023340756E-2</v>
      </c>
      <c r="H109" s="3">
        <v>8.2509379999999997</v>
      </c>
      <c r="I109" s="2">
        <f t="shared" si="25"/>
        <v>825093.79999999993</v>
      </c>
      <c r="J109" s="2">
        <f t="shared" si="26"/>
        <v>5.3847756930988308E-4</v>
      </c>
      <c r="K109" s="2">
        <f t="shared" si="27"/>
        <v>929.38510101573297</v>
      </c>
      <c r="L109" s="2">
        <f t="shared" si="28"/>
        <v>1399082.3524762825</v>
      </c>
      <c r="M109" s="2">
        <f t="shared" si="29"/>
        <v>13.990823524762826</v>
      </c>
      <c r="Q109" s="3">
        <v>15.754533</v>
      </c>
      <c r="R109" s="2">
        <f t="shared" si="30"/>
        <v>1575453.3</v>
      </c>
      <c r="S109" s="2">
        <f t="shared" si="22"/>
        <v>5.3847756930988308E-4</v>
      </c>
      <c r="T109" s="2">
        <f t="shared" si="31"/>
        <v>1657.1876329168244</v>
      </c>
      <c r="U109" s="2">
        <f t="shared" si="32"/>
        <v>2494705.3373482297</v>
      </c>
      <c r="V109" s="2">
        <f t="shared" si="33"/>
        <v>24.947053373482298</v>
      </c>
      <c r="Z109" s="3">
        <v>19.532322000000001</v>
      </c>
      <c r="AA109" s="2">
        <f t="shared" si="34"/>
        <v>1953232.2</v>
      </c>
      <c r="AB109" s="2">
        <f t="shared" si="23"/>
        <v>5.3847756930988308E-4</v>
      </c>
      <c r="AC109" s="2">
        <f t="shared" si="35"/>
        <v>2046.3374468024863</v>
      </c>
      <c r="AD109" s="2">
        <f t="shared" si="36"/>
        <v>3080525.6140901558</v>
      </c>
      <c r="AE109" s="2">
        <f t="shared" si="37"/>
        <v>30.805256140901559</v>
      </c>
      <c r="AI109" s="3">
        <v>21.447893000000001</v>
      </c>
      <c r="AJ109" s="2">
        <f t="shared" si="38"/>
        <v>2144789.3000000003</v>
      </c>
      <c r="AK109" s="2">
        <f t="shared" si="24"/>
        <v>5.3847756930988308E-4</v>
      </c>
      <c r="AL109" s="2">
        <f t="shared" si="39"/>
        <v>2268.7603679949466</v>
      </c>
      <c r="AM109" s="2">
        <f t="shared" si="40"/>
        <v>3415357.7342591728</v>
      </c>
      <c r="AN109" s="2">
        <f t="shared" si="41"/>
        <v>34.153577342591731</v>
      </c>
    </row>
    <row r="110" spans="5:40" x14ac:dyDescent="0.25">
      <c r="E110" s="3">
        <v>106</v>
      </c>
      <c r="F110" s="3">
        <f t="shared" si="21"/>
        <v>4.983954096037399E-2</v>
      </c>
      <c r="H110" s="3">
        <v>8.1459810000000008</v>
      </c>
      <c r="I110" s="2">
        <f t="shared" si="25"/>
        <v>814598.10000000009</v>
      </c>
      <c r="J110" s="2">
        <f t="shared" si="26"/>
        <v>5.4356540746640977E-4</v>
      </c>
      <c r="K110" s="2">
        <f t="shared" si="27"/>
        <v>914.95850952220337</v>
      </c>
      <c r="L110" s="2">
        <f t="shared" si="28"/>
        <v>1377364.7786278073</v>
      </c>
      <c r="M110" s="2">
        <f t="shared" si="29"/>
        <v>13.773647786278072</v>
      </c>
      <c r="Q110" s="3">
        <v>15.559642999999999</v>
      </c>
      <c r="R110" s="2">
        <f t="shared" si="30"/>
        <v>1555964.3</v>
      </c>
      <c r="S110" s="2">
        <f t="shared" si="22"/>
        <v>5.4356540746640977E-4</v>
      </c>
      <c r="T110" s="2">
        <f t="shared" si="31"/>
        <v>1630.9391307914495</v>
      </c>
      <c r="U110" s="2">
        <f t="shared" si="32"/>
        <v>2455191.2370442627</v>
      </c>
      <c r="V110" s="2">
        <f t="shared" si="33"/>
        <v>24.551912370442626</v>
      </c>
      <c r="Z110" s="3">
        <v>19.293177</v>
      </c>
      <c r="AA110" s="2">
        <f t="shared" si="34"/>
        <v>1929317.7</v>
      </c>
      <c r="AB110" s="2">
        <f t="shared" si="23"/>
        <v>5.4356540746640977E-4</v>
      </c>
      <c r="AC110" s="2">
        <f t="shared" si="35"/>
        <v>2013.8857696056862</v>
      </c>
      <c r="AD110" s="2">
        <f t="shared" si="36"/>
        <v>3031673.3473336957</v>
      </c>
      <c r="AE110" s="2">
        <f t="shared" si="37"/>
        <v>30.316733473336956</v>
      </c>
      <c r="AI110" s="3">
        <v>21.187521</v>
      </c>
      <c r="AJ110" s="2">
        <f t="shared" si="38"/>
        <v>2118752.1</v>
      </c>
      <c r="AK110" s="2">
        <f t="shared" si="24"/>
        <v>5.4356540746640977E-4</v>
      </c>
      <c r="AL110" s="2">
        <f t="shared" si="39"/>
        <v>2232.8857997657269</v>
      </c>
      <c r="AM110" s="2">
        <f t="shared" si="40"/>
        <v>3361352.6988251498</v>
      </c>
      <c r="AN110" s="2">
        <f t="shared" si="41"/>
        <v>33.6135269882515</v>
      </c>
    </row>
    <row r="111" spans="5:40" x14ac:dyDescent="0.25">
      <c r="E111" s="3">
        <v>107</v>
      </c>
      <c r="F111" s="3">
        <f t="shared" si="21"/>
        <v>5.0368996920240959E-2</v>
      </c>
      <c r="H111" s="3">
        <v>8.0443529999999992</v>
      </c>
      <c r="I111" s="2">
        <f t="shared" si="25"/>
        <v>804435.29999999993</v>
      </c>
      <c r="J111" s="2">
        <f t="shared" si="26"/>
        <v>5.4859699570200993E-4</v>
      </c>
      <c r="K111" s="2">
        <f t="shared" si="27"/>
        <v>900.4946499041373</v>
      </c>
      <c r="L111" s="2">
        <f t="shared" si="28"/>
        <v>1355591.1019051934</v>
      </c>
      <c r="M111" s="2">
        <f t="shared" si="29"/>
        <v>13.555911019051933</v>
      </c>
      <c r="Q111" s="3">
        <v>15.3708315</v>
      </c>
      <c r="R111" s="2">
        <f t="shared" si="30"/>
        <v>1537083.15</v>
      </c>
      <c r="S111" s="2">
        <f t="shared" si="22"/>
        <v>5.4859699570200993E-4</v>
      </c>
      <c r="T111" s="2">
        <f t="shared" si="31"/>
        <v>1604.6399620082213</v>
      </c>
      <c r="U111" s="2">
        <f t="shared" si="32"/>
        <v>2415600.863915625</v>
      </c>
      <c r="V111" s="2">
        <f t="shared" si="33"/>
        <v>24.156008639156251</v>
      </c>
      <c r="Z111" s="3">
        <v>19.061274999999998</v>
      </c>
      <c r="AA111" s="2">
        <f t="shared" si="34"/>
        <v>1906127.4999999998</v>
      </c>
      <c r="AB111" s="2">
        <f t="shared" si="23"/>
        <v>5.4859699570200993E-4</v>
      </c>
      <c r="AC111" s="2">
        <f t="shared" si="35"/>
        <v>1981.371672515106</v>
      </c>
      <c r="AD111" s="2">
        <f t="shared" si="36"/>
        <v>2982727.1146079777</v>
      </c>
      <c r="AE111" s="2">
        <f t="shared" si="37"/>
        <v>29.827271146079777</v>
      </c>
      <c r="AI111" s="3">
        <v>20.935265000000001</v>
      </c>
      <c r="AJ111" s="2">
        <f t="shared" si="38"/>
        <v>2093526.5</v>
      </c>
      <c r="AK111" s="2">
        <f t="shared" si="24"/>
        <v>5.4859699570200993E-4</v>
      </c>
      <c r="AL111" s="2">
        <f t="shared" si="39"/>
        <v>2196.9372803478072</v>
      </c>
      <c r="AM111" s="2">
        <f t="shared" si="40"/>
        <v>3307236.3383839349</v>
      </c>
      <c r="AN111" s="2">
        <f t="shared" si="41"/>
        <v>33.072363383839352</v>
      </c>
    </row>
    <row r="112" spans="5:40" x14ac:dyDescent="0.25">
      <c r="E112" s="3">
        <v>108</v>
      </c>
      <c r="F112" s="3">
        <f t="shared" si="21"/>
        <v>5.0892427931099896E-2</v>
      </c>
      <c r="H112" s="3">
        <v>7.9458580000000003</v>
      </c>
      <c r="I112" s="2">
        <f t="shared" si="25"/>
        <v>794585.8</v>
      </c>
      <c r="J112" s="2">
        <f t="shared" si="26"/>
        <v>5.5357132693259579E-4</v>
      </c>
      <c r="K112" s="2">
        <f t="shared" si="27"/>
        <v>886.00044973485649</v>
      </c>
      <c r="L112" s="2">
        <f t="shared" si="28"/>
        <v>1333771.7509731234</v>
      </c>
      <c r="M112" s="2">
        <f t="shared" si="29"/>
        <v>13.337717509731233</v>
      </c>
      <c r="Q112" s="3">
        <v>15.187633</v>
      </c>
      <c r="R112" s="2">
        <f t="shared" si="30"/>
        <v>1518763.3</v>
      </c>
      <c r="S112" s="2">
        <f t="shared" si="22"/>
        <v>5.5357132693259579E-4</v>
      </c>
      <c r="T112" s="2">
        <f t="shared" si="31"/>
        <v>1578.3025750244271</v>
      </c>
      <c r="U112" s="2">
        <f t="shared" si="32"/>
        <v>2375952.9576826831</v>
      </c>
      <c r="V112" s="2">
        <f t="shared" si="33"/>
        <v>23.759529576826832</v>
      </c>
      <c r="Z112" s="3">
        <v>18.836670000000002</v>
      </c>
      <c r="AA112" s="2">
        <f t="shared" si="34"/>
        <v>1883667.0000000002</v>
      </c>
      <c r="AB112" s="2">
        <f t="shared" si="23"/>
        <v>5.5357132693259579E-4</v>
      </c>
      <c r="AC112" s="2">
        <f t="shared" si="35"/>
        <v>1948.8107054203699</v>
      </c>
      <c r="AD112" s="2">
        <f t="shared" si="36"/>
        <v>2933710.3244829602</v>
      </c>
      <c r="AE112" s="2">
        <f t="shared" si="37"/>
        <v>29.337103244829603</v>
      </c>
      <c r="AI112" s="3">
        <v>20.690902999999999</v>
      </c>
      <c r="AJ112" s="2">
        <f t="shared" si="38"/>
        <v>2069090.2999999998</v>
      </c>
      <c r="AK112" s="2">
        <f t="shared" si="24"/>
        <v>5.5357132693259579E-4</v>
      </c>
      <c r="AL112" s="2">
        <f t="shared" si="39"/>
        <v>2160.9320309516365</v>
      </c>
      <c r="AM112" s="2">
        <f t="shared" si="40"/>
        <v>3253034.577486719</v>
      </c>
      <c r="AN112" s="2">
        <f t="shared" si="41"/>
        <v>32.530345774867193</v>
      </c>
    </row>
    <row r="113" spans="5:40" x14ac:dyDescent="0.25">
      <c r="E113" s="3">
        <v>109</v>
      </c>
      <c r="F113" s="3">
        <f t="shared" si="21"/>
        <v>5.1409732637077724E-2</v>
      </c>
      <c r="H113" s="3">
        <v>7.8503889999999998</v>
      </c>
      <c r="I113" s="2">
        <f t="shared" si="25"/>
        <v>785038.9</v>
      </c>
      <c r="J113" s="2">
        <f t="shared" si="26"/>
        <v>5.584874379410971E-4</v>
      </c>
      <c r="K113" s="2">
        <f t="shared" si="27"/>
        <v>871.48269974031371</v>
      </c>
      <c r="L113" s="2">
        <f t="shared" si="28"/>
        <v>1311916.9484883097</v>
      </c>
      <c r="M113" s="2">
        <f t="shared" si="29"/>
        <v>13.119169484883097</v>
      </c>
      <c r="Q113" s="3">
        <v>15.01008</v>
      </c>
      <c r="R113" s="2">
        <f t="shared" si="30"/>
        <v>1501008</v>
      </c>
      <c r="S113" s="2">
        <f t="shared" si="22"/>
        <v>5.584874379410971E-4</v>
      </c>
      <c r="T113" s="2">
        <f t="shared" si="31"/>
        <v>1551.9392116935196</v>
      </c>
      <c r="U113" s="2">
        <f t="shared" si="32"/>
        <v>2336265.947047499</v>
      </c>
      <c r="V113" s="2">
        <f t="shared" si="33"/>
        <v>23.362659470474991</v>
      </c>
      <c r="Z113" s="3">
        <v>18.618905999999999</v>
      </c>
      <c r="AA113" s="2">
        <f t="shared" si="34"/>
        <v>1861890.5999999999</v>
      </c>
      <c r="AB113" s="2">
        <f t="shared" si="23"/>
        <v>5.584874379410971E-4</v>
      </c>
      <c r="AC113" s="2">
        <f t="shared" si="35"/>
        <v>1916.2178509406106</v>
      </c>
      <c r="AD113" s="2">
        <f t="shared" si="36"/>
        <v>2884645.531568137</v>
      </c>
      <c r="AE113" s="2">
        <f t="shared" si="37"/>
        <v>28.846455315681371</v>
      </c>
      <c r="AI113" s="3">
        <v>20.453925999999999</v>
      </c>
      <c r="AJ113" s="2">
        <f t="shared" si="38"/>
        <v>2045392.5999999999</v>
      </c>
      <c r="AK113" s="2">
        <f t="shared" si="24"/>
        <v>5.584874379410971E-4</v>
      </c>
      <c r="AL113" s="2">
        <f t="shared" si="39"/>
        <v>2124.8867890112333</v>
      </c>
      <c r="AM113" s="2">
        <f t="shared" si="40"/>
        <v>3198772.6124149309</v>
      </c>
      <c r="AN113" s="2">
        <f t="shared" si="41"/>
        <v>31.987726124149308</v>
      </c>
    </row>
    <row r="114" spans="5:40" x14ac:dyDescent="0.25">
      <c r="E114" s="3">
        <v>110</v>
      </c>
      <c r="F114" s="3">
        <f t="shared" si="21"/>
        <v>5.1920814234862299E-2</v>
      </c>
      <c r="H114" s="3">
        <v>7.7578424999999998</v>
      </c>
      <c r="I114" s="2">
        <f t="shared" si="25"/>
        <v>775784.25</v>
      </c>
      <c r="J114" s="2">
        <f t="shared" si="26"/>
        <v>5.633444087748766E-4</v>
      </c>
      <c r="K114" s="2">
        <f t="shared" si="27"/>
        <v>856.94800658335578</v>
      </c>
      <c r="L114" s="2">
        <f t="shared" si="28"/>
        <v>1290036.6400216331</v>
      </c>
      <c r="M114" s="2">
        <f t="shared" si="29"/>
        <v>12.900366400216331</v>
      </c>
      <c r="Q114" s="3">
        <v>14.838215</v>
      </c>
      <c r="R114" s="2">
        <f t="shared" si="30"/>
        <v>1483821.5</v>
      </c>
      <c r="S114" s="2">
        <f t="shared" si="22"/>
        <v>5.633444087748766E-4</v>
      </c>
      <c r="T114" s="2">
        <f t="shared" si="31"/>
        <v>1525.561657624603</v>
      </c>
      <c r="U114" s="2">
        <f t="shared" si="32"/>
        <v>2296557.5738887545</v>
      </c>
      <c r="V114" s="2">
        <f t="shared" si="33"/>
        <v>22.965575738887544</v>
      </c>
      <c r="Z114" s="3">
        <v>18.407726</v>
      </c>
      <c r="AA114" s="2">
        <f t="shared" si="34"/>
        <v>1840772.6</v>
      </c>
      <c r="AB114" s="2">
        <f t="shared" si="23"/>
        <v>5.633444087748766E-4</v>
      </c>
      <c r="AC114" s="2">
        <f t="shared" si="35"/>
        <v>1883.6077743922347</v>
      </c>
      <c r="AD114" s="2">
        <f t="shared" si="36"/>
        <v>2835554.8128102506</v>
      </c>
      <c r="AE114" s="2">
        <f t="shared" si="37"/>
        <v>28.355548128102505</v>
      </c>
      <c r="AI114" s="3">
        <v>20.224095999999999</v>
      </c>
      <c r="AJ114" s="2">
        <f t="shared" si="38"/>
        <v>2022409.5999999999</v>
      </c>
      <c r="AK114" s="2">
        <f t="shared" si="24"/>
        <v>5.633444087748766E-4</v>
      </c>
      <c r="AL114" s="2">
        <f t="shared" si="39"/>
        <v>2088.8179431045801</v>
      </c>
      <c r="AM114" s="2">
        <f t="shared" si="40"/>
        <v>3144475.1142873699</v>
      </c>
      <c r="AN114" s="2">
        <f t="shared" si="41"/>
        <v>31.444751142873699</v>
      </c>
    </row>
    <row r="115" spans="5:40" x14ac:dyDescent="0.25">
      <c r="E115" s="3">
        <v>111</v>
      </c>
      <c r="F115" s="3">
        <f t="shared" si="21"/>
        <v>5.2425580405272953E-2</v>
      </c>
      <c r="H115" s="3">
        <v>7.6681489999999997</v>
      </c>
      <c r="I115" s="2">
        <f t="shared" si="25"/>
        <v>766814.9</v>
      </c>
      <c r="J115" s="2">
        <f t="shared" si="26"/>
        <v>5.681413620954234E-4</v>
      </c>
      <c r="K115" s="2">
        <f t="shared" si="27"/>
        <v>842.40278945416264</v>
      </c>
      <c r="L115" s="2">
        <f t="shared" si="28"/>
        <v>1268140.4889254414</v>
      </c>
      <c r="M115" s="2">
        <f t="shared" si="29"/>
        <v>12.681404889254415</v>
      </c>
      <c r="Q115" s="3">
        <v>14.671284</v>
      </c>
      <c r="R115" s="2">
        <f t="shared" si="30"/>
        <v>1467128.4</v>
      </c>
      <c r="S115" s="2">
        <f t="shared" si="22"/>
        <v>5.681413620954234E-4</v>
      </c>
      <c r="T115" s="2">
        <f t="shared" si="31"/>
        <v>1499.1812418215775</v>
      </c>
      <c r="U115" s="2">
        <f t="shared" si="32"/>
        <v>2256844.8927185247</v>
      </c>
      <c r="V115" s="2">
        <f t="shared" si="33"/>
        <v>22.568448927185248</v>
      </c>
      <c r="Z115" s="3">
        <v>18.202895999999999</v>
      </c>
      <c r="AA115" s="2">
        <f t="shared" si="34"/>
        <v>1820289.5999999999</v>
      </c>
      <c r="AB115" s="2">
        <f t="shared" si="23"/>
        <v>5.681413620954234E-4</v>
      </c>
      <c r="AC115" s="2">
        <f t="shared" si="35"/>
        <v>1850.9947201291459</v>
      </c>
      <c r="AD115" s="2">
        <f t="shared" si="36"/>
        <v>2786459.6114454218</v>
      </c>
      <c r="AE115" s="2">
        <f t="shared" si="37"/>
        <v>27.864596114454219</v>
      </c>
      <c r="AI115" s="3">
        <v>20.001064</v>
      </c>
      <c r="AJ115" s="2">
        <f t="shared" si="38"/>
        <v>2000106.4</v>
      </c>
      <c r="AK115" s="2">
        <f t="shared" si="24"/>
        <v>5.681413620954234E-4</v>
      </c>
      <c r="AL115" s="2">
        <f t="shared" si="39"/>
        <v>2052.7413936277599</v>
      </c>
      <c r="AM115" s="2">
        <f t="shared" si="40"/>
        <v>3090166.019321146</v>
      </c>
      <c r="AN115" s="2">
        <f t="shared" si="41"/>
        <v>30.901660193211459</v>
      </c>
    </row>
    <row r="116" spans="5:40" x14ac:dyDescent="0.25">
      <c r="E116" s="3">
        <v>112</v>
      </c>
      <c r="F116" s="3">
        <f t="shared" si="21"/>
        <v>5.2923943240082351E-2</v>
      </c>
      <c r="H116" s="3">
        <v>7.5811489999999999</v>
      </c>
      <c r="I116" s="2">
        <f t="shared" si="25"/>
        <v>758114.9</v>
      </c>
      <c r="J116" s="2">
        <f t="shared" si="26"/>
        <v>5.7287746248291813E-4</v>
      </c>
      <c r="K116" s="2">
        <f t="shared" si="27"/>
        <v>827.85326272513669</v>
      </c>
      <c r="L116" s="2">
        <f t="shared" si="28"/>
        <v>1246237.8502224807</v>
      </c>
      <c r="M116" s="2">
        <f t="shared" si="29"/>
        <v>12.462378502224807</v>
      </c>
      <c r="Q116" s="3">
        <v>14.509508</v>
      </c>
      <c r="R116" s="2">
        <f t="shared" si="30"/>
        <v>1450950.8</v>
      </c>
      <c r="S116" s="2">
        <f t="shared" si="22"/>
        <v>5.7287746248291813E-4</v>
      </c>
      <c r="T116" s="2">
        <f t="shared" si="31"/>
        <v>1472.8092143108154</v>
      </c>
      <c r="U116" s="2">
        <f t="shared" si="32"/>
        <v>2217144.8391573029</v>
      </c>
      <c r="V116" s="2">
        <f t="shared" si="33"/>
        <v>22.17144839157303</v>
      </c>
      <c r="Z116" s="3">
        <v>18.004465</v>
      </c>
      <c r="AA116" s="2">
        <f t="shared" si="34"/>
        <v>1800446.5</v>
      </c>
      <c r="AB116" s="2">
        <f t="shared" si="23"/>
        <v>5.7287746248291813E-4</v>
      </c>
      <c r="AC116" s="2">
        <f t="shared" si="35"/>
        <v>1818.3924976667281</v>
      </c>
      <c r="AD116" s="2">
        <f t="shared" si="36"/>
        <v>2737380.716110406</v>
      </c>
      <c r="AE116" s="2">
        <f t="shared" si="37"/>
        <v>27.373807161104061</v>
      </c>
      <c r="AI116" s="3">
        <v>19.78481</v>
      </c>
      <c r="AJ116" s="2">
        <f t="shared" si="38"/>
        <v>1978481</v>
      </c>
      <c r="AK116" s="2">
        <f t="shared" si="24"/>
        <v>5.7287746248291813E-4</v>
      </c>
      <c r="AL116" s="2">
        <f t="shared" si="39"/>
        <v>2016.6726022386677</v>
      </c>
      <c r="AM116" s="2">
        <f t="shared" si="40"/>
        <v>3035868.6032635015</v>
      </c>
      <c r="AN116" s="2">
        <f t="shared" si="41"/>
        <v>30.358686032635017</v>
      </c>
    </row>
    <row r="117" spans="5:40" x14ac:dyDescent="0.25">
      <c r="E117" s="3">
        <v>113</v>
      </c>
      <c r="F117" s="3">
        <f t="shared" si="21"/>
        <v>5.3415819164368945E-2</v>
      </c>
      <c r="H117" s="3">
        <v>7.4967866000000001</v>
      </c>
      <c r="I117" s="2">
        <f t="shared" si="25"/>
        <v>749678.66</v>
      </c>
      <c r="J117" s="2">
        <f t="shared" si="26"/>
        <v>5.7755191569832287E-4</v>
      </c>
      <c r="K117" s="2">
        <f t="shared" si="27"/>
        <v>813.30547727191151</v>
      </c>
      <c r="L117" s="2">
        <f t="shared" si="28"/>
        <v>1224337.8328099207</v>
      </c>
      <c r="M117" s="2">
        <f t="shared" si="29"/>
        <v>12.243378328099206</v>
      </c>
      <c r="Q117" s="3">
        <v>14.352804000000001</v>
      </c>
      <c r="R117" s="2">
        <f t="shared" si="30"/>
        <v>1435280.4000000001</v>
      </c>
      <c r="S117" s="2">
        <f t="shared" si="22"/>
        <v>5.7755191569832287E-4</v>
      </c>
      <c r="T117" s="2">
        <f t="shared" si="31"/>
        <v>1446.4562775372208</v>
      </c>
      <c r="U117" s="2">
        <f t="shared" si="32"/>
        <v>2177473.5245046751</v>
      </c>
      <c r="V117" s="2">
        <f t="shared" si="33"/>
        <v>21.774735245046752</v>
      </c>
      <c r="Z117" s="3">
        <v>17.811896999999998</v>
      </c>
      <c r="AA117" s="2">
        <f t="shared" si="34"/>
        <v>1781189.6999999997</v>
      </c>
      <c r="AB117" s="2">
        <f t="shared" si="23"/>
        <v>5.7755191569832287E-4</v>
      </c>
      <c r="AC117" s="2">
        <f t="shared" si="35"/>
        <v>1785.814349177213</v>
      </c>
      <c r="AD117" s="2">
        <f t="shared" si="36"/>
        <v>2688338.0613721083</v>
      </c>
      <c r="AE117" s="2">
        <f t="shared" si="37"/>
        <v>26.883380613721084</v>
      </c>
      <c r="AI117" s="3">
        <v>19.575136000000001</v>
      </c>
      <c r="AJ117" s="2">
        <f t="shared" si="38"/>
        <v>1957513.6</v>
      </c>
      <c r="AK117" s="2">
        <f t="shared" si="24"/>
        <v>5.7755191569832287E-4</v>
      </c>
      <c r="AL117" s="2">
        <f t="shared" si="39"/>
        <v>1980.6264347541883</v>
      </c>
      <c r="AM117" s="2">
        <f t="shared" si="40"/>
        <v>2981605.2448915816</v>
      </c>
      <c r="AN117" s="2">
        <f t="shared" si="41"/>
        <v>29.816052448915816</v>
      </c>
    </row>
    <row r="118" spans="5:40" x14ac:dyDescent="0.25">
      <c r="E118" s="3">
        <v>114</v>
      </c>
      <c r="F118" s="3">
        <f t="shared" si="21"/>
        <v>5.3901128854683497E-2</v>
      </c>
      <c r="H118" s="3">
        <v>7.4149760000000002</v>
      </c>
      <c r="I118" s="2">
        <f t="shared" si="25"/>
        <v>741497.6</v>
      </c>
      <c r="J118" s="2">
        <f t="shared" si="26"/>
        <v>5.8216396790569246E-4</v>
      </c>
      <c r="K118" s="2">
        <f t="shared" si="27"/>
        <v>798.76527056272221</v>
      </c>
      <c r="L118" s="2">
        <f t="shared" si="28"/>
        <v>1202449.2243246424</v>
      </c>
      <c r="M118" s="2">
        <f t="shared" si="29"/>
        <v>12.024492243246424</v>
      </c>
      <c r="Q118" s="3">
        <v>14.200562</v>
      </c>
      <c r="R118" s="2">
        <f t="shared" si="30"/>
        <v>1420056.2</v>
      </c>
      <c r="S118" s="2">
        <f t="shared" si="22"/>
        <v>5.8216396790569246E-4</v>
      </c>
      <c r="T118" s="2">
        <f t="shared" si="31"/>
        <v>1420.1327362269051</v>
      </c>
      <c r="U118" s="2">
        <f t="shared" si="32"/>
        <v>2137846.4613403389</v>
      </c>
      <c r="V118" s="2">
        <f t="shared" si="33"/>
        <v>21.378464613403388</v>
      </c>
      <c r="Z118" s="3">
        <v>17.625119999999999</v>
      </c>
      <c r="AA118" s="2">
        <f t="shared" si="34"/>
        <v>1762512</v>
      </c>
      <c r="AB118" s="2">
        <f t="shared" si="23"/>
        <v>5.8216396790569246E-4</v>
      </c>
      <c r="AC118" s="2">
        <f t="shared" si="35"/>
        <v>1753.2732230079157</v>
      </c>
      <c r="AD118" s="2">
        <f t="shared" si="36"/>
        <v>2639351.1394778253</v>
      </c>
      <c r="AE118" s="2">
        <f t="shared" si="37"/>
        <v>26.393511394778251</v>
      </c>
      <c r="AI118" s="3">
        <v>19.371738000000001</v>
      </c>
      <c r="AJ118" s="2">
        <f t="shared" si="38"/>
        <v>1937173.8</v>
      </c>
      <c r="AK118" s="2">
        <f t="shared" si="24"/>
        <v>5.8216396790569246E-4</v>
      </c>
      <c r="AL118" s="2">
        <f t="shared" si="39"/>
        <v>1944.617247562838</v>
      </c>
      <c r="AM118" s="2">
        <f t="shared" si="40"/>
        <v>2927397.5560967294</v>
      </c>
      <c r="AN118" s="2">
        <f t="shared" si="41"/>
        <v>29.273975560967294</v>
      </c>
    </row>
    <row r="119" spans="5:40" x14ac:dyDescent="0.25">
      <c r="E119" s="3">
        <v>115</v>
      </c>
      <c r="F119" s="3">
        <f t="shared" si="21"/>
        <v>5.4379797153315992E-2</v>
      </c>
      <c r="H119" s="3">
        <v>7.3356338000000001</v>
      </c>
      <c r="I119" s="2">
        <f t="shared" si="25"/>
        <v>733563.38</v>
      </c>
      <c r="J119" s="2">
        <f t="shared" si="26"/>
        <v>5.8671290485742518E-4</v>
      </c>
      <c r="K119" s="2">
        <f t="shared" si="27"/>
        <v>784.23828074347978</v>
      </c>
      <c r="L119" s="2">
        <f t="shared" si="28"/>
        <v>1180580.5123466994</v>
      </c>
      <c r="M119" s="2">
        <f t="shared" si="29"/>
        <v>11.805805123466994</v>
      </c>
      <c r="Q119" s="3">
        <v>14.053031000000001</v>
      </c>
      <c r="R119" s="2">
        <f t="shared" si="30"/>
        <v>1405303.1</v>
      </c>
      <c r="S119" s="2">
        <f t="shared" si="22"/>
        <v>5.8671290485742518E-4</v>
      </c>
      <c r="T119" s="2">
        <f t="shared" si="31"/>
        <v>1393.848736442337</v>
      </c>
      <c r="U119" s="2">
        <f t="shared" si="32"/>
        <v>2098278.9233941319</v>
      </c>
      <c r="V119" s="2">
        <f t="shared" si="33"/>
        <v>20.982789233941318</v>
      </c>
      <c r="Z119" s="3">
        <v>17.444013999999999</v>
      </c>
      <c r="AA119" s="2">
        <f t="shared" si="34"/>
        <v>1744401.4</v>
      </c>
      <c r="AB119" s="2">
        <f t="shared" si="23"/>
        <v>5.8671290485742518E-4</v>
      </c>
      <c r="AC119" s="2">
        <f t="shared" si="35"/>
        <v>1720.7815550723983</v>
      </c>
      <c r="AD119" s="2">
        <f t="shared" si="36"/>
        <v>2590438.6712647886</v>
      </c>
      <c r="AE119" s="2">
        <f t="shared" si="37"/>
        <v>25.904386712647884</v>
      </c>
      <c r="AI119" s="3">
        <v>19.174420000000001</v>
      </c>
      <c r="AJ119" s="2">
        <f t="shared" si="38"/>
        <v>1917442.0000000002</v>
      </c>
      <c r="AK119" s="2">
        <f t="shared" si="24"/>
        <v>5.8671290485742518E-4</v>
      </c>
      <c r="AL119" s="2">
        <f t="shared" si="39"/>
        <v>1908.6589357141927</v>
      </c>
      <c r="AM119" s="2">
        <f t="shared" si="40"/>
        <v>2873266.4542775853</v>
      </c>
      <c r="AN119" s="2">
        <f t="shared" si="41"/>
        <v>28.732664542775854</v>
      </c>
    </row>
    <row r="120" spans="5:40" x14ac:dyDescent="0.25">
      <c r="E120" s="3">
        <v>116</v>
      </c>
      <c r="F120" s="3">
        <f t="shared" si="21"/>
        <v>5.4851752978951632E-2</v>
      </c>
      <c r="H120" s="3">
        <v>7.2586490000000001</v>
      </c>
      <c r="I120" s="2">
        <f t="shared" si="25"/>
        <v>725864.9</v>
      </c>
      <c r="J120" s="2">
        <f t="shared" si="26"/>
        <v>5.9119805104519859E-4</v>
      </c>
      <c r="K120" s="2">
        <f t="shared" si="27"/>
        <v>769.72994554921252</v>
      </c>
      <c r="L120" s="2">
        <f t="shared" si="28"/>
        <v>1158739.8827606153</v>
      </c>
      <c r="M120" s="2">
        <f t="shared" si="29"/>
        <v>11.587398827606153</v>
      </c>
      <c r="Q120" s="3">
        <v>13.910045</v>
      </c>
      <c r="R120" s="2">
        <f t="shared" si="30"/>
        <v>1391004.5</v>
      </c>
      <c r="S120" s="2">
        <f t="shared" si="22"/>
        <v>5.9119805104519859E-4</v>
      </c>
      <c r="T120" s="2">
        <f t="shared" si="31"/>
        <v>1367.6138720170316</v>
      </c>
      <c r="U120" s="2">
        <f t="shared" si="32"/>
        <v>2058785.353078729</v>
      </c>
      <c r="V120" s="2">
        <f t="shared" si="33"/>
        <v>20.587853530787289</v>
      </c>
      <c r="Z120" s="3">
        <v>17.268350000000002</v>
      </c>
      <c r="AA120" s="2">
        <f t="shared" si="34"/>
        <v>1726835.0000000002</v>
      </c>
      <c r="AB120" s="2">
        <f t="shared" si="23"/>
        <v>5.9119805104519859E-4</v>
      </c>
      <c r="AC120" s="2">
        <f t="shared" si="35"/>
        <v>1688.3512946773792</v>
      </c>
      <c r="AD120" s="2">
        <f t="shared" si="36"/>
        <v>2541618.6450396064</v>
      </c>
      <c r="AE120" s="2">
        <f t="shared" si="37"/>
        <v>25.416186450396065</v>
      </c>
      <c r="AI120" s="3">
        <v>18.983229000000001</v>
      </c>
      <c r="AJ120" s="2">
        <f t="shared" si="38"/>
        <v>1898322.9000000001</v>
      </c>
      <c r="AK120" s="2">
        <f t="shared" si="24"/>
        <v>5.9119805104519859E-4</v>
      </c>
      <c r="AL120" s="2">
        <f t="shared" si="39"/>
        <v>1872.7648828877414</v>
      </c>
      <c r="AM120" s="2">
        <f t="shared" si="40"/>
        <v>2819232.0870239516</v>
      </c>
      <c r="AN120" s="2">
        <f t="shared" si="41"/>
        <v>28.192320870239516</v>
      </c>
    </row>
    <row r="121" spans="5:40" x14ac:dyDescent="0.25">
      <c r="E121" s="3">
        <v>117</v>
      </c>
      <c r="F121" s="3">
        <f t="shared" si="21"/>
        <v>5.5316929234004712E-2</v>
      </c>
      <c r="H121" s="3">
        <v>7.1840010000000003</v>
      </c>
      <c r="I121" s="2">
        <f t="shared" si="25"/>
        <v>718400.1</v>
      </c>
      <c r="J121" s="2">
        <f t="shared" si="26"/>
        <v>5.9561876881933362E-4</v>
      </c>
      <c r="K121" s="2">
        <f t="shared" si="27"/>
        <v>755.24551460719272</v>
      </c>
      <c r="L121" s="2">
        <f t="shared" si="28"/>
        <v>1136935.2382763282</v>
      </c>
      <c r="M121" s="2">
        <f t="shared" si="29"/>
        <v>11.369352382763282</v>
      </c>
      <c r="Q121" s="3">
        <v>13.771108</v>
      </c>
      <c r="R121" s="2">
        <f t="shared" si="30"/>
        <v>1377110.8</v>
      </c>
      <c r="S121" s="2">
        <f t="shared" si="22"/>
        <v>5.9561876881933362E-4</v>
      </c>
      <c r="T121" s="2">
        <f t="shared" si="31"/>
        <v>1341.4373794003018</v>
      </c>
      <c r="U121" s="2">
        <f t="shared" si="32"/>
        <v>2019379.6548060037</v>
      </c>
      <c r="V121" s="2">
        <f t="shared" si="33"/>
        <v>20.193796548060035</v>
      </c>
      <c r="Z121" s="3">
        <v>17.097788000000001</v>
      </c>
      <c r="AA121" s="2">
        <f t="shared" si="34"/>
        <v>1709778.8</v>
      </c>
      <c r="AB121" s="2">
        <f t="shared" si="23"/>
        <v>5.9561876881933362E-4</v>
      </c>
      <c r="AC121" s="2">
        <f t="shared" si="35"/>
        <v>1655.9939556675431</v>
      </c>
      <c r="AD121" s="2">
        <f t="shared" si="36"/>
        <v>2492908.3935708907</v>
      </c>
      <c r="AE121" s="2">
        <f t="shared" si="37"/>
        <v>24.929083935708906</v>
      </c>
      <c r="AI121" s="3">
        <v>18.797550000000001</v>
      </c>
      <c r="AJ121" s="2">
        <f t="shared" si="38"/>
        <v>1879755</v>
      </c>
      <c r="AK121" s="2">
        <f t="shared" si="24"/>
        <v>5.9561876881933362E-4</v>
      </c>
      <c r="AL121" s="2">
        <f t="shared" si="39"/>
        <v>1836.9478572567994</v>
      </c>
      <c r="AM121" s="2">
        <f t="shared" si="40"/>
        <v>2765313.6753518954</v>
      </c>
      <c r="AN121" s="2">
        <f t="shared" si="41"/>
        <v>27.653136753518954</v>
      </c>
    </row>
    <row r="122" spans="5:40" x14ac:dyDescent="0.25">
      <c r="E122" s="3">
        <v>118</v>
      </c>
      <c r="F122" s="3">
        <f t="shared" si="21"/>
        <v>5.5775262708919762E-2</v>
      </c>
      <c r="H122" s="3">
        <v>7.1115937000000002</v>
      </c>
      <c r="I122" s="2">
        <f t="shared" si="25"/>
        <v>711159.37</v>
      </c>
      <c r="J122" s="2">
        <f t="shared" si="26"/>
        <v>5.9997445747933802E-4</v>
      </c>
      <c r="K122" s="2">
        <f t="shared" si="27"/>
        <v>740.79001025945479</v>
      </c>
      <c r="L122" s="2">
        <f t="shared" si="28"/>
        <v>1115174.1394519971</v>
      </c>
      <c r="M122" s="2">
        <f t="shared" si="29"/>
        <v>11.151741394519972</v>
      </c>
      <c r="Q122" s="3">
        <v>13.636494000000001</v>
      </c>
      <c r="R122" s="2">
        <f t="shared" si="30"/>
        <v>1363649.4000000001</v>
      </c>
      <c r="S122" s="2">
        <f t="shared" si="22"/>
        <v>5.9997445747933802E-4</v>
      </c>
      <c r="T122" s="2">
        <f t="shared" si="31"/>
        <v>1315.3282804591997</v>
      </c>
      <c r="U122" s="2">
        <f t="shared" si="32"/>
        <v>1980075.4099589209</v>
      </c>
      <c r="V122" s="2">
        <f t="shared" si="33"/>
        <v>19.800754099589209</v>
      </c>
      <c r="Z122" s="3">
        <v>16.932587000000002</v>
      </c>
      <c r="AA122" s="2">
        <f t="shared" si="34"/>
        <v>1693258.7000000002</v>
      </c>
      <c r="AB122" s="2">
        <f t="shared" si="23"/>
        <v>5.9997445747933802E-4</v>
      </c>
      <c r="AC122" s="2">
        <f t="shared" si="35"/>
        <v>1623.720664692077</v>
      </c>
      <c r="AD122" s="2">
        <f t="shared" si="36"/>
        <v>2444324.6667489754</v>
      </c>
      <c r="AE122" s="2">
        <f t="shared" si="37"/>
        <v>24.443246667489753</v>
      </c>
      <c r="AI122" s="3">
        <v>18.617402999999999</v>
      </c>
      <c r="AJ122" s="2">
        <f t="shared" si="38"/>
        <v>1861740.3</v>
      </c>
      <c r="AK122" s="2">
        <f t="shared" si="24"/>
        <v>5.9997445747933802E-4</v>
      </c>
      <c r="AL122" s="2">
        <f t="shared" si="39"/>
        <v>1801.2203057433396</v>
      </c>
      <c r="AM122" s="2">
        <f t="shared" si="40"/>
        <v>2711529.956670545</v>
      </c>
      <c r="AN122" s="2">
        <f t="shared" si="41"/>
        <v>27.115299566705449</v>
      </c>
    </row>
    <row r="123" spans="5:40" x14ac:dyDescent="0.25">
      <c r="E123" s="3">
        <v>119</v>
      </c>
      <c r="F123" s="3">
        <f t="shared" si="21"/>
        <v>5.6226693983726865E-2</v>
      </c>
      <c r="H123" s="3">
        <v>7.0413527</v>
      </c>
      <c r="I123" s="2">
        <f t="shared" si="25"/>
        <v>704135.27</v>
      </c>
      <c r="J123" s="2">
        <f t="shared" si="26"/>
        <v>6.0426455233835536E-4</v>
      </c>
      <c r="K123" s="2">
        <f t="shared" si="27"/>
        <v>726.36826225200048</v>
      </c>
      <c r="L123" s="2">
        <f t="shared" si="28"/>
        <v>1093463.8569146104</v>
      </c>
      <c r="M123" s="2">
        <f t="shared" si="29"/>
        <v>10.934638569146104</v>
      </c>
      <c r="Q123" s="3">
        <v>13.505958</v>
      </c>
      <c r="R123" s="2">
        <f t="shared" si="30"/>
        <v>1350595.8</v>
      </c>
      <c r="S123" s="2">
        <f t="shared" si="22"/>
        <v>6.0426455233835536E-4</v>
      </c>
      <c r="T123" s="2">
        <f t="shared" si="31"/>
        <v>1289.2950479218694</v>
      </c>
      <c r="U123" s="2">
        <f t="shared" si="32"/>
        <v>1940885.373254993</v>
      </c>
      <c r="V123" s="2">
        <f t="shared" si="33"/>
        <v>19.408853732549929</v>
      </c>
      <c r="Z123" s="3">
        <v>16.772272000000001</v>
      </c>
      <c r="AA123" s="2">
        <f t="shared" si="34"/>
        <v>1677227.2000000002</v>
      </c>
      <c r="AB123" s="2">
        <f t="shared" si="23"/>
        <v>6.0426455233835536E-4</v>
      </c>
      <c r="AC123" s="2">
        <f t="shared" si="35"/>
        <v>1591.5419056171559</v>
      </c>
      <c r="AD123" s="2">
        <f t="shared" si="36"/>
        <v>2395883.2468283153</v>
      </c>
      <c r="AE123" s="2">
        <f t="shared" si="37"/>
        <v>23.958832468283152</v>
      </c>
      <c r="AI123" s="3">
        <v>18.442620999999999</v>
      </c>
      <c r="AJ123" s="2">
        <f t="shared" si="38"/>
        <v>1844262.0999999999</v>
      </c>
      <c r="AK123" s="2">
        <f t="shared" si="24"/>
        <v>6.0426455233835536E-4</v>
      </c>
      <c r="AL123" s="2">
        <f t="shared" si="39"/>
        <v>1765.5940749172116</v>
      </c>
      <c r="AM123" s="2">
        <f t="shared" si="40"/>
        <v>2657898.7646279703</v>
      </c>
      <c r="AN123" s="2">
        <f t="shared" si="41"/>
        <v>26.578987646279703</v>
      </c>
    </row>
    <row r="124" spans="5:40" x14ac:dyDescent="0.25">
      <c r="E124" s="3">
        <v>120</v>
      </c>
      <c r="F124" s="3">
        <f t="shared" si="21"/>
        <v>5.6671167327136548E-2</v>
      </c>
      <c r="H124" s="3">
        <v>6.9732384999999999</v>
      </c>
      <c r="I124" s="2">
        <f t="shared" si="25"/>
        <v>697323.85</v>
      </c>
      <c r="J124" s="2">
        <f t="shared" si="26"/>
        <v>6.0848852376423177E-4</v>
      </c>
      <c r="K124" s="2">
        <f t="shared" si="27"/>
        <v>711.98489926580271</v>
      </c>
      <c r="L124" s="2">
        <f t="shared" si="28"/>
        <v>1071811.3586108859</v>
      </c>
      <c r="M124" s="2">
        <f t="shared" si="29"/>
        <v>10.71811358610886</v>
      </c>
      <c r="Q124" s="3">
        <v>13.379217000000001</v>
      </c>
      <c r="R124" s="2">
        <f t="shared" si="30"/>
        <v>1337921.7</v>
      </c>
      <c r="S124" s="2">
        <f t="shared" si="22"/>
        <v>6.0848852376423177E-4</v>
      </c>
      <c r="T124" s="2">
        <f t="shared" si="31"/>
        <v>1263.3458375976027</v>
      </c>
      <c r="U124" s="2">
        <f t="shared" si="32"/>
        <v>1901821.8223268592</v>
      </c>
      <c r="V124" s="2">
        <f t="shared" si="33"/>
        <v>19.018218223268594</v>
      </c>
      <c r="Z124" s="3">
        <v>16.616558000000001</v>
      </c>
      <c r="AA124" s="2">
        <f t="shared" si="34"/>
        <v>1661655.8</v>
      </c>
      <c r="AB124" s="2">
        <f t="shared" si="23"/>
        <v>6.0848852376423177E-4</v>
      </c>
      <c r="AC124" s="2">
        <f t="shared" si="35"/>
        <v>1559.4678424162444</v>
      </c>
      <c r="AD124" s="2">
        <f t="shared" si="36"/>
        <v>2347599.4345016913</v>
      </c>
      <c r="AE124" s="2">
        <f t="shared" si="37"/>
        <v>23.475994345016911</v>
      </c>
      <c r="AI124" s="3">
        <v>18.273039000000001</v>
      </c>
      <c r="AJ124" s="2">
        <f t="shared" si="38"/>
        <v>1827303.9000000001</v>
      </c>
      <c r="AK124" s="2">
        <f t="shared" si="24"/>
        <v>6.0848852376423177E-4</v>
      </c>
      <c r="AL124" s="2">
        <f t="shared" si="39"/>
        <v>1730.0804992306948</v>
      </c>
      <c r="AM124" s="2">
        <f t="shared" si="40"/>
        <v>2604437.161938156</v>
      </c>
      <c r="AN124" s="2">
        <f t="shared" si="41"/>
        <v>26.044371619381561</v>
      </c>
    </row>
    <row r="125" spans="5:40" x14ac:dyDescent="0.25">
      <c r="E125" s="3">
        <v>121</v>
      </c>
      <c r="F125" s="3">
        <f t="shared" si="21"/>
        <v>5.7108630593455625E-2</v>
      </c>
      <c r="H125" s="3">
        <v>6.9071389999999999</v>
      </c>
      <c r="I125" s="2">
        <f t="shared" si="25"/>
        <v>690713.9</v>
      </c>
      <c r="J125" s="2">
        <f t="shared" si="26"/>
        <v>6.1264587619987404E-4</v>
      </c>
      <c r="K125" s="2">
        <f t="shared" si="27"/>
        <v>697.64433612585424</v>
      </c>
      <c r="L125" s="2">
        <f t="shared" si="28"/>
        <v>1050223.2905519661</v>
      </c>
      <c r="M125" s="2">
        <f t="shared" si="29"/>
        <v>10.50223290551966</v>
      </c>
      <c r="Q125" s="3">
        <v>13.256368</v>
      </c>
      <c r="R125" s="2">
        <f t="shared" si="30"/>
        <v>1325636.8</v>
      </c>
      <c r="S125" s="2">
        <f t="shared" si="22"/>
        <v>6.1264587619987404E-4</v>
      </c>
      <c r="T125" s="2">
        <f t="shared" si="31"/>
        <v>1237.4885036451738</v>
      </c>
      <c r="U125" s="2">
        <f t="shared" si="32"/>
        <v>1862896.5807070062</v>
      </c>
      <c r="V125" s="2">
        <f t="shared" si="33"/>
        <v>18.628965807070063</v>
      </c>
      <c r="Z125" s="3">
        <v>16.465736</v>
      </c>
      <c r="AA125" s="2">
        <f t="shared" si="34"/>
        <v>1646573.5999999999</v>
      </c>
      <c r="AB125" s="2">
        <f t="shared" si="23"/>
        <v>6.1264587619987404E-4</v>
      </c>
      <c r="AC125" s="2">
        <f t="shared" si="35"/>
        <v>1527.5082353560331</v>
      </c>
      <c r="AD125" s="2">
        <f t="shared" si="36"/>
        <v>2299487.9227277776</v>
      </c>
      <c r="AE125" s="2">
        <f t="shared" si="37"/>
        <v>22.994879227277778</v>
      </c>
      <c r="AI125" s="3">
        <v>18.108502999999999</v>
      </c>
      <c r="AJ125" s="2">
        <f t="shared" si="38"/>
        <v>1810850.2999999998</v>
      </c>
      <c r="AK125" s="2">
        <f t="shared" si="24"/>
        <v>6.1264587619987404E-4</v>
      </c>
      <c r="AL125" s="2">
        <f t="shared" si="39"/>
        <v>1694.6904051127167</v>
      </c>
      <c r="AM125" s="2">
        <f t="shared" si="40"/>
        <v>2551161.4465443711</v>
      </c>
      <c r="AN125" s="2">
        <f t="shared" si="41"/>
        <v>25.51161446544371</v>
      </c>
    </row>
    <row r="126" spans="5:40" x14ac:dyDescent="0.25">
      <c r="E126" s="3">
        <v>122</v>
      </c>
      <c r="F126" s="3">
        <f t="shared" si="21"/>
        <v>5.7539035117601139E-2</v>
      </c>
      <c r="H126" s="3">
        <v>6.8430103999999998</v>
      </c>
      <c r="I126" s="2">
        <f t="shared" si="25"/>
        <v>684301.04</v>
      </c>
      <c r="J126" s="2">
        <f t="shared" si="26"/>
        <v>6.1673614716553431E-4</v>
      </c>
      <c r="K126" s="2">
        <f t="shared" si="27"/>
        <v>683.35080588164499</v>
      </c>
      <c r="L126" s="2">
        <f t="shared" si="28"/>
        <v>1028706.0251068849</v>
      </c>
      <c r="M126" s="2">
        <f t="shared" si="29"/>
        <v>10.28706025106885</v>
      </c>
      <c r="Q126" s="3">
        <v>13.1370945</v>
      </c>
      <c r="R126" s="2">
        <f t="shared" si="30"/>
        <v>1313709.45</v>
      </c>
      <c r="S126" s="2">
        <f t="shared" si="22"/>
        <v>6.1673614716553431E-4</v>
      </c>
      <c r="T126" s="2">
        <f t="shared" si="31"/>
        <v>1211.7304444342142</v>
      </c>
      <c r="U126" s="2">
        <f t="shared" si="32"/>
        <v>1824120.7857898003</v>
      </c>
      <c r="V126" s="2">
        <f t="shared" si="33"/>
        <v>18.241207857898004</v>
      </c>
      <c r="Z126" s="3">
        <v>16.319368000000001</v>
      </c>
      <c r="AA126" s="2">
        <f t="shared" si="34"/>
        <v>1631936.8</v>
      </c>
      <c r="AB126" s="2">
        <f t="shared" si="23"/>
        <v>6.1673614716553431E-4</v>
      </c>
      <c r="AC126" s="2">
        <f t="shared" si="35"/>
        <v>1495.6722098397906</v>
      </c>
      <c r="AD126" s="2">
        <f t="shared" si="36"/>
        <v>2251562.4487514035</v>
      </c>
      <c r="AE126" s="2">
        <f t="shared" si="37"/>
        <v>22.515624487514035</v>
      </c>
      <c r="AI126" s="3">
        <v>17.948864</v>
      </c>
      <c r="AJ126" s="2">
        <f t="shared" si="38"/>
        <v>1794886.4000000001</v>
      </c>
      <c r="AK126" s="2">
        <f t="shared" si="24"/>
        <v>6.1673614716553431E-4</v>
      </c>
      <c r="AL126" s="2">
        <f t="shared" si="39"/>
        <v>1659.4341120520157</v>
      </c>
      <c r="AM126" s="2">
        <f t="shared" si="40"/>
        <v>2498087.1532497518</v>
      </c>
      <c r="AN126" s="2">
        <f t="shared" si="41"/>
        <v>24.980871532497517</v>
      </c>
    </row>
    <row r="127" spans="5:40" x14ac:dyDescent="0.25">
      <c r="E127" s="3">
        <v>123</v>
      </c>
      <c r="F127" s="3">
        <f t="shared" si="21"/>
        <v>5.7962335608485037E-2</v>
      </c>
      <c r="H127" s="3">
        <v>6.7807937000000003</v>
      </c>
      <c r="I127" s="2">
        <f t="shared" si="25"/>
        <v>678079.37</v>
      </c>
      <c r="J127" s="2">
        <f t="shared" si="26"/>
        <v>6.2075890624561025E-4</v>
      </c>
      <c r="K127" s="2">
        <f t="shared" si="27"/>
        <v>669.10833342972228</v>
      </c>
      <c r="L127" s="2">
        <f t="shared" si="28"/>
        <v>1007265.6212943674</v>
      </c>
      <c r="M127" s="2">
        <f t="shared" si="29"/>
        <v>10.072656212943674</v>
      </c>
      <c r="Q127" s="3">
        <v>13.021428</v>
      </c>
      <c r="R127" s="2">
        <f t="shared" si="30"/>
        <v>1302142.8</v>
      </c>
      <c r="S127" s="2">
        <f t="shared" si="22"/>
        <v>6.2075890624561025E-4</v>
      </c>
      <c r="T127" s="2">
        <f t="shared" si="31"/>
        <v>1186.0787779623893</v>
      </c>
      <c r="U127" s="2">
        <f t="shared" si="32"/>
        <v>1785505.1529018676</v>
      </c>
      <c r="V127" s="2">
        <f t="shared" si="33"/>
        <v>17.855051529018677</v>
      </c>
      <c r="Z127" s="3">
        <v>16.177282000000002</v>
      </c>
      <c r="AA127" s="2">
        <f t="shared" si="34"/>
        <v>1617728.2000000002</v>
      </c>
      <c r="AB127" s="2">
        <f t="shared" si="23"/>
        <v>6.2075890624561025E-4</v>
      </c>
      <c r="AC127" s="2">
        <f t="shared" si="35"/>
        <v>1463.9685651931395</v>
      </c>
      <c r="AD127" s="2">
        <f t="shared" si="36"/>
        <v>2203836.2589450125</v>
      </c>
      <c r="AE127" s="2">
        <f t="shared" si="37"/>
        <v>22.038362589450124</v>
      </c>
      <c r="AI127" s="3">
        <v>17.793955</v>
      </c>
      <c r="AJ127" s="2">
        <f t="shared" si="38"/>
        <v>1779395.5</v>
      </c>
      <c r="AK127" s="2">
        <f t="shared" si="24"/>
        <v>6.2075890624561025E-4</v>
      </c>
      <c r="AL127" s="2">
        <f t="shared" si="39"/>
        <v>1624.3214370033463</v>
      </c>
      <c r="AM127" s="2">
        <f t="shared" si="40"/>
        <v>2445229.0603503301</v>
      </c>
      <c r="AN127" s="2">
        <f t="shared" si="41"/>
        <v>24.4522906035033</v>
      </c>
    </row>
    <row r="128" spans="5:40" x14ac:dyDescent="0.25">
      <c r="E128" s="3">
        <v>124</v>
      </c>
      <c r="F128" s="3">
        <f t="shared" si="21"/>
        <v>5.8378490041035076E-2</v>
      </c>
      <c r="H128" s="3">
        <v>6.720415</v>
      </c>
      <c r="I128" s="2">
        <f t="shared" si="25"/>
        <v>672041.5</v>
      </c>
      <c r="J128" s="2">
        <f t="shared" si="26"/>
        <v>6.2471375406248579E-4</v>
      </c>
      <c r="K128" s="2">
        <f t="shared" si="27"/>
        <v>654.92074455942304</v>
      </c>
      <c r="L128" s="2">
        <f t="shared" si="28"/>
        <v>985907.83840013901</v>
      </c>
      <c r="M128" s="2">
        <f t="shared" si="29"/>
        <v>9.8590783840013909</v>
      </c>
      <c r="Q128" s="3">
        <v>12.909219</v>
      </c>
      <c r="R128" s="2">
        <f t="shared" si="30"/>
        <v>1290921.8999999999</v>
      </c>
      <c r="S128" s="2">
        <f t="shared" si="22"/>
        <v>6.2471375406248579E-4</v>
      </c>
      <c r="T128" s="2">
        <f t="shared" si="31"/>
        <v>1160.5402048360138</v>
      </c>
      <c r="U128" s="2">
        <f t="shared" si="32"/>
        <v>1747059.7690351726</v>
      </c>
      <c r="V128" s="2">
        <f t="shared" si="33"/>
        <v>17.470597690351727</v>
      </c>
      <c r="Z128" s="3">
        <v>16.039621</v>
      </c>
      <c r="AA128" s="2">
        <f t="shared" si="34"/>
        <v>1603962.1</v>
      </c>
      <c r="AB128" s="2">
        <f t="shared" si="23"/>
        <v>6.2471375406248579E-4</v>
      </c>
      <c r="AC128" s="2">
        <f t="shared" si="35"/>
        <v>1432.4056675474696</v>
      </c>
      <c r="AD128" s="2">
        <f t="shared" si="36"/>
        <v>2156321.9475569669</v>
      </c>
      <c r="AE128" s="2">
        <f t="shared" si="37"/>
        <v>21.563219475569671</v>
      </c>
      <c r="AI128" s="3">
        <v>17.643894</v>
      </c>
      <c r="AJ128" s="2">
        <f t="shared" si="38"/>
        <v>1764389.4</v>
      </c>
      <c r="AK128" s="2">
        <f t="shared" si="24"/>
        <v>6.2471375406248579E-4</v>
      </c>
      <c r="AL128" s="2">
        <f t="shared" si="39"/>
        <v>1589.3617084224227</v>
      </c>
      <c r="AM128" s="2">
        <f t="shared" si="40"/>
        <v>2392601.210763033</v>
      </c>
      <c r="AN128" s="2">
        <f t="shared" si="41"/>
        <v>23.926012107630331</v>
      </c>
    </row>
    <row r="129" spans="5:40" x14ac:dyDescent="0.25">
      <c r="E129" s="3">
        <v>125</v>
      </c>
      <c r="F129" s="3">
        <f t="shared" si="21"/>
        <v>5.8787459547111967E-2</v>
      </c>
      <c r="H129" s="3">
        <v>6.6618743</v>
      </c>
      <c r="I129" s="2">
        <f t="shared" si="25"/>
        <v>666187.43000000005</v>
      </c>
      <c r="J129" s="2">
        <f t="shared" si="26"/>
        <v>6.2860032123988191E-4</v>
      </c>
      <c r="K129" s="2">
        <f t="shared" si="27"/>
        <v>640.79167445861731</v>
      </c>
      <c r="L129" s="2">
        <f t="shared" si="28"/>
        <v>964638.14878134336</v>
      </c>
      <c r="M129" s="2">
        <f t="shared" si="29"/>
        <v>9.646381487813434</v>
      </c>
      <c r="Q129" s="3">
        <v>12.800487499999999</v>
      </c>
      <c r="R129" s="2">
        <f t="shared" si="30"/>
        <v>1280048.75</v>
      </c>
      <c r="S129" s="2">
        <f t="shared" si="22"/>
        <v>6.2860032123988191E-4</v>
      </c>
      <c r="T129" s="2">
        <f t="shared" si="31"/>
        <v>1135.1210877592862</v>
      </c>
      <c r="U129" s="2">
        <f t="shared" si="32"/>
        <v>1708794.2125089162</v>
      </c>
      <c r="V129" s="2">
        <f t="shared" si="33"/>
        <v>17.08794212508916</v>
      </c>
      <c r="Z129" s="3">
        <v>15.905982</v>
      </c>
      <c r="AA129" s="2">
        <f t="shared" si="34"/>
        <v>1590598.2</v>
      </c>
      <c r="AB129" s="2">
        <f t="shared" si="23"/>
        <v>6.2860032123988191E-4</v>
      </c>
      <c r="AC129" s="2">
        <f t="shared" si="35"/>
        <v>1400.9913352004546</v>
      </c>
      <c r="AD129" s="2">
        <f t="shared" si="36"/>
        <v>2109031.2841349915</v>
      </c>
      <c r="AE129" s="2">
        <f t="shared" si="37"/>
        <v>21.090312841349913</v>
      </c>
      <c r="AI129" s="3">
        <v>17.498200000000001</v>
      </c>
      <c r="AJ129" s="2">
        <f t="shared" si="38"/>
        <v>1749820</v>
      </c>
      <c r="AK129" s="2">
        <f t="shared" si="24"/>
        <v>6.2860032123988191E-4</v>
      </c>
      <c r="AL129" s="2">
        <f t="shared" si="39"/>
        <v>1554.5636643328583</v>
      </c>
      <c r="AM129" s="2">
        <f t="shared" si="40"/>
        <v>2340216.758577182</v>
      </c>
      <c r="AN129" s="2">
        <f t="shared" si="41"/>
        <v>23.402167585771821</v>
      </c>
    </row>
    <row r="130" spans="5:40" x14ac:dyDescent="0.25">
      <c r="E130" s="3">
        <v>126</v>
      </c>
      <c r="F130" s="3">
        <f t="shared" si="21"/>
        <v>5.9189208305574767E-2</v>
      </c>
      <c r="H130" s="3">
        <v>6.6050534000000001</v>
      </c>
      <c r="I130" s="2">
        <f t="shared" si="25"/>
        <v>660505.34</v>
      </c>
      <c r="J130" s="2">
        <f t="shared" si="26"/>
        <v>6.324182673581129E-4</v>
      </c>
      <c r="K130" s="2">
        <f t="shared" si="27"/>
        <v>626.72454249241571</v>
      </c>
      <c r="L130" s="2">
        <f t="shared" si="28"/>
        <v>943461.69989878871</v>
      </c>
      <c r="M130" s="2">
        <f t="shared" si="29"/>
        <v>9.4346169989878863</v>
      </c>
      <c r="Q130" s="3">
        <v>12.694822</v>
      </c>
      <c r="R130" s="2">
        <f t="shared" si="30"/>
        <v>1269482.2</v>
      </c>
      <c r="S130" s="2">
        <f t="shared" si="22"/>
        <v>6.324182673581129E-4</v>
      </c>
      <c r="T130" s="2">
        <f t="shared" si="31"/>
        <v>1109.8273925088429</v>
      </c>
      <c r="U130" s="2">
        <f t="shared" si="32"/>
        <v>1670717.4641135172</v>
      </c>
      <c r="V130" s="2">
        <f t="shared" si="33"/>
        <v>16.707174641135172</v>
      </c>
      <c r="Z130" s="3">
        <v>15.776297</v>
      </c>
      <c r="AA130" s="2">
        <f t="shared" si="34"/>
        <v>1577629.7</v>
      </c>
      <c r="AB130" s="2">
        <f t="shared" si="23"/>
        <v>6.324182673581129E-4</v>
      </c>
      <c r="AC130" s="2">
        <f t="shared" si="35"/>
        <v>1369.7330601576803</v>
      </c>
      <c r="AD130" s="2">
        <f t="shared" si="36"/>
        <v>2061975.5470316105</v>
      </c>
      <c r="AE130" s="2">
        <f t="shared" si="37"/>
        <v>20.619755470316104</v>
      </c>
      <c r="AI130" s="3">
        <v>17.356852</v>
      </c>
      <c r="AJ130" s="2">
        <f t="shared" si="38"/>
        <v>1735685.2</v>
      </c>
      <c r="AK130" s="2">
        <f t="shared" si="24"/>
        <v>6.324182673581129E-4</v>
      </c>
      <c r="AL130" s="2">
        <f t="shared" si="39"/>
        <v>1519.9356940132877</v>
      </c>
      <c r="AM130" s="2">
        <f t="shared" si="40"/>
        <v>2288088.3328866526</v>
      </c>
      <c r="AN130" s="2">
        <f t="shared" si="41"/>
        <v>22.880883328866524</v>
      </c>
    </row>
    <row r="131" spans="5:40" x14ac:dyDescent="0.25">
      <c r="E131" s="3">
        <v>127</v>
      </c>
      <c r="F131" s="3">
        <f t="shared" si="21"/>
        <v>5.9583703431739056E-2</v>
      </c>
      <c r="H131" s="3">
        <v>6.5499270000000003</v>
      </c>
      <c r="I131" s="2">
        <f t="shared" si="25"/>
        <v>654992.70000000007</v>
      </c>
      <c r="J131" s="2">
        <f t="shared" si="26"/>
        <v>6.3616727990357296E-4</v>
      </c>
      <c r="K131" s="2">
        <f t="shared" si="27"/>
        <v>612.72260090009138</v>
      </c>
      <c r="L131" s="2">
        <f t="shared" si="28"/>
        <v>922383.38762456062</v>
      </c>
      <c r="M131" s="2">
        <f t="shared" si="29"/>
        <v>9.2238338762456067</v>
      </c>
      <c r="Q131" s="3">
        <v>12.5924</v>
      </c>
      <c r="R131" s="2">
        <f t="shared" si="30"/>
        <v>1259240</v>
      </c>
      <c r="S131" s="2">
        <f t="shared" si="22"/>
        <v>6.3616727990357296E-4</v>
      </c>
      <c r="T131" s="2">
        <f t="shared" si="31"/>
        <v>1084.6648573615901</v>
      </c>
      <c r="U131" s="2">
        <f t="shared" si="32"/>
        <v>1632838.162164723</v>
      </c>
      <c r="V131" s="2">
        <f t="shared" si="33"/>
        <v>16.328381621647232</v>
      </c>
      <c r="Z131" s="3">
        <v>15.650550000000001</v>
      </c>
      <c r="AA131" s="2">
        <f t="shared" si="34"/>
        <v>1565055</v>
      </c>
      <c r="AB131" s="2">
        <f t="shared" si="23"/>
        <v>6.3616727990357296E-4</v>
      </c>
      <c r="AC131" s="2">
        <f t="shared" si="35"/>
        <v>1338.6378832779239</v>
      </c>
      <c r="AD131" s="2">
        <f t="shared" si="36"/>
        <v>2015165.3354497282</v>
      </c>
      <c r="AE131" s="2">
        <f t="shared" si="37"/>
        <v>20.151653354497281</v>
      </c>
      <c r="AI131" s="3">
        <v>17.219728</v>
      </c>
      <c r="AJ131" s="2">
        <f t="shared" si="38"/>
        <v>1721972.8</v>
      </c>
      <c r="AK131" s="2">
        <f t="shared" si="24"/>
        <v>6.3616727990357296E-4</v>
      </c>
      <c r="AL131" s="2">
        <f t="shared" si="39"/>
        <v>1485.4856656257482</v>
      </c>
      <c r="AM131" s="2">
        <f t="shared" si="40"/>
        <v>2236227.7783042337</v>
      </c>
      <c r="AN131" s="2">
        <f t="shared" si="41"/>
        <v>22.362277783042337</v>
      </c>
    </row>
    <row r="132" spans="5:40" x14ac:dyDescent="0.25">
      <c r="E132" s="3">
        <v>128</v>
      </c>
      <c r="F132" s="3">
        <f t="shared" ref="F132:F195" si="42" xml:space="preserve"> $B$10*(1-COS(RADIANS(E132))) + $B$7*(1-SQRT(1-($B$10/$B$7)^2*SIN(RADIANS(E132))^2))</f>
        <v>5.9970914866463387E-2</v>
      </c>
      <c r="H132" s="3">
        <v>6.4964174999999997</v>
      </c>
      <c r="I132" s="2">
        <f t="shared" si="25"/>
        <v>649641.75</v>
      </c>
      <c r="J132" s="2">
        <f t="shared" si="26"/>
        <v>6.3984707321468857E-4</v>
      </c>
      <c r="K132" s="2">
        <f t="shared" si="27"/>
        <v>598.78890253158772</v>
      </c>
      <c r="L132" s="2">
        <f t="shared" si="28"/>
        <v>901407.80767304695</v>
      </c>
      <c r="M132" s="2">
        <f t="shared" si="29"/>
        <v>9.0140780767304687</v>
      </c>
      <c r="Q132" s="3">
        <v>12.493126999999999</v>
      </c>
      <c r="R132" s="2">
        <f t="shared" si="30"/>
        <v>1249312.7</v>
      </c>
      <c r="S132" s="2">
        <f t="shared" ref="S132:S195" si="43">($B$17+(((PI()*$B$7*$B$7)/4)*F132))</f>
        <v>6.3984707321468857E-4</v>
      </c>
      <c r="T132" s="2">
        <f t="shared" si="31"/>
        <v>1059.6387764123119</v>
      </c>
      <c r="U132" s="2">
        <f t="shared" si="32"/>
        <v>1595164.2763131945</v>
      </c>
      <c r="V132" s="2">
        <f t="shared" si="33"/>
        <v>15.951642763131945</v>
      </c>
      <c r="Z132" s="3">
        <v>15.528572</v>
      </c>
      <c r="AA132" s="2">
        <f t="shared" si="34"/>
        <v>1552857.2</v>
      </c>
      <c r="AB132" s="2">
        <f t="shared" ref="AB132:AB195" si="44">($B$17+(((PI()*$B$7*$B$7)/4)*F132))</f>
        <v>6.3984707321468857E-4</v>
      </c>
      <c r="AC132" s="2">
        <f t="shared" si="35"/>
        <v>1307.7123857652027</v>
      </c>
      <c r="AD132" s="2">
        <f t="shared" si="36"/>
        <v>1968610.5566348857</v>
      </c>
      <c r="AE132" s="2">
        <f t="shared" si="37"/>
        <v>19.686105566348857</v>
      </c>
      <c r="AI132" s="3">
        <v>17.086711999999999</v>
      </c>
      <c r="AJ132" s="2">
        <f t="shared" si="38"/>
        <v>1708671.2</v>
      </c>
      <c r="AK132" s="2">
        <f t="shared" ref="AK132:AK195" si="45">($B$17+(((PI()*$B$7*$B$7)/4)*F132))</f>
        <v>6.3984707321468857E-4</v>
      </c>
      <c r="AL132" s="2">
        <f t="shared" si="39"/>
        <v>1451.2209757856135</v>
      </c>
      <c r="AM132" s="2">
        <f t="shared" si="40"/>
        <v>2184646.229583458</v>
      </c>
      <c r="AN132" s="2">
        <f t="shared" si="41"/>
        <v>21.846462295834581</v>
      </c>
    </row>
    <row r="133" spans="5:40" x14ac:dyDescent="0.25">
      <c r="E133" s="3">
        <v>129</v>
      </c>
      <c r="F133" s="3">
        <f t="shared" si="42"/>
        <v>6.0350815265091937E-2</v>
      </c>
      <c r="H133" s="3">
        <v>6.4445423999999996</v>
      </c>
      <c r="I133" s="2">
        <f t="shared" ref="I133:I196" si="46">H133*100000</f>
        <v>644454.24</v>
      </c>
      <c r="J133" s="2">
        <f t="shared" ref="J133:J196" si="47">($B$17+(((PI()*$B$7*$B$7)/4)*F133))</f>
        <v>6.4345738742650608E-4</v>
      </c>
      <c r="K133" s="2">
        <f t="shared" ref="K133:K196" si="48">SUM(I133:I853)*(J134-J133)</f>
        <v>584.92632399678109</v>
      </c>
      <c r="L133" s="2">
        <f t="shared" ref="L133:L196" si="49">K133/$B$14</f>
        <v>880539.29044948961</v>
      </c>
      <c r="M133" s="2">
        <f t="shared" ref="M133:M196" si="50">L133/100000</f>
        <v>8.8053929044948962</v>
      </c>
      <c r="Q133" s="3">
        <v>12.396667000000001</v>
      </c>
      <c r="R133" s="2">
        <f t="shared" ref="R133:R196" si="51">Q133*100000</f>
        <v>1239666.7000000002</v>
      </c>
      <c r="S133" s="2">
        <f t="shared" si="43"/>
        <v>6.4345738742650608E-4</v>
      </c>
      <c r="T133" s="2">
        <f t="shared" ref="T133:T196" si="52">SUM(R133:R853)*(S134-S133)</f>
        <v>1034.754112491298</v>
      </c>
      <c r="U133" s="2">
        <f t="shared" ref="U133:U196" si="53">T133/$B$14</f>
        <v>1557703.2775290054</v>
      </c>
      <c r="V133" s="2">
        <f t="shared" ref="V133:V196" si="54">U133/100000</f>
        <v>15.577032775290053</v>
      </c>
      <c r="Z133" s="3">
        <v>15.410211</v>
      </c>
      <c r="AA133" s="2">
        <f t="shared" ref="AA133:AA196" si="55">Z133*100000</f>
        <v>1541021.1</v>
      </c>
      <c r="AB133" s="2">
        <f t="shared" si="44"/>
        <v>6.4345738742650608E-4</v>
      </c>
      <c r="AC133" s="2">
        <f t="shared" ref="AC133:AC196" si="56">SUM(AA133:AA853)*(AB134-AB133)</f>
        <v>1276.9627557328554</v>
      </c>
      <c r="AD133" s="2">
        <f t="shared" ref="AD133:AD196" si="57">AC133/$B$14</f>
        <v>1922320.52607983</v>
      </c>
      <c r="AE133" s="2">
        <f t="shared" ref="AE133:AE196" si="58">AD133/100000</f>
        <v>19.223205260798299</v>
      </c>
      <c r="AI133" s="3">
        <v>16.957687</v>
      </c>
      <c r="AJ133" s="2">
        <f t="shared" ref="AJ133:AJ196" si="59">AI133*100000</f>
        <v>1695768.7</v>
      </c>
      <c r="AK133" s="2">
        <f t="shared" si="45"/>
        <v>6.4345738742650608E-4</v>
      </c>
      <c r="AL133" s="2">
        <f t="shared" ref="AL133:AL196" si="60">SUM(AJ133:AJ853)*(AK134-AK133)</f>
        <v>1417.1485573997713</v>
      </c>
      <c r="AM133" s="2">
        <f t="shared" ref="AM133:AM196" si="61">AL133/$B$14</f>
        <v>2133354.1234180792</v>
      </c>
      <c r="AN133" s="2">
        <f t="shared" ref="AN133:AN196" si="62">AM133/100000</f>
        <v>21.333541234180792</v>
      </c>
    </row>
    <row r="134" spans="5:40" x14ac:dyDescent="0.25">
      <c r="E134" s="3">
        <v>130</v>
      </c>
      <c r="F134" s="3">
        <f t="shared" si="42"/>
        <v>6.0723379886470329E-2</v>
      </c>
      <c r="H134" s="3">
        <v>6.3942136999999999</v>
      </c>
      <c r="I134" s="2">
        <f t="shared" si="46"/>
        <v>639421.37</v>
      </c>
      <c r="J134" s="2">
        <f t="shared" si="47"/>
        <v>6.4699798741597327E-4</v>
      </c>
      <c r="K134" s="2">
        <f t="shared" si="48"/>
        <v>571.13753560541829</v>
      </c>
      <c r="L134" s="2">
        <f t="shared" si="49"/>
        <v>859781.85579801782</v>
      </c>
      <c r="M134" s="2">
        <f t="shared" si="50"/>
        <v>8.5978185579801778</v>
      </c>
      <c r="Q134" s="3">
        <v>12.303219</v>
      </c>
      <c r="R134" s="2">
        <f t="shared" si="51"/>
        <v>1230321.9000000001</v>
      </c>
      <c r="S134" s="2">
        <f t="shared" si="43"/>
        <v>6.4699798741597327E-4</v>
      </c>
      <c r="T134" s="2">
        <f t="shared" si="52"/>
        <v>1010.0155883975272</v>
      </c>
      <c r="U134" s="2">
        <f t="shared" si="53"/>
        <v>1520462.2754427043</v>
      </c>
      <c r="V134" s="2">
        <f t="shared" si="54"/>
        <v>15.204622754427044</v>
      </c>
      <c r="Z134" s="3">
        <v>15.2955065</v>
      </c>
      <c r="AA134" s="2">
        <f t="shared" si="55"/>
        <v>1529550.65</v>
      </c>
      <c r="AB134" s="2">
        <f t="shared" si="44"/>
        <v>6.4699798741597327E-4</v>
      </c>
      <c r="AC134" s="2">
        <f t="shared" si="56"/>
        <v>1246.3947896514057</v>
      </c>
      <c r="AD134" s="2">
        <f t="shared" si="57"/>
        <v>1876303.9697041046</v>
      </c>
      <c r="AE134" s="2">
        <f t="shared" si="58"/>
        <v>18.763039697041044</v>
      </c>
      <c r="AI134" s="3">
        <v>16.832550000000001</v>
      </c>
      <c r="AJ134" s="2">
        <f t="shared" si="59"/>
        <v>1683255.0000000002</v>
      </c>
      <c r="AK134" s="2">
        <f t="shared" si="45"/>
        <v>6.4699798741597327E-4</v>
      </c>
      <c r="AL134" s="2">
        <f t="shared" si="60"/>
        <v>1383.2748904970131</v>
      </c>
      <c r="AM134" s="2">
        <f t="shared" si="61"/>
        <v>2082361.2147459758</v>
      </c>
      <c r="AN134" s="2">
        <f t="shared" si="62"/>
        <v>20.823612147459759</v>
      </c>
    </row>
    <row r="135" spans="5:40" x14ac:dyDescent="0.25">
      <c r="E135" s="3">
        <v>131</v>
      </c>
      <c r="F135" s="3">
        <f t="shared" si="42"/>
        <v>6.108858648224387E-2</v>
      </c>
      <c r="H135" s="3">
        <v>6.3453949999999999</v>
      </c>
      <c r="I135" s="2">
        <f t="shared" si="46"/>
        <v>634539.5</v>
      </c>
      <c r="J135" s="2">
        <f t="shared" si="47"/>
        <v>6.5046866174990549E-4</v>
      </c>
      <c r="K135" s="2">
        <f t="shared" si="48"/>
        <v>557.42504363263924</v>
      </c>
      <c r="L135" s="2">
        <f t="shared" si="49"/>
        <v>839139.27662753139</v>
      </c>
      <c r="M135" s="2">
        <f t="shared" si="50"/>
        <v>8.3913927662753132</v>
      </c>
      <c r="Q135" s="3">
        <v>12.212628</v>
      </c>
      <c r="R135" s="2">
        <f t="shared" si="51"/>
        <v>1221262.8</v>
      </c>
      <c r="S135" s="2">
        <f t="shared" si="43"/>
        <v>6.5046866174990549E-4</v>
      </c>
      <c r="T135" s="2">
        <f t="shared" si="52"/>
        <v>985.42750410358951</v>
      </c>
      <c r="U135" s="2">
        <f t="shared" si="53"/>
        <v>1483447.7431683538</v>
      </c>
      <c r="V135" s="2">
        <f t="shared" si="54"/>
        <v>14.834477431683538</v>
      </c>
      <c r="Z135" s="3">
        <v>15.184134</v>
      </c>
      <c r="AA135" s="2">
        <f t="shared" si="55"/>
        <v>1518413.4000000001</v>
      </c>
      <c r="AB135" s="2">
        <f t="shared" si="44"/>
        <v>6.5046866174990549E-4</v>
      </c>
      <c r="AC135" s="2">
        <f t="shared" si="56"/>
        <v>1216.0138353888785</v>
      </c>
      <c r="AD135" s="2">
        <f t="shared" si="57"/>
        <v>1830568.9381077983</v>
      </c>
      <c r="AE135" s="2">
        <f t="shared" si="58"/>
        <v>18.305689381077983</v>
      </c>
      <c r="AI135" s="3">
        <v>16.711190999999999</v>
      </c>
      <c r="AJ135" s="2">
        <f t="shared" si="59"/>
        <v>1671119.0999999999</v>
      </c>
      <c r="AK135" s="2">
        <f t="shared" si="45"/>
        <v>6.5046866174990549E-4</v>
      </c>
      <c r="AL135" s="2">
        <f t="shared" si="60"/>
        <v>1349.6060081876324</v>
      </c>
      <c r="AM135" s="2">
        <f t="shared" si="61"/>
        <v>2031676.5857206413</v>
      </c>
      <c r="AN135" s="2">
        <f t="shared" si="62"/>
        <v>20.316765857206413</v>
      </c>
    </row>
    <row r="136" spans="5:40" x14ac:dyDescent="0.25">
      <c r="E136" s="3">
        <v>132</v>
      </c>
      <c r="F136" s="3">
        <f t="shared" si="42"/>
        <v>6.1446415186636315E-2</v>
      </c>
      <c r="H136" s="3">
        <v>6.2980590000000003</v>
      </c>
      <c r="I136" s="2">
        <f t="shared" si="46"/>
        <v>629805.9</v>
      </c>
      <c r="J136" s="2">
        <f t="shared" si="47"/>
        <v>6.5386922163751819E-4</v>
      </c>
      <c r="K136" s="2">
        <f t="shared" si="48"/>
        <v>543.79117594041384</v>
      </c>
      <c r="L136" s="2">
        <f t="shared" si="49"/>
        <v>818615.05726642697</v>
      </c>
      <c r="M136" s="2">
        <f t="shared" si="50"/>
        <v>8.1861505726642694</v>
      </c>
      <c r="Q136" s="3">
        <v>12.124703</v>
      </c>
      <c r="R136" s="2">
        <f t="shared" si="51"/>
        <v>1212470.3</v>
      </c>
      <c r="S136" s="2">
        <f t="shared" si="43"/>
        <v>6.5386922163751819E-4</v>
      </c>
      <c r="T136" s="2">
        <f t="shared" si="52"/>
        <v>960.99387268560315</v>
      </c>
      <c r="U136" s="2">
        <f t="shared" si="53"/>
        <v>1446665.7219303825</v>
      </c>
      <c r="V136" s="2">
        <f t="shared" si="54"/>
        <v>14.466657219303825</v>
      </c>
      <c r="Z136" s="3">
        <v>15.076307999999999</v>
      </c>
      <c r="AA136" s="2">
        <f t="shared" si="55"/>
        <v>1507630.7999999998</v>
      </c>
      <c r="AB136" s="2">
        <f t="shared" si="44"/>
        <v>6.5386922163751819E-4</v>
      </c>
      <c r="AC136" s="2">
        <f t="shared" si="56"/>
        <v>1185.8249285219401</v>
      </c>
      <c r="AD136" s="2">
        <f t="shared" si="57"/>
        <v>1785123.0117722861</v>
      </c>
      <c r="AE136" s="2">
        <f t="shared" si="58"/>
        <v>17.85123011772286</v>
      </c>
      <c r="AI136" s="3">
        <v>16.593513000000002</v>
      </c>
      <c r="AJ136" s="2">
        <f t="shared" si="59"/>
        <v>1659351.3</v>
      </c>
      <c r="AK136" s="2">
        <f t="shared" si="45"/>
        <v>6.5386922163751819E-4</v>
      </c>
      <c r="AL136" s="2">
        <f t="shared" si="60"/>
        <v>1316.1475104477586</v>
      </c>
      <c r="AM136" s="2">
        <f t="shared" si="61"/>
        <v>1981308.6664619136</v>
      </c>
      <c r="AN136" s="2">
        <f t="shared" si="62"/>
        <v>19.813086664619135</v>
      </c>
    </row>
    <row r="137" spans="5:40" x14ac:dyDescent="0.25">
      <c r="E137" s="3">
        <v>133</v>
      </c>
      <c r="F137" s="3">
        <f t="shared" si="42"/>
        <v>6.17968484068981E-2</v>
      </c>
      <c r="H137" s="3">
        <v>6.2521430000000002</v>
      </c>
      <c r="I137" s="2">
        <f t="shared" si="46"/>
        <v>625214.30000000005</v>
      </c>
      <c r="J137" s="2">
        <f t="shared" si="47"/>
        <v>6.5719949988932158E-4</v>
      </c>
      <c r="K137" s="2">
        <f t="shared" si="48"/>
        <v>530.23808371566565</v>
      </c>
      <c r="L137" s="2">
        <f t="shared" si="49"/>
        <v>798212.43607914401</v>
      </c>
      <c r="M137" s="2">
        <f t="shared" si="50"/>
        <v>7.9821243607914401</v>
      </c>
      <c r="Q137" s="3">
        <v>12.03946</v>
      </c>
      <c r="R137" s="2">
        <f t="shared" si="51"/>
        <v>1203946</v>
      </c>
      <c r="S137" s="2">
        <f t="shared" si="43"/>
        <v>6.5719949988932158E-4</v>
      </c>
      <c r="T137" s="2">
        <f t="shared" si="52"/>
        <v>936.71843784531961</v>
      </c>
      <c r="U137" s="2">
        <f t="shared" si="53"/>
        <v>1410121.8474410994</v>
      </c>
      <c r="V137" s="2">
        <f t="shared" si="54"/>
        <v>14.101218474410993</v>
      </c>
      <c r="Z137" s="3">
        <v>14.971679999999999</v>
      </c>
      <c r="AA137" s="2">
        <f t="shared" si="55"/>
        <v>1497168</v>
      </c>
      <c r="AB137" s="2">
        <f t="shared" si="44"/>
        <v>6.5719949988932158E-4</v>
      </c>
      <c r="AC137" s="2">
        <f t="shared" si="56"/>
        <v>1155.8326191146325</v>
      </c>
      <c r="AD137" s="2">
        <f t="shared" si="57"/>
        <v>1739973.0402955406</v>
      </c>
      <c r="AE137" s="2">
        <f t="shared" si="58"/>
        <v>17.399730402955406</v>
      </c>
      <c r="AI137" s="3">
        <v>16.479416000000001</v>
      </c>
      <c r="AJ137" s="2">
        <f t="shared" si="59"/>
        <v>1647941.6</v>
      </c>
      <c r="AK137" s="2">
        <f t="shared" si="45"/>
        <v>6.5719949988932158E-4</v>
      </c>
      <c r="AL137" s="2">
        <f t="shared" si="60"/>
        <v>1282.9045712981904</v>
      </c>
      <c r="AM137" s="2">
        <f t="shared" si="61"/>
        <v>1931265.2458628819</v>
      </c>
      <c r="AN137" s="2">
        <f t="shared" si="62"/>
        <v>19.312652458628818</v>
      </c>
    </row>
    <row r="138" spans="5:40" x14ac:dyDescent="0.25">
      <c r="E138" s="3">
        <v>134</v>
      </c>
      <c r="F138" s="3">
        <f t="shared" si="42"/>
        <v>6.2139870714602863E-2</v>
      </c>
      <c r="H138" s="3">
        <v>6.2076172999999999</v>
      </c>
      <c r="I138" s="2">
        <f t="shared" si="46"/>
        <v>620761.73</v>
      </c>
      <c r="J138" s="2">
        <f t="shared" si="47"/>
        <v>6.6045934988407729E-4</v>
      </c>
      <c r="K138" s="2">
        <f t="shared" si="48"/>
        <v>516.76775786610972</v>
      </c>
      <c r="L138" s="2">
        <f t="shared" si="49"/>
        <v>777934.4101482121</v>
      </c>
      <c r="M138" s="2">
        <f t="shared" si="50"/>
        <v>7.7793441014821214</v>
      </c>
      <c r="Q138" s="3">
        <v>11.956854999999999</v>
      </c>
      <c r="R138" s="2">
        <f t="shared" si="51"/>
        <v>1195685.5</v>
      </c>
      <c r="S138" s="2">
        <f t="shared" si="43"/>
        <v>6.6045934988407729E-4</v>
      </c>
      <c r="T138" s="2">
        <f t="shared" si="52"/>
        <v>912.60461250919343</v>
      </c>
      <c r="U138" s="2">
        <f t="shared" si="53"/>
        <v>1373821.2574686564</v>
      </c>
      <c r="V138" s="2">
        <f t="shared" si="54"/>
        <v>13.738212574686564</v>
      </c>
      <c r="Z138" s="3">
        <v>14.870248999999999</v>
      </c>
      <c r="AA138" s="2">
        <f t="shared" si="55"/>
        <v>1487024.9</v>
      </c>
      <c r="AB138" s="2">
        <f t="shared" si="44"/>
        <v>6.6045934988407729E-4</v>
      </c>
      <c r="AC138" s="2">
        <f t="shared" si="56"/>
        <v>1126.0411728767772</v>
      </c>
      <c r="AD138" s="2">
        <f t="shared" si="57"/>
        <v>1695125.4452129682</v>
      </c>
      <c r="AE138" s="2">
        <f t="shared" si="58"/>
        <v>16.951254452129682</v>
      </c>
      <c r="AI138" s="3">
        <v>16.370533000000002</v>
      </c>
      <c r="AJ138" s="2">
        <f t="shared" si="59"/>
        <v>1637053.3000000003</v>
      </c>
      <c r="AK138" s="2">
        <f t="shared" si="45"/>
        <v>6.6045934988407729E-4</v>
      </c>
      <c r="AL138" s="2">
        <f t="shared" si="60"/>
        <v>1249.8819518081316</v>
      </c>
      <c r="AM138" s="2">
        <f t="shared" si="61"/>
        <v>1881553.4911655162</v>
      </c>
      <c r="AN138" s="2">
        <f t="shared" si="62"/>
        <v>18.815534911655163</v>
      </c>
    </row>
    <row r="139" spans="5:40" x14ac:dyDescent="0.25">
      <c r="E139" s="3">
        <v>135</v>
      </c>
      <c r="F139" s="3">
        <f t="shared" si="42"/>
        <v>6.2475468737960393E-2</v>
      </c>
      <c r="H139" s="3">
        <v>6.1644435</v>
      </c>
      <c r="I139" s="2">
        <f t="shared" si="46"/>
        <v>616444.35</v>
      </c>
      <c r="J139" s="2">
        <f t="shared" si="47"/>
        <v>6.6364864454541354E-4</v>
      </c>
      <c r="K139" s="2">
        <f t="shared" si="48"/>
        <v>503.38202265350964</v>
      </c>
      <c r="L139" s="2">
        <f t="shared" si="49"/>
        <v>757783.72568985203</v>
      </c>
      <c r="M139" s="2">
        <f t="shared" si="50"/>
        <v>7.5778372568985199</v>
      </c>
      <c r="Q139" s="3">
        <v>11.876855000000001</v>
      </c>
      <c r="R139" s="2">
        <f t="shared" si="51"/>
        <v>1187685.5</v>
      </c>
      <c r="S139" s="2">
        <f t="shared" si="43"/>
        <v>6.6364864454541354E-4</v>
      </c>
      <c r="T139" s="2">
        <f t="shared" si="52"/>
        <v>888.65550955124729</v>
      </c>
      <c r="U139" s="2">
        <f t="shared" si="53"/>
        <v>1337768.6380867877</v>
      </c>
      <c r="V139" s="2">
        <f t="shared" si="54"/>
        <v>13.377686380867877</v>
      </c>
      <c r="Z139" s="3">
        <v>14.772036</v>
      </c>
      <c r="AA139" s="2">
        <f t="shared" si="55"/>
        <v>1477203.6</v>
      </c>
      <c r="AB139" s="2">
        <f t="shared" si="44"/>
        <v>6.6364864454541354E-4</v>
      </c>
      <c r="AC139" s="2">
        <f t="shared" si="56"/>
        <v>1096.4544646800618</v>
      </c>
      <c r="AD139" s="2">
        <f t="shared" si="57"/>
        <v>1650586.0596981265</v>
      </c>
      <c r="AE139" s="2">
        <f t="shared" si="58"/>
        <v>16.505860596981265</v>
      </c>
      <c r="AI139" s="3">
        <v>16.263352999999999</v>
      </c>
      <c r="AJ139" s="2">
        <f t="shared" si="59"/>
        <v>1626335.2999999998</v>
      </c>
      <c r="AK139" s="2">
        <f t="shared" si="45"/>
        <v>6.6364864454541354E-4</v>
      </c>
      <c r="AL139" s="2">
        <f t="shared" si="60"/>
        <v>1217.0834717231053</v>
      </c>
      <c r="AM139" s="2">
        <f t="shared" si="61"/>
        <v>1832179.1525572753</v>
      </c>
      <c r="AN139" s="2">
        <f t="shared" si="62"/>
        <v>18.321791525572753</v>
      </c>
    </row>
    <row r="140" spans="5:40" x14ac:dyDescent="0.25">
      <c r="E140" s="3">
        <v>136</v>
      </c>
      <c r="F140" s="3">
        <f t="shared" si="42"/>
        <v>6.2803631055304884E-2</v>
      </c>
      <c r="H140" s="3">
        <v>6.1231102999999996</v>
      </c>
      <c r="I140" s="2">
        <f t="shared" si="46"/>
        <v>612311.02999999991</v>
      </c>
      <c r="J140" s="2">
        <f t="shared" si="47"/>
        <v>6.6676727532961075E-4</v>
      </c>
      <c r="K140" s="2">
        <f t="shared" si="48"/>
        <v>490.08254348671818</v>
      </c>
      <c r="L140" s="2">
        <f t="shared" si="49"/>
        <v>737762.88978550187</v>
      </c>
      <c r="M140" s="2">
        <f t="shared" si="50"/>
        <v>7.3776288978550184</v>
      </c>
      <c r="Q140" s="3">
        <v>11.800302500000001</v>
      </c>
      <c r="R140" s="2">
        <f t="shared" si="51"/>
        <v>1180030.25</v>
      </c>
      <c r="S140" s="2">
        <f t="shared" si="43"/>
        <v>6.6676727532961075E-4</v>
      </c>
      <c r="T140" s="2">
        <f t="shared" si="52"/>
        <v>864.87394841772129</v>
      </c>
      <c r="U140" s="2">
        <f t="shared" si="53"/>
        <v>1301968.2336474562</v>
      </c>
      <c r="V140" s="2">
        <f t="shared" si="54"/>
        <v>13.019682336474562</v>
      </c>
      <c r="Z140" s="3">
        <v>14.678457999999999</v>
      </c>
      <c r="AA140" s="2">
        <f t="shared" si="55"/>
        <v>1467845.7999999998</v>
      </c>
      <c r="AB140" s="2">
        <f t="shared" si="44"/>
        <v>6.6676727532961075E-4</v>
      </c>
      <c r="AC140" s="2">
        <f t="shared" si="56"/>
        <v>1067.0759860850724</v>
      </c>
      <c r="AD140" s="2">
        <f t="shared" si="57"/>
        <v>1606360.1398938061</v>
      </c>
      <c r="AE140" s="2">
        <f t="shared" si="58"/>
        <v>16.063601398938061</v>
      </c>
      <c r="AI140" s="3">
        <v>16.158953</v>
      </c>
      <c r="AJ140" s="2">
        <f t="shared" si="59"/>
        <v>1615895.3</v>
      </c>
      <c r="AK140" s="2">
        <f t="shared" si="45"/>
        <v>6.6676727532961075E-4</v>
      </c>
      <c r="AL140" s="2">
        <f t="shared" si="60"/>
        <v>1184.5136507962877</v>
      </c>
      <c r="AM140" s="2">
        <f t="shared" si="61"/>
        <v>1783149.03400661</v>
      </c>
      <c r="AN140" s="2">
        <f t="shared" si="62"/>
        <v>17.8314903400661</v>
      </c>
    </row>
    <row r="141" spans="5:40" x14ac:dyDescent="0.25">
      <c r="E141" s="3">
        <v>137</v>
      </c>
      <c r="F141" s="3">
        <f t="shared" si="42"/>
        <v>6.3124348089906537E-2</v>
      </c>
      <c r="H141" s="3">
        <v>6.0823270000000003</v>
      </c>
      <c r="I141" s="2">
        <f t="shared" si="46"/>
        <v>608232.70000000007</v>
      </c>
      <c r="J141" s="2">
        <f t="shared" si="47"/>
        <v>6.6981515122596245E-4</v>
      </c>
      <c r="K141" s="2">
        <f t="shared" si="48"/>
        <v>476.87067487748698</v>
      </c>
      <c r="L141" s="2">
        <f t="shared" si="49"/>
        <v>717873.94149677968</v>
      </c>
      <c r="M141" s="2">
        <f t="shared" si="50"/>
        <v>7.1787394149677963</v>
      </c>
      <c r="Q141" s="3">
        <v>11.724641999999999</v>
      </c>
      <c r="R141" s="2">
        <f t="shared" si="51"/>
        <v>1172464.2</v>
      </c>
      <c r="S141" s="2">
        <f t="shared" si="43"/>
        <v>6.6981515122596245E-4</v>
      </c>
      <c r="T141" s="2">
        <f t="shared" si="52"/>
        <v>841.26220490962294</v>
      </c>
      <c r="U141" s="2">
        <f t="shared" si="53"/>
        <v>1266423.4701072695</v>
      </c>
      <c r="V141" s="2">
        <f t="shared" si="54"/>
        <v>12.664234701072695</v>
      </c>
      <c r="Z141" s="3">
        <v>14.585872999999999</v>
      </c>
      <c r="AA141" s="2">
        <f t="shared" si="55"/>
        <v>1458587.3</v>
      </c>
      <c r="AB141" s="2">
        <f t="shared" si="44"/>
        <v>6.6981515122596245E-4</v>
      </c>
      <c r="AC141" s="2">
        <f t="shared" si="56"/>
        <v>1037.908444835997</v>
      </c>
      <c r="AD141" s="2">
        <f t="shared" si="57"/>
        <v>1562451.7619973817</v>
      </c>
      <c r="AE141" s="2">
        <f t="shared" si="58"/>
        <v>15.624517619973817</v>
      </c>
      <c r="AI141" s="3">
        <v>16.057632000000002</v>
      </c>
      <c r="AJ141" s="2">
        <f t="shared" si="59"/>
        <v>1605763.2000000002</v>
      </c>
      <c r="AK141" s="2">
        <f t="shared" si="45"/>
        <v>6.6981515122596245E-4</v>
      </c>
      <c r="AL141" s="2">
        <f t="shared" si="60"/>
        <v>1152.1762345236245</v>
      </c>
      <c r="AM141" s="2">
        <f t="shared" si="61"/>
        <v>1734468.7739267829</v>
      </c>
      <c r="AN141" s="2">
        <f t="shared" si="62"/>
        <v>17.34468773926783</v>
      </c>
    </row>
    <row r="142" spans="5:40" x14ac:dyDescent="0.25">
      <c r="E142" s="3">
        <v>138</v>
      </c>
      <c r="F142" s="3">
        <f t="shared" si="42"/>
        <v>6.3437612006244981E-2</v>
      </c>
      <c r="H142" s="3">
        <v>6.0425787</v>
      </c>
      <c r="I142" s="2">
        <f t="shared" si="46"/>
        <v>604257.87</v>
      </c>
      <c r="J142" s="2">
        <f t="shared" si="47"/>
        <v>6.7279219777102836E-4</v>
      </c>
      <c r="K142" s="2">
        <f t="shared" si="48"/>
        <v>463.74800114968906</v>
      </c>
      <c r="L142" s="2">
        <f t="shared" si="49"/>
        <v>698119.26584101468</v>
      </c>
      <c r="M142" s="2">
        <f t="shared" si="50"/>
        <v>6.9811926584101469</v>
      </c>
      <c r="Q142" s="3">
        <v>11.65099</v>
      </c>
      <c r="R142" s="2">
        <f t="shared" si="51"/>
        <v>1165099</v>
      </c>
      <c r="S142" s="2">
        <f t="shared" si="43"/>
        <v>6.7279219777102836E-4</v>
      </c>
      <c r="T142" s="2">
        <f t="shared" si="52"/>
        <v>817.82304018311595</v>
      </c>
      <c r="U142" s="2">
        <f t="shared" si="53"/>
        <v>1231138.5040691865</v>
      </c>
      <c r="V142" s="2">
        <f t="shared" si="54"/>
        <v>12.311385040691865</v>
      </c>
      <c r="Z142" s="3">
        <v>14.495900000000001</v>
      </c>
      <c r="AA142" s="2">
        <f t="shared" si="55"/>
        <v>1449590</v>
      </c>
      <c r="AB142" s="2">
        <f t="shared" si="44"/>
        <v>6.7279219777102836E-4</v>
      </c>
      <c r="AC142" s="2">
        <f t="shared" si="56"/>
        <v>1008.9552997048693</v>
      </c>
      <c r="AD142" s="2">
        <f t="shared" si="57"/>
        <v>1518866.1327922503</v>
      </c>
      <c r="AE142" s="2">
        <f t="shared" si="58"/>
        <v>15.188661327922503</v>
      </c>
      <c r="AI142" s="3">
        <v>15.959329</v>
      </c>
      <c r="AJ142" s="2">
        <f t="shared" si="59"/>
        <v>1595932.9000000001</v>
      </c>
      <c r="AK142" s="2">
        <f t="shared" si="45"/>
        <v>6.7279219777102836E-4</v>
      </c>
      <c r="AL142" s="2">
        <f t="shared" si="60"/>
        <v>1120.074474158462</v>
      </c>
      <c r="AM142" s="2">
        <f t="shared" si="61"/>
        <v>1686143.2667056797</v>
      </c>
      <c r="AN142" s="2">
        <f t="shared" si="62"/>
        <v>16.861432667056796</v>
      </c>
    </row>
    <row r="143" spans="5:40" x14ac:dyDescent="0.25">
      <c r="E143" s="3">
        <v>139</v>
      </c>
      <c r="F143" s="3">
        <f t="shared" si="42"/>
        <v>6.3743416607872985E-2</v>
      </c>
      <c r="H143" s="3">
        <v>6.0038400000000003</v>
      </c>
      <c r="I143" s="2">
        <f t="shared" si="46"/>
        <v>600384</v>
      </c>
      <c r="J143" s="2">
        <f t="shared" si="47"/>
        <v>6.7569835607800158E-4</v>
      </c>
      <c r="K143" s="2">
        <f t="shared" si="48"/>
        <v>450.71579348985358</v>
      </c>
      <c r="L143" s="2">
        <f t="shared" si="49"/>
        <v>678500.7764432882</v>
      </c>
      <c r="M143" s="2">
        <f t="shared" si="50"/>
        <v>6.7850077644328817</v>
      </c>
      <c r="Q143" s="3">
        <v>11.579470000000001</v>
      </c>
      <c r="R143" s="2">
        <f t="shared" si="51"/>
        <v>1157947</v>
      </c>
      <c r="S143" s="2">
        <f t="shared" si="43"/>
        <v>6.7569835607800158E-4</v>
      </c>
      <c r="T143" s="2">
        <f t="shared" si="52"/>
        <v>794.55858069541193</v>
      </c>
      <c r="U143" s="2">
        <f t="shared" si="53"/>
        <v>1196116.5366699102</v>
      </c>
      <c r="V143" s="2">
        <f t="shared" si="54"/>
        <v>11.961165366699102</v>
      </c>
      <c r="Z143" s="3">
        <v>14.408613000000001</v>
      </c>
      <c r="AA143" s="2">
        <f t="shared" si="55"/>
        <v>1440861.3</v>
      </c>
      <c r="AB143" s="2">
        <f t="shared" si="44"/>
        <v>6.7569835607800158E-4</v>
      </c>
      <c r="AC143" s="2">
        <f t="shared" si="56"/>
        <v>980.21915418188519</v>
      </c>
      <c r="AD143" s="2">
        <f t="shared" si="57"/>
        <v>1475607.1715333944</v>
      </c>
      <c r="AE143" s="2">
        <f t="shared" si="58"/>
        <v>14.756071715333944</v>
      </c>
      <c r="AI143" s="3">
        <v>15.86411</v>
      </c>
      <c r="AJ143" s="2">
        <f t="shared" si="59"/>
        <v>1586411</v>
      </c>
      <c r="AK143" s="2">
        <f t="shared" si="45"/>
        <v>6.7569835607800158E-4</v>
      </c>
      <c r="AL143" s="2">
        <f t="shared" si="60"/>
        <v>1088.2112552502736</v>
      </c>
      <c r="AM143" s="2">
        <f t="shared" si="61"/>
        <v>1638176.8562060774</v>
      </c>
      <c r="AN143" s="2">
        <f t="shared" si="62"/>
        <v>16.381768562060774</v>
      </c>
    </row>
    <row r="144" spans="5:40" x14ac:dyDescent="0.25">
      <c r="E144" s="3">
        <v>140</v>
      </c>
      <c r="F144" s="3">
        <f t="shared" si="42"/>
        <v>6.40417572369891E-2</v>
      </c>
      <c r="H144" s="3">
        <v>5.9660726000000004</v>
      </c>
      <c r="I144" s="2">
        <f t="shared" si="46"/>
        <v>596607.26</v>
      </c>
      <c r="J144" s="2">
        <f t="shared" si="47"/>
        <v>6.7853358188231462E-4</v>
      </c>
      <c r="K144" s="2">
        <f t="shared" si="48"/>
        <v>437.7751745354185</v>
      </c>
      <c r="L144" s="2">
        <f t="shared" si="49"/>
        <v>659020.16330511426</v>
      </c>
      <c r="M144" s="2">
        <f t="shared" si="50"/>
        <v>6.5902016330511426</v>
      </c>
      <c r="Q144" s="3">
        <v>11.509961000000001</v>
      </c>
      <c r="R144" s="2">
        <f t="shared" si="51"/>
        <v>1150996.1000000001</v>
      </c>
      <c r="S144" s="2">
        <f t="shared" si="43"/>
        <v>6.7853358188231462E-4</v>
      </c>
      <c r="T144" s="2">
        <f t="shared" si="52"/>
        <v>771.47064387591877</v>
      </c>
      <c r="U144" s="2">
        <f t="shared" si="53"/>
        <v>1161360.3038403357</v>
      </c>
      <c r="V144" s="2">
        <f t="shared" si="54"/>
        <v>11.613603038403356</v>
      </c>
      <c r="Z144" s="3">
        <v>14.323865</v>
      </c>
      <c r="AA144" s="2">
        <f t="shared" si="55"/>
        <v>1432386.5</v>
      </c>
      <c r="AB144" s="2">
        <f t="shared" si="44"/>
        <v>6.7853358188231462E-4</v>
      </c>
      <c r="AC144" s="2">
        <f t="shared" si="56"/>
        <v>951.70225530756352</v>
      </c>
      <c r="AD144" s="2">
        <f t="shared" si="57"/>
        <v>1432678.2608818142</v>
      </c>
      <c r="AE144" s="2">
        <f t="shared" si="58"/>
        <v>14.326782608818142</v>
      </c>
      <c r="AI144" s="3">
        <v>15.77159</v>
      </c>
      <c r="AJ144" s="2">
        <f t="shared" si="59"/>
        <v>1577159</v>
      </c>
      <c r="AK144" s="2">
        <f t="shared" si="45"/>
        <v>6.7853358188231462E-4</v>
      </c>
      <c r="AL144" s="2">
        <f t="shared" si="60"/>
        <v>1056.5890762622746</v>
      </c>
      <c r="AM144" s="2">
        <f t="shared" si="61"/>
        <v>1590573.3035769216</v>
      </c>
      <c r="AN144" s="2">
        <f t="shared" si="62"/>
        <v>15.905733035769217</v>
      </c>
    </row>
    <row r="145" spans="5:40" x14ac:dyDescent="0.25">
      <c r="E145" s="3">
        <v>141</v>
      </c>
      <c r="F145" s="3">
        <f t="shared" si="42"/>
        <v>6.433263067582877E-2</v>
      </c>
      <c r="H145" s="3">
        <v>5.9292699999999998</v>
      </c>
      <c r="I145" s="2">
        <f t="shared" si="46"/>
        <v>592927</v>
      </c>
      <c r="J145" s="2">
        <f t="shared" si="47"/>
        <v>6.8129784460452855E-4</v>
      </c>
      <c r="K145" s="2">
        <f t="shared" si="48"/>
        <v>424.92712723120223</v>
      </c>
      <c r="L145" s="2">
        <f t="shared" si="49"/>
        <v>639678.90613683825</v>
      </c>
      <c r="M145" s="2">
        <f t="shared" si="50"/>
        <v>6.3967890613683824</v>
      </c>
      <c r="Q145" s="3">
        <v>11.442451500000001</v>
      </c>
      <c r="R145" s="2">
        <f t="shared" si="51"/>
        <v>1144245.1500000001</v>
      </c>
      <c r="S145" s="2">
        <f t="shared" si="43"/>
        <v>6.8129784460452855E-4</v>
      </c>
      <c r="T145" s="2">
        <f t="shared" si="52"/>
        <v>748.56081995628801</v>
      </c>
      <c r="U145" s="2">
        <f t="shared" si="53"/>
        <v>1126872.1994912734</v>
      </c>
      <c r="V145" s="2">
        <f t="shared" si="54"/>
        <v>11.268721994912735</v>
      </c>
      <c r="Z145" s="3">
        <v>14.241616</v>
      </c>
      <c r="AA145" s="2">
        <f t="shared" si="55"/>
        <v>1424161.6</v>
      </c>
      <c r="AB145" s="2">
        <f t="shared" si="44"/>
        <v>6.8129784460452855E-4</v>
      </c>
      <c r="AC145" s="2">
        <f t="shared" si="56"/>
        <v>923.40657017538217</v>
      </c>
      <c r="AD145" s="2">
        <f t="shared" si="57"/>
        <v>1390082.362070445</v>
      </c>
      <c r="AE145" s="2">
        <f t="shared" si="58"/>
        <v>13.90082362070445</v>
      </c>
      <c r="AI145" s="3">
        <v>15.681843000000001</v>
      </c>
      <c r="AJ145" s="2">
        <f t="shared" si="59"/>
        <v>1568184.3</v>
      </c>
      <c r="AK145" s="2">
        <f t="shared" si="45"/>
        <v>6.8129784460452855E-4</v>
      </c>
      <c r="AL145" s="2">
        <f t="shared" si="60"/>
        <v>1025.2101882369975</v>
      </c>
      <c r="AM145" s="2">
        <f t="shared" si="61"/>
        <v>1543335.9975037836</v>
      </c>
      <c r="AN145" s="2">
        <f t="shared" si="62"/>
        <v>15.433359975037835</v>
      </c>
    </row>
    <row r="146" spans="5:40" x14ac:dyDescent="0.25">
      <c r="E146" s="3">
        <v>142</v>
      </c>
      <c r="F146" s="3">
        <f t="shared" si="42"/>
        <v>6.4616035049973874E-2</v>
      </c>
      <c r="H146" s="3">
        <v>5.8933916000000002</v>
      </c>
      <c r="I146" s="2">
        <f t="shared" si="46"/>
        <v>589339.16</v>
      </c>
      <c r="J146" s="2">
        <f t="shared" si="47"/>
        <v>6.8399112643145223E-4</v>
      </c>
      <c r="K146" s="2">
        <f t="shared" si="48"/>
        <v>412.17249140402845</v>
      </c>
      <c r="L146" s="2">
        <f t="shared" si="49"/>
        <v>620478.26920112898</v>
      </c>
      <c r="M146" s="2">
        <f t="shared" si="50"/>
        <v>6.2047826920112898</v>
      </c>
      <c r="Q146" s="3">
        <v>11.376889</v>
      </c>
      <c r="R146" s="2">
        <f t="shared" si="51"/>
        <v>1137688.9000000001</v>
      </c>
      <c r="S146" s="2">
        <f t="shared" si="43"/>
        <v>6.8399112643145223E-4</v>
      </c>
      <c r="T146" s="2">
        <f t="shared" si="52"/>
        <v>725.83045051929298</v>
      </c>
      <c r="U146" s="2">
        <f t="shared" si="53"/>
        <v>1092654.2432212518</v>
      </c>
      <c r="V146" s="2">
        <f t="shared" si="54"/>
        <v>10.926542432212518</v>
      </c>
      <c r="Z146" s="3">
        <v>14.161833</v>
      </c>
      <c r="AA146" s="2">
        <f t="shared" si="55"/>
        <v>1416183.3</v>
      </c>
      <c r="AB146" s="2">
        <f t="shared" si="44"/>
        <v>6.8399112643145223E-4</v>
      </c>
      <c r="AC146" s="2">
        <f t="shared" si="56"/>
        <v>895.33376695898448</v>
      </c>
      <c r="AD146" s="2">
        <f t="shared" si="57"/>
        <v>1347821.9863427985</v>
      </c>
      <c r="AE146" s="2">
        <f t="shared" si="58"/>
        <v>13.478219863427984</v>
      </c>
      <c r="AI146" s="3">
        <v>15.59479</v>
      </c>
      <c r="AJ146" s="2">
        <f t="shared" si="59"/>
        <v>1559479</v>
      </c>
      <c r="AK146" s="2">
        <f t="shared" si="45"/>
        <v>6.8399112643145223E-4</v>
      </c>
      <c r="AL146" s="2">
        <f t="shared" si="60"/>
        <v>994.07647656759013</v>
      </c>
      <c r="AM146" s="2">
        <f t="shared" si="61"/>
        <v>1496467.7762291504</v>
      </c>
      <c r="AN146" s="2">
        <f t="shared" si="62"/>
        <v>14.964677762291503</v>
      </c>
    </row>
    <row r="147" spans="5:40" x14ac:dyDescent="0.25">
      <c r="E147" s="3">
        <v>143</v>
      </c>
      <c r="F147" s="3">
        <f t="shared" si="42"/>
        <v>6.4891969733671589E-2</v>
      </c>
      <c r="H147" s="3">
        <v>5.8584040000000002</v>
      </c>
      <c r="I147" s="2">
        <f t="shared" si="46"/>
        <v>585840.4</v>
      </c>
      <c r="J147" s="2">
        <f t="shared" si="47"/>
        <v>6.8661342141635763E-4</v>
      </c>
      <c r="K147" s="2">
        <f t="shared" si="48"/>
        <v>399.51197848364751</v>
      </c>
      <c r="L147" s="2">
        <f t="shared" si="49"/>
        <v>601419.32347363234</v>
      </c>
      <c r="M147" s="2">
        <f t="shared" si="50"/>
        <v>6.0141932347363234</v>
      </c>
      <c r="Q147" s="3">
        <v>11.313081</v>
      </c>
      <c r="R147" s="2">
        <f t="shared" si="51"/>
        <v>1131308.1000000001</v>
      </c>
      <c r="S147" s="2">
        <f t="shared" si="43"/>
        <v>6.8661342141635763E-4</v>
      </c>
      <c r="T147" s="2">
        <f t="shared" si="52"/>
        <v>703.28065004725931</v>
      </c>
      <c r="U147" s="2">
        <f t="shared" si="53"/>
        <v>1058708.1127552013</v>
      </c>
      <c r="V147" s="2">
        <f t="shared" si="54"/>
        <v>10.587081127552013</v>
      </c>
      <c r="Z147" s="3">
        <v>14.084363</v>
      </c>
      <c r="AA147" s="2">
        <f t="shared" si="55"/>
        <v>1408436.3</v>
      </c>
      <c r="AB147" s="2">
        <f t="shared" si="44"/>
        <v>6.8661342141635763E-4</v>
      </c>
      <c r="AC147" s="2">
        <f t="shared" si="56"/>
        <v>867.48522593253131</v>
      </c>
      <c r="AD147" s="2">
        <f t="shared" si="57"/>
        <v>1305899.2115428366</v>
      </c>
      <c r="AE147" s="2">
        <f t="shared" si="58"/>
        <v>13.058992115428365</v>
      </c>
      <c r="AI147" s="3">
        <v>15.510358</v>
      </c>
      <c r="AJ147" s="2">
        <f t="shared" si="59"/>
        <v>1551035.8</v>
      </c>
      <c r="AK147" s="2">
        <f t="shared" si="45"/>
        <v>6.8661342141635763E-4</v>
      </c>
      <c r="AL147" s="2">
        <f t="shared" si="60"/>
        <v>963.18951837548138</v>
      </c>
      <c r="AM147" s="2">
        <f t="shared" si="61"/>
        <v>1449971.0139279</v>
      </c>
      <c r="AN147" s="2">
        <f t="shared" si="62"/>
        <v>14.499710139278999</v>
      </c>
    </row>
    <row r="148" spans="5:40" x14ac:dyDescent="0.25">
      <c r="E148" s="3">
        <v>144</v>
      </c>
      <c r="F148" s="3">
        <f t="shared" si="42"/>
        <v>6.5160435257245242E-2</v>
      </c>
      <c r="H148" s="3">
        <v>5.8242683</v>
      </c>
      <c r="I148" s="2">
        <f t="shared" si="46"/>
        <v>582426.82999999996</v>
      </c>
      <c r="J148" s="2">
        <f t="shared" si="47"/>
        <v>6.8916473459907604E-4</v>
      </c>
      <c r="K148" s="2">
        <f t="shared" si="48"/>
        <v>386.94617449602771</v>
      </c>
      <c r="L148" s="2">
        <f t="shared" si="49"/>
        <v>582502.95114902651</v>
      </c>
      <c r="M148" s="2">
        <f t="shared" si="50"/>
        <v>5.825029511490265</v>
      </c>
      <c r="Q148" s="3">
        <v>11.251170999999999</v>
      </c>
      <c r="R148" s="2">
        <f t="shared" si="51"/>
        <v>1125117.0999999999</v>
      </c>
      <c r="S148" s="2">
        <f t="shared" si="43"/>
        <v>6.8916473459907604E-4</v>
      </c>
      <c r="T148" s="2">
        <f t="shared" si="52"/>
        <v>680.91235020157342</v>
      </c>
      <c r="U148" s="2">
        <f t="shared" si="53"/>
        <v>1025035.2106021601</v>
      </c>
      <c r="V148" s="2">
        <f t="shared" si="54"/>
        <v>10.250352106021602</v>
      </c>
      <c r="Z148" s="3">
        <v>14.009271999999999</v>
      </c>
      <c r="AA148" s="2">
        <f t="shared" si="55"/>
        <v>1400927.2</v>
      </c>
      <c r="AB148" s="2">
        <f t="shared" si="44"/>
        <v>6.8916473459907604E-4</v>
      </c>
      <c r="AC148" s="2">
        <f t="shared" si="56"/>
        <v>839.86208219170703</v>
      </c>
      <c r="AD148" s="2">
        <f t="shared" si="57"/>
        <v>1264315.7464265299</v>
      </c>
      <c r="AE148" s="2">
        <f t="shared" si="58"/>
        <v>12.643157464265299</v>
      </c>
      <c r="AI148" s="3">
        <v>15.428464</v>
      </c>
      <c r="AJ148" s="2">
        <f t="shared" si="59"/>
        <v>1542846.4</v>
      </c>
      <c r="AK148" s="2">
        <f t="shared" si="45"/>
        <v>6.8916473459907604E-4</v>
      </c>
      <c r="AL148" s="2">
        <f t="shared" si="60"/>
        <v>932.55059383075763</v>
      </c>
      <c r="AM148" s="2">
        <f t="shared" si="61"/>
        <v>1403847.6377488258</v>
      </c>
      <c r="AN148" s="2">
        <f t="shared" si="62"/>
        <v>14.038476377488259</v>
      </c>
    </row>
    <row r="149" spans="5:40" x14ac:dyDescent="0.25">
      <c r="E149" s="3">
        <v>145</v>
      </c>
      <c r="F149" s="3">
        <f t="shared" si="42"/>
        <v>6.5421433216671279E-2</v>
      </c>
      <c r="H149" s="3">
        <v>5.7909512999999997</v>
      </c>
      <c r="I149" s="2">
        <f t="shared" si="46"/>
        <v>579095.13</v>
      </c>
      <c r="J149" s="2">
        <f t="shared" si="47"/>
        <v>6.9164508114667874E-4</v>
      </c>
      <c r="K149" s="2">
        <f t="shared" si="48"/>
        <v>374.47554638234067</v>
      </c>
      <c r="L149" s="2">
        <f t="shared" si="49"/>
        <v>563729.85515352827</v>
      </c>
      <c r="M149" s="2">
        <f t="shared" si="50"/>
        <v>5.6372985515352827</v>
      </c>
      <c r="Q149" s="3">
        <v>11.190966</v>
      </c>
      <c r="R149" s="2">
        <f t="shared" si="51"/>
        <v>1119096.5999999999</v>
      </c>
      <c r="S149" s="2">
        <f t="shared" si="43"/>
        <v>6.9164508114667874E-4</v>
      </c>
      <c r="T149" s="2">
        <f t="shared" si="52"/>
        <v>658.72622336102074</v>
      </c>
      <c r="U149" s="2">
        <f t="shared" si="53"/>
        <v>991636.54895103874</v>
      </c>
      <c r="V149" s="2">
        <f t="shared" si="54"/>
        <v>9.9163654895103868</v>
      </c>
      <c r="Z149" s="3">
        <v>13.9363165</v>
      </c>
      <c r="AA149" s="2">
        <f t="shared" si="55"/>
        <v>1393631.65</v>
      </c>
      <c r="AB149" s="2">
        <f t="shared" si="44"/>
        <v>6.9164508114667874E-4</v>
      </c>
      <c r="AC149" s="2">
        <f t="shared" si="56"/>
        <v>812.4651814695668</v>
      </c>
      <c r="AD149" s="2">
        <f t="shared" si="57"/>
        <v>1223072.8641476992</v>
      </c>
      <c r="AE149" s="2">
        <f t="shared" si="58"/>
        <v>12.230728641476992</v>
      </c>
      <c r="AI149" s="3">
        <v>15.349031</v>
      </c>
      <c r="AJ149" s="2">
        <f t="shared" si="59"/>
        <v>1534903.1</v>
      </c>
      <c r="AK149" s="2">
        <f t="shared" si="45"/>
        <v>6.9164508114667874E-4</v>
      </c>
      <c r="AL149" s="2">
        <f t="shared" si="60"/>
        <v>902.16070145663548</v>
      </c>
      <c r="AM149" s="2">
        <f t="shared" si="61"/>
        <v>1358099.1508537598</v>
      </c>
      <c r="AN149" s="2">
        <f t="shared" si="62"/>
        <v>13.580991508537599</v>
      </c>
    </row>
    <row r="150" spans="5:40" x14ac:dyDescent="0.25">
      <c r="E150" s="3">
        <v>146</v>
      </c>
      <c r="F150" s="3">
        <f t="shared" si="42"/>
        <v>6.5674966185388109E-2</v>
      </c>
      <c r="H150" s="3">
        <v>5.7584039999999996</v>
      </c>
      <c r="I150" s="2">
        <f t="shared" si="46"/>
        <v>575840.39999999991</v>
      </c>
      <c r="J150" s="2">
        <f t="shared" si="47"/>
        <v>6.9405448551536862E-4</v>
      </c>
      <c r="K150" s="2">
        <f t="shared" si="48"/>
        <v>362.10044541617356</v>
      </c>
      <c r="L150" s="2">
        <f t="shared" si="49"/>
        <v>545100.56428911246</v>
      </c>
      <c r="M150" s="2">
        <f t="shared" si="50"/>
        <v>5.4510056428911247</v>
      </c>
      <c r="Q150" s="3">
        <v>11.132413</v>
      </c>
      <c r="R150" s="2">
        <f t="shared" si="51"/>
        <v>1113241.3</v>
      </c>
      <c r="S150" s="2">
        <f t="shared" si="43"/>
        <v>6.9405448551536862E-4</v>
      </c>
      <c r="T150" s="2">
        <f t="shared" si="52"/>
        <v>636.72277761841792</v>
      </c>
      <c r="U150" s="2">
        <f t="shared" si="53"/>
        <v>958512.89267712156</v>
      </c>
      <c r="V150" s="2">
        <f t="shared" si="54"/>
        <v>9.5851289267712154</v>
      </c>
      <c r="Z150" s="3">
        <v>13.865629999999999</v>
      </c>
      <c r="AA150" s="2">
        <f t="shared" si="55"/>
        <v>1386563</v>
      </c>
      <c r="AB150" s="2">
        <f t="shared" si="44"/>
        <v>6.9405448551536862E-4</v>
      </c>
      <c r="AC150" s="2">
        <f t="shared" si="56"/>
        <v>785.29516872934687</v>
      </c>
      <c r="AD150" s="2">
        <f t="shared" si="57"/>
        <v>1182171.5356242997</v>
      </c>
      <c r="AE150" s="2">
        <f t="shared" si="58"/>
        <v>11.821715356242997</v>
      </c>
      <c r="AI150" s="3">
        <v>15.271972999999999</v>
      </c>
      <c r="AJ150" s="2">
        <f t="shared" si="59"/>
        <v>1527197.2999999998</v>
      </c>
      <c r="AK150" s="2">
        <f t="shared" si="45"/>
        <v>6.9405448551536862E-4</v>
      </c>
      <c r="AL150" s="2">
        <f t="shared" si="60"/>
        <v>872.02056912216574</v>
      </c>
      <c r="AM150" s="2">
        <f t="shared" si="61"/>
        <v>1312726.6489658232</v>
      </c>
      <c r="AN150" s="2">
        <f t="shared" si="62"/>
        <v>13.127266489658233</v>
      </c>
    </row>
    <row r="151" spans="5:40" x14ac:dyDescent="0.25">
      <c r="E151" s="3">
        <v>147</v>
      </c>
      <c r="F151" s="3">
        <f t="shared" si="42"/>
        <v>6.5921037628395615E-2</v>
      </c>
      <c r="H151" s="3">
        <v>5.7265863000000001</v>
      </c>
      <c r="I151" s="2">
        <f t="shared" si="46"/>
        <v>572658.63</v>
      </c>
      <c r="J151" s="2">
        <f t="shared" si="47"/>
        <v>6.9639298063414073E-4</v>
      </c>
      <c r="K151" s="2">
        <f t="shared" si="48"/>
        <v>349.82111568142147</v>
      </c>
      <c r="L151" s="2">
        <f t="shared" si="49"/>
        <v>526615.44599600346</v>
      </c>
      <c r="M151" s="2">
        <f t="shared" si="50"/>
        <v>5.2661544599600347</v>
      </c>
      <c r="Q151" s="3">
        <v>11.075545</v>
      </c>
      <c r="R151" s="2">
        <f t="shared" si="51"/>
        <v>1107554.5</v>
      </c>
      <c r="S151" s="2">
        <f t="shared" si="43"/>
        <v>6.9639298063414073E-4</v>
      </c>
      <c r="T151" s="2">
        <f t="shared" si="52"/>
        <v>614.90232928401736</v>
      </c>
      <c r="U151" s="2">
        <f t="shared" si="53"/>
        <v>925664.71794910473</v>
      </c>
      <c r="V151" s="2">
        <f t="shared" si="54"/>
        <v>9.256647179491047</v>
      </c>
      <c r="Z151" s="3">
        <v>13.796989</v>
      </c>
      <c r="AA151" s="2">
        <f t="shared" si="55"/>
        <v>1379698.9</v>
      </c>
      <c r="AB151" s="2">
        <f t="shared" si="44"/>
        <v>6.9639298063414073E-4</v>
      </c>
      <c r="AC151" s="2">
        <f t="shared" si="56"/>
        <v>758.35240776511614</v>
      </c>
      <c r="AD151" s="2">
        <f t="shared" si="57"/>
        <v>1141612.3085064506</v>
      </c>
      <c r="AE151" s="2">
        <f t="shared" si="58"/>
        <v>11.416123085064505</v>
      </c>
      <c r="AI151" s="3">
        <v>15.197203999999999</v>
      </c>
      <c r="AJ151" s="2">
        <f t="shared" si="59"/>
        <v>1519720.4</v>
      </c>
      <c r="AK151" s="2">
        <f t="shared" si="45"/>
        <v>6.9639298063414073E-4</v>
      </c>
      <c r="AL151" s="2">
        <f t="shared" si="60"/>
        <v>842.13066852690429</v>
      </c>
      <c r="AM151" s="2">
        <f t="shared" si="61"/>
        <v>1267730.8421744332</v>
      </c>
      <c r="AN151" s="2">
        <f t="shared" si="62"/>
        <v>12.677308421744332</v>
      </c>
    </row>
    <row r="152" spans="5:40" x14ac:dyDescent="0.25">
      <c r="E152" s="3">
        <v>148</v>
      </c>
      <c r="F152" s="3">
        <f t="shared" si="42"/>
        <v>6.6159651818696111E-2</v>
      </c>
      <c r="H152" s="3">
        <v>5.695424</v>
      </c>
      <c r="I152" s="2">
        <f t="shared" si="46"/>
        <v>569542.40000000002</v>
      </c>
      <c r="J152" s="2">
        <f t="shared" si="47"/>
        <v>6.98660607110694E-4</v>
      </c>
      <c r="K152" s="2">
        <f t="shared" si="48"/>
        <v>337.63769638930194</v>
      </c>
      <c r="L152" s="2">
        <f t="shared" si="49"/>
        <v>508274.70984067424</v>
      </c>
      <c r="M152" s="2">
        <f t="shared" si="50"/>
        <v>5.0827470984067427</v>
      </c>
      <c r="Q152" s="3">
        <v>11.020118999999999</v>
      </c>
      <c r="R152" s="2">
        <f t="shared" si="51"/>
        <v>1102011.8999999999</v>
      </c>
      <c r="S152" s="2">
        <f t="shared" si="43"/>
        <v>6.98660607110694E-4</v>
      </c>
      <c r="T152" s="2">
        <f t="shared" si="52"/>
        <v>593.26499307697964</v>
      </c>
      <c r="U152" s="2">
        <f t="shared" si="53"/>
        <v>893092.19746348739</v>
      </c>
      <c r="V152" s="2">
        <f t="shared" si="54"/>
        <v>8.9309219746348738</v>
      </c>
      <c r="Z152" s="3">
        <v>13.730314999999999</v>
      </c>
      <c r="AA152" s="2">
        <f t="shared" si="55"/>
        <v>1373031.5</v>
      </c>
      <c r="AB152" s="2">
        <f t="shared" si="44"/>
        <v>6.98660607110694E-4</v>
      </c>
      <c r="AC152" s="2">
        <f t="shared" si="56"/>
        <v>731.63707791470199</v>
      </c>
      <c r="AD152" s="2">
        <f t="shared" si="57"/>
        <v>1101395.4527666203</v>
      </c>
      <c r="AE152" s="2">
        <f t="shared" si="58"/>
        <v>11.013954527666204</v>
      </c>
      <c r="AI152" s="3">
        <v>15.124677</v>
      </c>
      <c r="AJ152" s="2">
        <f t="shared" si="59"/>
        <v>1512467.7</v>
      </c>
      <c r="AK152" s="2">
        <f t="shared" si="45"/>
        <v>6.98660607110694E-4</v>
      </c>
      <c r="AL152" s="2">
        <f t="shared" si="60"/>
        <v>812.49122714740952</v>
      </c>
      <c r="AM152" s="2">
        <f t="shared" si="61"/>
        <v>1223112.0729193788</v>
      </c>
      <c r="AN152" s="2">
        <f t="shared" si="62"/>
        <v>12.231120729193787</v>
      </c>
    </row>
    <row r="153" spans="5:40" x14ac:dyDescent="0.25">
      <c r="E153" s="3">
        <v>149</v>
      </c>
      <c r="F153" s="3">
        <f t="shared" si="42"/>
        <v>6.6390813756121395E-2</v>
      </c>
      <c r="H153" s="3">
        <v>5.6648664000000002</v>
      </c>
      <c r="I153" s="2">
        <f t="shared" si="46"/>
        <v>566486.64</v>
      </c>
      <c r="J153" s="2">
        <f t="shared" si="47"/>
        <v>7.0085741246001866E-4</v>
      </c>
      <c r="K153" s="2">
        <f t="shared" si="48"/>
        <v>325.55023364573435</v>
      </c>
      <c r="L153" s="2">
        <f t="shared" si="49"/>
        <v>490078.42523028248</v>
      </c>
      <c r="M153" s="2">
        <f t="shared" si="50"/>
        <v>4.9007842523028247</v>
      </c>
      <c r="Q153" s="3">
        <v>10.966215</v>
      </c>
      <c r="R153" s="2">
        <f t="shared" si="51"/>
        <v>1096621.5</v>
      </c>
      <c r="S153" s="2">
        <f t="shared" si="43"/>
        <v>7.0085741246001866E-4</v>
      </c>
      <c r="T153" s="2">
        <f t="shared" si="52"/>
        <v>571.81075278688763</v>
      </c>
      <c r="U153" s="2">
        <f t="shared" si="53"/>
        <v>860795.30681735114</v>
      </c>
      <c r="V153" s="2">
        <f t="shared" si="54"/>
        <v>8.6079530681735115</v>
      </c>
      <c r="Z153" s="3">
        <v>13.665661999999999</v>
      </c>
      <c r="AA153" s="2">
        <f t="shared" si="55"/>
        <v>1366566.2</v>
      </c>
      <c r="AB153" s="2">
        <f t="shared" si="44"/>
        <v>7.0085741246001866E-4</v>
      </c>
      <c r="AC153" s="2">
        <f t="shared" si="56"/>
        <v>705.14914869256995</v>
      </c>
      <c r="AD153" s="2">
        <f t="shared" si="57"/>
        <v>1061520.9225123439</v>
      </c>
      <c r="AE153" s="2">
        <f t="shared" si="58"/>
        <v>10.615209225123438</v>
      </c>
      <c r="AI153" s="3">
        <v>15.054218000000001</v>
      </c>
      <c r="AJ153" s="2">
        <f t="shared" si="59"/>
        <v>1505421.8</v>
      </c>
      <c r="AK153" s="2">
        <f t="shared" si="45"/>
        <v>7.0085741246001866E-4</v>
      </c>
      <c r="AL153" s="2">
        <f t="shared" si="60"/>
        <v>783.10223169734888</v>
      </c>
      <c r="AM153" s="2">
        <f t="shared" si="61"/>
        <v>1178870.321199615</v>
      </c>
      <c r="AN153" s="2">
        <f t="shared" si="62"/>
        <v>11.78870321199615</v>
      </c>
    </row>
    <row r="154" spans="5:40" x14ac:dyDescent="0.25">
      <c r="E154" s="3">
        <v>150</v>
      </c>
      <c r="F154" s="3">
        <f t="shared" si="42"/>
        <v>6.6614529088583341E-2</v>
      </c>
      <c r="H154" s="3">
        <v>5.6348453000000003</v>
      </c>
      <c r="I154" s="2">
        <f t="shared" si="46"/>
        <v>563484.53</v>
      </c>
      <c r="J154" s="2">
        <f t="shared" si="47"/>
        <v>7.0298345035601617E-4</v>
      </c>
      <c r="K154" s="2">
        <f t="shared" si="48"/>
        <v>313.55867885758033</v>
      </c>
      <c r="L154" s="2">
        <f t="shared" si="49"/>
        <v>472026.51901344856</v>
      </c>
      <c r="M154" s="2">
        <f t="shared" si="50"/>
        <v>4.7202651901344854</v>
      </c>
      <c r="Q154" s="3">
        <v>10.913596</v>
      </c>
      <c r="R154" s="2">
        <f t="shared" si="51"/>
        <v>1091359.6000000001</v>
      </c>
      <c r="S154" s="2">
        <f t="shared" si="43"/>
        <v>7.0298345035601617E-4</v>
      </c>
      <c r="T154" s="2">
        <f t="shared" si="52"/>
        <v>550.53939695026736</v>
      </c>
      <c r="U154" s="2">
        <f t="shared" si="53"/>
        <v>828773.72767676297</v>
      </c>
      <c r="V154" s="2">
        <f t="shared" si="54"/>
        <v>8.2877372767676292</v>
      </c>
      <c r="Z154" s="3">
        <v>13.602767999999999</v>
      </c>
      <c r="AA154" s="2">
        <f t="shared" si="55"/>
        <v>1360276.8</v>
      </c>
      <c r="AB154" s="2">
        <f t="shared" si="44"/>
        <v>7.0298345035601617E-4</v>
      </c>
      <c r="AC154" s="2">
        <f t="shared" si="56"/>
        <v>678.88836296483203</v>
      </c>
      <c r="AD154" s="2">
        <f t="shared" si="57"/>
        <v>1021988.3306581333</v>
      </c>
      <c r="AE154" s="2">
        <f t="shared" si="58"/>
        <v>10.219883306581332</v>
      </c>
      <c r="AI154" s="3">
        <v>14.985735999999999</v>
      </c>
      <c r="AJ154" s="2">
        <f t="shared" si="59"/>
        <v>1498573.5999999999</v>
      </c>
      <c r="AK154" s="2">
        <f t="shared" si="45"/>
        <v>7.0298345035601617E-4</v>
      </c>
      <c r="AL154" s="2">
        <f t="shared" si="60"/>
        <v>753.96346715295863</v>
      </c>
      <c r="AM154" s="2">
        <f t="shared" si="61"/>
        <v>1135005.263321602</v>
      </c>
      <c r="AN154" s="2">
        <f t="shared" si="62"/>
        <v>11.35005263321602</v>
      </c>
    </row>
    <row r="155" spans="5:40" x14ac:dyDescent="0.25">
      <c r="E155" s="3">
        <v>151</v>
      </c>
      <c r="F155" s="3">
        <f t="shared" si="42"/>
        <v>6.6830804035779859E-2</v>
      </c>
      <c r="H155" s="3">
        <v>5.6052850000000003</v>
      </c>
      <c r="I155" s="2">
        <f t="shared" si="46"/>
        <v>560528.5</v>
      </c>
      <c r="J155" s="2">
        <f t="shared" si="47"/>
        <v>7.050387799064522E-4</v>
      </c>
      <c r="K155" s="2">
        <f t="shared" si="48"/>
        <v>301.66289619478937</v>
      </c>
      <c r="L155" s="2">
        <f t="shared" si="49"/>
        <v>454118.78671365732</v>
      </c>
      <c r="M155" s="2">
        <f t="shared" si="50"/>
        <v>4.5411878671365731</v>
      </c>
      <c r="Q155" s="3">
        <v>10.862270000000001</v>
      </c>
      <c r="R155" s="2">
        <f t="shared" si="51"/>
        <v>1086227</v>
      </c>
      <c r="S155" s="2">
        <f t="shared" si="43"/>
        <v>7.050387799064522E-4</v>
      </c>
      <c r="T155" s="2">
        <f t="shared" si="52"/>
        <v>529.45059509310818</v>
      </c>
      <c r="U155" s="2">
        <f t="shared" si="53"/>
        <v>797026.96255111787</v>
      </c>
      <c r="V155" s="2">
        <f t="shared" si="54"/>
        <v>7.9702696255111789</v>
      </c>
      <c r="Z155" s="3">
        <v>13.541644</v>
      </c>
      <c r="AA155" s="2">
        <f t="shared" si="55"/>
        <v>1354164.4</v>
      </c>
      <c r="AB155" s="2">
        <f t="shared" si="44"/>
        <v>7.050387799064522E-4</v>
      </c>
      <c r="AC155" s="2">
        <f t="shared" si="56"/>
        <v>652.85431455394041</v>
      </c>
      <c r="AD155" s="2">
        <f t="shared" si="57"/>
        <v>982797.06575041765</v>
      </c>
      <c r="AE155" s="2">
        <f t="shared" si="58"/>
        <v>9.8279706575041761</v>
      </c>
      <c r="AI155" s="3">
        <v>14.919149000000001</v>
      </c>
      <c r="AJ155" s="2">
        <f t="shared" si="59"/>
        <v>1491914.9000000001</v>
      </c>
      <c r="AK155" s="2">
        <f t="shared" si="45"/>
        <v>7.050387799064522E-4</v>
      </c>
      <c r="AL155" s="2">
        <f t="shared" si="60"/>
        <v>725.07450849455563</v>
      </c>
      <c r="AM155" s="2">
        <f t="shared" si="61"/>
        <v>1091516.2594671017</v>
      </c>
      <c r="AN155" s="2">
        <f t="shared" si="62"/>
        <v>10.915162594671017</v>
      </c>
    </row>
    <row r="156" spans="5:40" x14ac:dyDescent="0.25">
      <c r="E156" s="3">
        <v>152</v>
      </c>
      <c r="F156" s="3">
        <f t="shared" si="42"/>
        <v>6.7039645315382132E-2</v>
      </c>
      <c r="H156" s="3">
        <v>5.5760820000000004</v>
      </c>
      <c r="I156" s="2">
        <f t="shared" si="46"/>
        <v>557608.20000000007</v>
      </c>
      <c r="J156" s="2">
        <f t="shared" si="47"/>
        <v>7.070234649514907E-4</v>
      </c>
      <c r="K156" s="2">
        <f t="shared" si="48"/>
        <v>289.8626673128411</v>
      </c>
      <c r="L156" s="2">
        <f t="shared" si="49"/>
        <v>436354.89963835198</v>
      </c>
      <c r="M156" s="2">
        <f t="shared" si="50"/>
        <v>4.3635489963835195</v>
      </c>
      <c r="Q156" s="3">
        <v>10.812087999999999</v>
      </c>
      <c r="R156" s="2">
        <f t="shared" si="51"/>
        <v>1081208.7999999998</v>
      </c>
      <c r="S156" s="2">
        <f t="shared" si="43"/>
        <v>7.070234649514907E-4</v>
      </c>
      <c r="T156" s="2">
        <f t="shared" si="52"/>
        <v>508.54385279329284</v>
      </c>
      <c r="U156" s="2">
        <f t="shared" si="53"/>
        <v>765554.2671447969</v>
      </c>
      <c r="V156" s="2">
        <f t="shared" si="54"/>
        <v>7.6555426714479688</v>
      </c>
      <c r="Z156" s="3">
        <v>13.482123</v>
      </c>
      <c r="AA156" s="2">
        <f t="shared" si="55"/>
        <v>1348212.3</v>
      </c>
      <c r="AB156" s="2">
        <f t="shared" si="44"/>
        <v>7.070234649514907E-4</v>
      </c>
      <c r="AC156" s="2">
        <f t="shared" si="56"/>
        <v>627.04639949732405</v>
      </c>
      <c r="AD156" s="2">
        <f t="shared" si="57"/>
        <v>943946.21859302639</v>
      </c>
      <c r="AE156" s="2">
        <f t="shared" si="58"/>
        <v>9.4394621859302639</v>
      </c>
      <c r="AI156" s="3">
        <v>14.854243</v>
      </c>
      <c r="AJ156" s="2">
        <f t="shared" si="59"/>
        <v>1485424.3</v>
      </c>
      <c r="AK156" s="2">
        <f t="shared" si="45"/>
        <v>7.070234649514907E-4</v>
      </c>
      <c r="AL156" s="2">
        <f t="shared" si="60"/>
        <v>696.43472990533166</v>
      </c>
      <c r="AM156" s="2">
        <f t="shared" si="61"/>
        <v>1048402.3675409032</v>
      </c>
      <c r="AN156" s="2">
        <f t="shared" si="62"/>
        <v>10.484023675409032</v>
      </c>
    </row>
    <row r="157" spans="5:40" x14ac:dyDescent="0.25">
      <c r="E157" s="3">
        <v>153</v>
      </c>
      <c r="F157" s="3">
        <f t="shared" si="42"/>
        <v>6.7241060071723702E-2</v>
      </c>
      <c r="H157" s="3">
        <v>5.5471215000000003</v>
      </c>
      <c r="I157" s="2">
        <f t="shared" si="46"/>
        <v>554712.15</v>
      </c>
      <c r="J157" s="2">
        <f t="shared" si="47"/>
        <v>7.0893757338600359E-4</v>
      </c>
      <c r="K157" s="2">
        <f t="shared" si="48"/>
        <v>278.15769941400686</v>
      </c>
      <c r="L157" s="2">
        <f t="shared" si="49"/>
        <v>418734.41701423557</v>
      </c>
      <c r="M157" s="2">
        <f t="shared" si="50"/>
        <v>4.1873441701423557</v>
      </c>
      <c r="Q157" s="3">
        <v>10.762911000000001</v>
      </c>
      <c r="R157" s="2">
        <f t="shared" si="51"/>
        <v>1076291.1000000001</v>
      </c>
      <c r="S157" s="2">
        <f t="shared" si="43"/>
        <v>7.0893757338600359E-4</v>
      </c>
      <c r="T157" s="2">
        <f t="shared" si="52"/>
        <v>487.81855106251714</v>
      </c>
      <c r="U157" s="2">
        <f t="shared" si="53"/>
        <v>734354.70964211691</v>
      </c>
      <c r="V157" s="2">
        <f t="shared" si="54"/>
        <v>7.3435470964211689</v>
      </c>
      <c r="Z157" s="3">
        <v>13.424085</v>
      </c>
      <c r="AA157" s="2">
        <f t="shared" si="55"/>
        <v>1342408.5</v>
      </c>
      <c r="AB157" s="2">
        <f t="shared" si="44"/>
        <v>7.0893757338600359E-4</v>
      </c>
      <c r="AC157" s="2">
        <f t="shared" si="56"/>
        <v>601.4638618023431</v>
      </c>
      <c r="AD157" s="2">
        <f t="shared" si="57"/>
        <v>905434.65112601011</v>
      </c>
      <c r="AE157" s="2">
        <f t="shared" si="58"/>
        <v>9.0543465112601016</v>
      </c>
      <c r="AI157" s="3">
        <v>14.790832</v>
      </c>
      <c r="AJ157" s="2">
        <f t="shared" si="59"/>
        <v>1479083.2</v>
      </c>
      <c r="AK157" s="2">
        <f t="shared" si="45"/>
        <v>7.0893757338600359E-4</v>
      </c>
      <c r="AL157" s="2">
        <f t="shared" si="60"/>
        <v>668.04334010782713</v>
      </c>
      <c r="AM157" s="2">
        <f t="shared" si="61"/>
        <v>1005662.3963658204</v>
      </c>
      <c r="AN157" s="2">
        <f t="shared" si="62"/>
        <v>10.056623963658204</v>
      </c>
    </row>
    <row r="158" spans="5:40" x14ac:dyDescent="0.25">
      <c r="E158" s="3">
        <v>154</v>
      </c>
      <c r="F158" s="3">
        <f t="shared" si="42"/>
        <v>6.7435055807007149E-2</v>
      </c>
      <c r="H158" s="3">
        <v>5.5182359999999999</v>
      </c>
      <c r="I158" s="2">
        <f t="shared" si="46"/>
        <v>551823.6</v>
      </c>
      <c r="J158" s="2">
        <f t="shared" si="47"/>
        <v>7.1078117650580613E-4</v>
      </c>
      <c r="K158" s="2">
        <f t="shared" si="48"/>
        <v>266.54762911899383</v>
      </c>
      <c r="L158" s="2">
        <f t="shared" si="49"/>
        <v>401256.79181558621</v>
      </c>
      <c r="M158" s="2">
        <f t="shared" si="50"/>
        <v>4.0125679181558622</v>
      </c>
      <c r="Q158" s="3">
        <v>10.714534</v>
      </c>
      <c r="R158" s="2">
        <f t="shared" si="51"/>
        <v>1071453.4000000001</v>
      </c>
      <c r="S158" s="2">
        <f t="shared" si="43"/>
        <v>7.1078117650580613E-4</v>
      </c>
      <c r="T158" s="2">
        <f t="shared" si="52"/>
        <v>467.27394929271014</v>
      </c>
      <c r="U158" s="2">
        <f t="shared" si="53"/>
        <v>703427.17514282709</v>
      </c>
      <c r="V158" s="2">
        <f t="shared" si="54"/>
        <v>7.0342717514282711</v>
      </c>
      <c r="Z158" s="3">
        <v>13.367343999999999</v>
      </c>
      <c r="AA158" s="2">
        <f t="shared" si="55"/>
        <v>1336734.3999999999</v>
      </c>
      <c r="AB158" s="2">
        <f t="shared" si="44"/>
        <v>7.1078117650580613E-4</v>
      </c>
      <c r="AC158" s="2">
        <f t="shared" si="56"/>
        <v>576.10579154846448</v>
      </c>
      <c r="AD158" s="2">
        <f t="shared" si="57"/>
        <v>867260.99356868421</v>
      </c>
      <c r="AE158" s="2">
        <f t="shared" si="58"/>
        <v>8.6726099356868414</v>
      </c>
      <c r="AI158" s="3">
        <v>14.728653</v>
      </c>
      <c r="AJ158" s="2">
        <f t="shared" si="59"/>
        <v>1472865.3</v>
      </c>
      <c r="AK158" s="2">
        <f t="shared" si="45"/>
        <v>7.1078117650580613E-4</v>
      </c>
      <c r="AL158" s="2">
        <f t="shared" si="60"/>
        <v>639.89938350461944</v>
      </c>
      <c r="AM158" s="2">
        <f t="shared" si="61"/>
        <v>963294.90739986626</v>
      </c>
      <c r="AN158" s="2">
        <f t="shared" si="62"/>
        <v>9.6329490739986632</v>
      </c>
    </row>
    <row r="159" spans="5:40" x14ac:dyDescent="0.25">
      <c r="E159" s="3">
        <v>155</v>
      </c>
      <c r="F159" s="3">
        <f t="shared" si="42"/>
        <v>6.7621640315039727E-2</v>
      </c>
      <c r="H159" s="3">
        <v>5.4891990000000002</v>
      </c>
      <c r="I159" s="2">
        <f t="shared" si="46"/>
        <v>548919.9</v>
      </c>
      <c r="J159" s="2">
        <f t="shared" si="47"/>
        <v>7.1255434837792526E-4</v>
      </c>
      <c r="K159" s="2">
        <f t="shared" si="48"/>
        <v>255.0320328217673</v>
      </c>
      <c r="L159" s="2">
        <f t="shared" si="49"/>
        <v>383921.38635225064</v>
      </c>
      <c r="M159" s="2">
        <f t="shared" si="50"/>
        <v>3.8392138635225064</v>
      </c>
      <c r="Q159" s="3">
        <v>10.666724</v>
      </c>
      <c r="R159" s="2">
        <f t="shared" si="51"/>
        <v>1066672.4000000001</v>
      </c>
      <c r="S159" s="2">
        <f t="shared" si="43"/>
        <v>7.1255434837792526E-4</v>
      </c>
      <c r="T159" s="2">
        <f t="shared" si="52"/>
        <v>446.90920138839476</v>
      </c>
      <c r="U159" s="2">
        <f t="shared" si="53"/>
        <v>672770.38994752232</v>
      </c>
      <c r="V159" s="2">
        <f t="shared" si="54"/>
        <v>6.7277038994752232</v>
      </c>
      <c r="Z159" s="3">
        <v>13.311669</v>
      </c>
      <c r="AA159" s="2">
        <f t="shared" si="55"/>
        <v>1331166.8999999999</v>
      </c>
      <c r="AB159" s="2">
        <f t="shared" si="44"/>
        <v>7.1255434837792526E-4</v>
      </c>
      <c r="AC159" s="2">
        <f t="shared" si="56"/>
        <v>550.97114399334919</v>
      </c>
      <c r="AD159" s="2">
        <f t="shared" si="57"/>
        <v>829423.67318164511</v>
      </c>
      <c r="AE159" s="2">
        <f t="shared" si="58"/>
        <v>8.2942367318164507</v>
      </c>
      <c r="AI159" s="3">
        <v>14.667396999999999</v>
      </c>
      <c r="AJ159" s="2">
        <f t="shared" si="59"/>
        <v>1466739.7</v>
      </c>
      <c r="AK159" s="2">
        <f t="shared" si="45"/>
        <v>7.1255434837792526E-4</v>
      </c>
      <c r="AL159" s="2">
        <f t="shared" si="60"/>
        <v>612.00176014066915</v>
      </c>
      <c r="AM159" s="2">
        <f t="shared" si="61"/>
        <v>921298.24478726846</v>
      </c>
      <c r="AN159" s="2">
        <f t="shared" si="62"/>
        <v>9.2129824478726849</v>
      </c>
    </row>
    <row r="160" spans="5:40" x14ac:dyDescent="0.25">
      <c r="E160" s="3">
        <v>156</v>
      </c>
      <c r="F160" s="3">
        <f t="shared" si="42"/>
        <v>6.7800821617504572E-2</v>
      </c>
      <c r="H160" s="3">
        <v>5.4597020000000001</v>
      </c>
      <c r="I160" s="2">
        <f t="shared" si="46"/>
        <v>545970.19999999995</v>
      </c>
      <c r="J160" s="2">
        <f t="shared" si="47"/>
        <v>7.1425716523496508E-4</v>
      </c>
      <c r="K160" s="2">
        <f t="shared" si="48"/>
        <v>243.6104357612372</v>
      </c>
      <c r="L160" s="2">
        <f t="shared" si="49"/>
        <v>366727.48592602444</v>
      </c>
      <c r="M160" s="2">
        <f t="shared" si="50"/>
        <v>3.6672748592602442</v>
      </c>
      <c r="Q160" s="3">
        <v>10.619127000000001</v>
      </c>
      <c r="R160" s="2">
        <f t="shared" si="51"/>
        <v>1061912.7</v>
      </c>
      <c r="S160" s="2">
        <f t="shared" si="43"/>
        <v>7.1425716523496508E-4</v>
      </c>
      <c r="T160" s="2">
        <f t="shared" si="52"/>
        <v>426.72336273212187</v>
      </c>
      <c r="U160" s="2">
        <f t="shared" si="53"/>
        <v>642382.93204330211</v>
      </c>
      <c r="V160" s="2">
        <f t="shared" si="54"/>
        <v>6.423829320433021</v>
      </c>
      <c r="Z160" s="3">
        <v>13.256798</v>
      </c>
      <c r="AA160" s="2">
        <f t="shared" si="55"/>
        <v>1325679.8</v>
      </c>
      <c r="AB160" s="2">
        <f t="shared" si="44"/>
        <v>7.1425716523496508E-4</v>
      </c>
      <c r="AC160" s="2">
        <f t="shared" si="56"/>
        <v>526.05875223848136</v>
      </c>
      <c r="AD160" s="2">
        <f t="shared" si="57"/>
        <v>791920.9333334181</v>
      </c>
      <c r="AE160" s="2">
        <f t="shared" si="58"/>
        <v>7.9192093333341811</v>
      </c>
      <c r="AI160" s="3">
        <v>14.606714</v>
      </c>
      <c r="AJ160" s="2">
        <f t="shared" si="59"/>
        <v>1460671.4</v>
      </c>
      <c r="AK160" s="2">
        <f t="shared" si="45"/>
        <v>7.1425716523496508E-4</v>
      </c>
      <c r="AL160" s="2">
        <f t="shared" si="60"/>
        <v>584.34923711284773</v>
      </c>
      <c r="AM160" s="2">
        <f t="shared" si="61"/>
        <v>879670.55253420095</v>
      </c>
      <c r="AN160" s="2">
        <f t="shared" si="62"/>
        <v>8.7967055253420092</v>
      </c>
    </row>
    <row r="161" spans="5:40" x14ac:dyDescent="0.25">
      <c r="E161" s="3">
        <v>157</v>
      </c>
      <c r="F161" s="3">
        <f t="shared" si="42"/>
        <v>6.7972607902771598E-2</v>
      </c>
      <c r="H161" s="3">
        <v>5.4293832999999996</v>
      </c>
      <c r="I161" s="2">
        <f t="shared" si="46"/>
        <v>542938.32999999996</v>
      </c>
      <c r="J161" s="2">
        <f t="shared" si="47"/>
        <v>7.1588970489360664E-4</v>
      </c>
      <c r="K161" s="2">
        <f t="shared" si="48"/>
        <v>232.28232211384309</v>
      </c>
      <c r="L161" s="2">
        <f t="shared" si="49"/>
        <v>349674.31402387825</v>
      </c>
      <c r="M161" s="2">
        <f t="shared" si="50"/>
        <v>3.4967431402387823</v>
      </c>
      <c r="Q161" s="3">
        <v>10.57137</v>
      </c>
      <c r="R161" s="2">
        <f t="shared" si="51"/>
        <v>1057137</v>
      </c>
      <c r="S161" s="2">
        <f t="shared" si="43"/>
        <v>7.1588970489360664E-4</v>
      </c>
      <c r="T161" s="2">
        <f t="shared" si="52"/>
        <v>406.71541032119075</v>
      </c>
      <c r="U161" s="2">
        <f t="shared" si="53"/>
        <v>612263.26141728775</v>
      </c>
      <c r="V161" s="2">
        <f t="shared" si="54"/>
        <v>6.1226326141728773</v>
      </c>
      <c r="Z161" s="3">
        <v>13.202332999999999</v>
      </c>
      <c r="AA161" s="2">
        <f t="shared" si="55"/>
        <v>1320233.3</v>
      </c>
      <c r="AB161" s="2">
        <f t="shared" si="44"/>
        <v>7.1588970489360664E-4</v>
      </c>
      <c r="AC161" s="2">
        <f t="shared" si="56"/>
        <v>501.36733558268668</v>
      </c>
      <c r="AD161" s="2">
        <f t="shared" si="57"/>
        <v>754750.84607571794</v>
      </c>
      <c r="AE161" s="2">
        <f t="shared" si="58"/>
        <v>7.5475084607571796</v>
      </c>
      <c r="AI161" s="3">
        <v>14.546222999999999</v>
      </c>
      <c r="AJ161" s="2">
        <f t="shared" si="59"/>
        <v>1454622.3</v>
      </c>
      <c r="AK161" s="2">
        <f t="shared" si="45"/>
        <v>7.1588970489360664E-4</v>
      </c>
      <c r="AL161" s="2">
        <f t="shared" si="60"/>
        <v>556.94045701569644</v>
      </c>
      <c r="AM161" s="2">
        <f t="shared" si="61"/>
        <v>838409.78722290252</v>
      </c>
      <c r="AN161" s="2">
        <f t="shared" si="62"/>
        <v>8.3840978722290256</v>
      </c>
    </row>
    <row r="162" spans="5:40" x14ac:dyDescent="0.25">
      <c r="E162" s="3">
        <v>158</v>
      </c>
      <c r="F162" s="3">
        <f t="shared" si="42"/>
        <v>6.8137007467246907E-2</v>
      </c>
      <c r="H162" s="3">
        <v>5.3978324000000004</v>
      </c>
      <c r="I162" s="2">
        <f t="shared" si="46"/>
        <v>539783.24</v>
      </c>
      <c r="J162" s="2">
        <f t="shared" si="47"/>
        <v>7.1745204619723391E-4</v>
      </c>
      <c r="K162" s="2">
        <f t="shared" si="48"/>
        <v>221.04713725834114</v>
      </c>
      <c r="L162" s="2">
        <f t="shared" si="49"/>
        <v>332761.03572733334</v>
      </c>
      <c r="M162" s="2">
        <f t="shared" si="50"/>
        <v>3.3276103572733335</v>
      </c>
      <c r="Q162" s="3">
        <v>10.5229645</v>
      </c>
      <c r="R162" s="2">
        <f t="shared" si="51"/>
        <v>1052296.45</v>
      </c>
      <c r="S162" s="2">
        <f t="shared" si="43"/>
        <v>7.1745204619723391E-4</v>
      </c>
      <c r="T162" s="2">
        <f t="shared" si="52"/>
        <v>386.88424241830575</v>
      </c>
      <c r="U162" s="2">
        <f t="shared" si="53"/>
        <v>582409.71953072504</v>
      </c>
      <c r="V162" s="2">
        <f t="shared" si="54"/>
        <v>5.8240971953072505</v>
      </c>
      <c r="Z162" s="3">
        <v>13.1479</v>
      </c>
      <c r="AA162" s="2">
        <f t="shared" si="55"/>
        <v>1314790</v>
      </c>
      <c r="AB162" s="2">
        <f t="shared" si="44"/>
        <v>7.1745204619723391E-4</v>
      </c>
      <c r="AC162" s="2">
        <f t="shared" si="56"/>
        <v>476.89552201718749</v>
      </c>
      <c r="AD162" s="2">
        <f t="shared" si="57"/>
        <v>717911.34600716666</v>
      </c>
      <c r="AE162" s="2">
        <f t="shared" si="58"/>
        <v>7.1791134600716671</v>
      </c>
      <c r="AI162" s="3">
        <v>14.485531</v>
      </c>
      <c r="AJ162" s="2">
        <f t="shared" si="59"/>
        <v>1448553.1</v>
      </c>
      <c r="AK162" s="2">
        <f t="shared" si="45"/>
        <v>7.1745204619723391E-4</v>
      </c>
      <c r="AL162" s="2">
        <f t="shared" si="60"/>
        <v>529.77394293183499</v>
      </c>
      <c r="AM162" s="2">
        <f t="shared" si="61"/>
        <v>797513.72552416276</v>
      </c>
      <c r="AN162" s="2">
        <f t="shared" si="62"/>
        <v>7.975137255241628</v>
      </c>
    </row>
    <row r="163" spans="5:40" x14ac:dyDescent="0.25">
      <c r="E163" s="3">
        <v>159</v>
      </c>
      <c r="F163" s="3">
        <f t="shared" si="42"/>
        <v>6.8294028659258807E-2</v>
      </c>
      <c r="H163" s="3">
        <v>5.3645443999999998</v>
      </c>
      <c r="I163" s="2">
        <f t="shared" si="46"/>
        <v>536454.43999999994</v>
      </c>
      <c r="J163" s="2">
        <f t="shared" si="47"/>
        <v>7.1894426848266341E-4</v>
      </c>
      <c r="K163" s="2">
        <f t="shared" si="48"/>
        <v>209.90428710508283</v>
      </c>
      <c r="L163" s="2">
        <f t="shared" si="49"/>
        <v>315986.75670276844</v>
      </c>
      <c r="M163" s="2">
        <f t="shared" si="50"/>
        <v>3.1598675670276846</v>
      </c>
      <c r="Q163" s="3">
        <v>10.473436</v>
      </c>
      <c r="R163" s="2">
        <f t="shared" si="51"/>
        <v>1047343.6</v>
      </c>
      <c r="S163" s="2">
        <f t="shared" si="43"/>
        <v>7.1894426848266341E-4</v>
      </c>
      <c r="T163" s="2">
        <f t="shared" si="52"/>
        <v>367.22869096251105</v>
      </c>
      <c r="U163" s="2">
        <f t="shared" si="53"/>
        <v>552820.54800221964</v>
      </c>
      <c r="V163" s="2">
        <f t="shared" si="54"/>
        <v>5.528205480022196</v>
      </c>
      <c r="Z163" s="3">
        <v>13.093018000000001</v>
      </c>
      <c r="AA163" s="2">
        <f t="shared" si="55"/>
        <v>1309301.8</v>
      </c>
      <c r="AB163" s="2">
        <f t="shared" si="44"/>
        <v>7.1894426848266341E-4</v>
      </c>
      <c r="AC163" s="2">
        <f t="shared" si="56"/>
        <v>452.6418420259044</v>
      </c>
      <c r="AD163" s="2">
        <f t="shared" si="57"/>
        <v>681400.22094036103</v>
      </c>
      <c r="AE163" s="2">
        <f t="shared" si="58"/>
        <v>6.8140022094036103</v>
      </c>
      <c r="AI163" s="3">
        <v>14.42422</v>
      </c>
      <c r="AJ163" s="2">
        <f t="shared" si="59"/>
        <v>1442422</v>
      </c>
      <c r="AK163" s="2">
        <f t="shared" si="45"/>
        <v>7.1894426848266341E-4</v>
      </c>
      <c r="AL163" s="2">
        <f t="shared" si="60"/>
        <v>502.84809917740768</v>
      </c>
      <c r="AM163" s="2">
        <f t="shared" si="61"/>
        <v>756979.96531950543</v>
      </c>
      <c r="AN163" s="2">
        <f t="shared" si="62"/>
        <v>7.5697996531950542</v>
      </c>
    </row>
    <row r="164" spans="5:40" x14ac:dyDescent="0.25">
      <c r="E164" s="3">
        <v>160</v>
      </c>
      <c r="F164" s="3">
        <f t="shared" si="42"/>
        <v>6.8443679825473849E-2</v>
      </c>
      <c r="H164" s="3">
        <v>5.3291354000000002</v>
      </c>
      <c r="I164" s="2">
        <f t="shared" si="46"/>
        <v>532913.54</v>
      </c>
      <c r="J164" s="2">
        <f t="shared" si="47"/>
        <v>7.2036645107091994E-4</v>
      </c>
      <c r="K164" s="2">
        <f t="shared" si="48"/>
        <v>198.85314147317376</v>
      </c>
      <c r="L164" s="2">
        <f t="shared" si="49"/>
        <v>299350.52828534349</v>
      </c>
      <c r="M164" s="2">
        <f t="shared" si="50"/>
        <v>2.9935052828534348</v>
      </c>
      <c r="Q164" s="3">
        <v>10.422297</v>
      </c>
      <c r="R164" s="2">
        <f t="shared" si="51"/>
        <v>1042229.7000000001</v>
      </c>
      <c r="S164" s="2">
        <f t="shared" si="43"/>
        <v>7.2036645107091994E-4</v>
      </c>
      <c r="T164" s="2">
        <f t="shared" si="52"/>
        <v>347.74751145564608</v>
      </c>
      <c r="U164" s="2">
        <f t="shared" si="53"/>
        <v>523493.87338295858</v>
      </c>
      <c r="V164" s="2">
        <f t="shared" si="54"/>
        <v>5.2349387338295861</v>
      </c>
      <c r="Z164" s="3">
        <v>13.037316000000001</v>
      </c>
      <c r="AA164" s="2">
        <f t="shared" si="55"/>
        <v>1303731.6000000001</v>
      </c>
      <c r="AB164" s="2">
        <f t="shared" si="44"/>
        <v>7.2036645107091994E-4</v>
      </c>
      <c r="AC164" s="2">
        <f t="shared" si="56"/>
        <v>428.60474089731309</v>
      </c>
      <c r="AD164" s="2">
        <f t="shared" si="57"/>
        <v>645215.13043595606</v>
      </c>
      <c r="AE164" s="2">
        <f t="shared" si="58"/>
        <v>6.4521513043595604</v>
      </c>
      <c r="AI164" s="3">
        <v>14.361881</v>
      </c>
      <c r="AJ164" s="2">
        <f t="shared" si="59"/>
        <v>1436188.1</v>
      </c>
      <c r="AK164" s="2">
        <f t="shared" si="45"/>
        <v>7.2036645107091994E-4</v>
      </c>
      <c r="AL164" s="2">
        <f t="shared" si="60"/>
        <v>476.16121306305433</v>
      </c>
      <c r="AM164" s="2">
        <f t="shared" si="61"/>
        <v>716805.92835212767</v>
      </c>
      <c r="AN164" s="2">
        <f t="shared" si="62"/>
        <v>7.1680592835212771</v>
      </c>
    </row>
    <row r="165" spans="5:40" x14ac:dyDescent="0.25">
      <c r="E165" s="3">
        <v>161</v>
      </c>
      <c r="F165" s="3">
        <f t="shared" si="42"/>
        <v>6.8585969259835219E-2</v>
      </c>
      <c r="H165" s="3">
        <v>5.2910905000000001</v>
      </c>
      <c r="I165" s="2">
        <f t="shared" si="46"/>
        <v>529109.05000000005</v>
      </c>
      <c r="J165" s="2">
        <f t="shared" si="47"/>
        <v>7.2171867278198116E-4</v>
      </c>
      <c r="K165" s="2">
        <f t="shared" si="48"/>
        <v>187.8930058213389</v>
      </c>
      <c r="L165" s="2">
        <f t="shared" si="49"/>
        <v>282851.30492306931</v>
      </c>
      <c r="M165" s="2">
        <f t="shared" si="50"/>
        <v>2.8285130492306934</v>
      </c>
      <c r="Q165" s="3">
        <v>10.368926</v>
      </c>
      <c r="R165" s="2">
        <f t="shared" si="51"/>
        <v>1036892.6</v>
      </c>
      <c r="S165" s="2">
        <f t="shared" si="43"/>
        <v>7.2171867278198116E-4</v>
      </c>
      <c r="T165" s="2">
        <f t="shared" si="52"/>
        <v>328.43937674485255</v>
      </c>
      <c r="U165" s="2">
        <f t="shared" si="53"/>
        <v>494427.69779699051</v>
      </c>
      <c r="V165" s="2">
        <f t="shared" si="54"/>
        <v>4.9442769779699054</v>
      </c>
      <c r="Z165" s="3">
        <v>12.980171</v>
      </c>
      <c r="AA165" s="2">
        <f t="shared" si="55"/>
        <v>1298017.1000000001</v>
      </c>
      <c r="AB165" s="2">
        <f t="shared" si="44"/>
        <v>7.2171867278198116E-4</v>
      </c>
      <c r="AC165" s="2">
        <f t="shared" si="56"/>
        <v>404.78255850892197</v>
      </c>
      <c r="AD165" s="2">
        <f t="shared" si="57"/>
        <v>609353.57537052245</v>
      </c>
      <c r="AE165" s="2">
        <f t="shared" si="58"/>
        <v>6.0935357537052246</v>
      </c>
      <c r="AI165" s="3">
        <v>14.298109999999999</v>
      </c>
      <c r="AJ165" s="2">
        <f t="shared" si="59"/>
        <v>1429811</v>
      </c>
      <c r="AK165" s="2">
        <f t="shared" si="45"/>
        <v>7.2171867278198116E-4</v>
      </c>
      <c r="AL165" s="2">
        <f t="shared" si="60"/>
        <v>449.71145100759395</v>
      </c>
      <c r="AM165" s="2">
        <f t="shared" si="61"/>
        <v>676988.85437649803</v>
      </c>
      <c r="AN165" s="2">
        <f t="shared" si="62"/>
        <v>6.7698885437649805</v>
      </c>
    </row>
    <row r="166" spans="5:40" x14ac:dyDescent="0.25">
      <c r="E166" s="3">
        <v>162</v>
      </c>
      <c r="F166" s="3">
        <f t="shared" si="42"/>
        <v>6.8720905155013459E-2</v>
      </c>
      <c r="H166" s="3">
        <v>5.2499433</v>
      </c>
      <c r="I166" s="2">
        <f t="shared" si="46"/>
        <v>524994.32999999996</v>
      </c>
      <c r="J166" s="2">
        <f t="shared" si="47"/>
        <v>7.2300101147339865E-4</v>
      </c>
      <c r="K166" s="2">
        <f t="shared" si="48"/>
        <v>177.02312854218292</v>
      </c>
      <c r="L166" s="2">
        <f t="shared" si="49"/>
        <v>266487.95515747782</v>
      </c>
      <c r="M166" s="2">
        <f t="shared" si="50"/>
        <v>2.6648795515747783</v>
      </c>
      <c r="Q166" s="3">
        <v>10.31291</v>
      </c>
      <c r="R166" s="2">
        <f t="shared" si="51"/>
        <v>1031291</v>
      </c>
      <c r="S166" s="2">
        <f t="shared" si="43"/>
        <v>7.2300101147339865E-4</v>
      </c>
      <c r="T166" s="2">
        <f t="shared" si="52"/>
        <v>309.30288477215782</v>
      </c>
      <c r="U166" s="2">
        <f t="shared" si="53"/>
        <v>465619.91060733126</v>
      </c>
      <c r="V166" s="2">
        <f t="shared" si="54"/>
        <v>4.6561991060733128</v>
      </c>
      <c r="Z166" s="3">
        <v>12.921327</v>
      </c>
      <c r="AA166" s="2">
        <f t="shared" si="55"/>
        <v>1292132.7</v>
      </c>
      <c r="AB166" s="2">
        <f t="shared" si="44"/>
        <v>7.2300101147339865E-4</v>
      </c>
      <c r="AC166" s="2">
        <f t="shared" si="56"/>
        <v>381.17355740625055</v>
      </c>
      <c r="AD166" s="2">
        <f t="shared" si="57"/>
        <v>573812.9402062177</v>
      </c>
      <c r="AE166" s="2">
        <f t="shared" si="58"/>
        <v>5.7381294020621771</v>
      </c>
      <c r="AI166" s="3">
        <v>14.232512</v>
      </c>
      <c r="AJ166" s="2">
        <f t="shared" si="59"/>
        <v>1423251.2</v>
      </c>
      <c r="AK166" s="2">
        <f t="shared" si="45"/>
        <v>7.2300101147339865E-4</v>
      </c>
      <c r="AL166" s="2">
        <f t="shared" si="60"/>
        <v>423.4968552721125</v>
      </c>
      <c r="AM166" s="2">
        <f t="shared" si="61"/>
        <v>637525.79624190112</v>
      </c>
      <c r="AN166" s="2">
        <f t="shared" si="62"/>
        <v>6.3752579624190115</v>
      </c>
    </row>
    <row r="167" spans="5:40" x14ac:dyDescent="0.25">
      <c r="E167" s="3">
        <v>163</v>
      </c>
      <c r="F167" s="3">
        <f t="shared" si="42"/>
        <v>6.8848495556357581E-2</v>
      </c>
      <c r="H167" s="3">
        <v>5.2052480000000001</v>
      </c>
      <c r="I167" s="2">
        <f t="shared" si="46"/>
        <v>520524.79999999999</v>
      </c>
      <c r="J167" s="2">
        <f t="shared" si="47"/>
        <v>7.242135436026808E-4</v>
      </c>
      <c r="K167" s="2">
        <f t="shared" si="48"/>
        <v>166.2426821844073</v>
      </c>
      <c r="L167" s="2">
        <f t="shared" si="49"/>
        <v>250259.23335582955</v>
      </c>
      <c r="M167" s="2">
        <f t="shared" si="50"/>
        <v>2.5025923335582956</v>
      </c>
      <c r="Q167" s="3">
        <v>10.253666000000001</v>
      </c>
      <c r="R167" s="2">
        <f t="shared" si="51"/>
        <v>1025366.6000000001</v>
      </c>
      <c r="S167" s="2">
        <f t="shared" si="43"/>
        <v>7.242135436026808E-4</v>
      </c>
      <c r="T167" s="2">
        <f t="shared" si="52"/>
        <v>290.33652141581712</v>
      </c>
      <c r="U167" s="2">
        <f t="shared" si="53"/>
        <v>437068.23247787962</v>
      </c>
      <c r="V167" s="2">
        <f t="shared" si="54"/>
        <v>4.3706823247787963</v>
      </c>
      <c r="Z167" s="3">
        <v>12.860059</v>
      </c>
      <c r="AA167" s="2">
        <f t="shared" si="55"/>
        <v>1286005.8999999999</v>
      </c>
      <c r="AB167" s="2">
        <f t="shared" si="44"/>
        <v>7.242135436026808E-4</v>
      </c>
      <c r="AC167" s="2">
        <f t="shared" si="56"/>
        <v>357.77586937915498</v>
      </c>
      <c r="AD167" s="2">
        <f t="shared" si="57"/>
        <v>538590.41256759048</v>
      </c>
      <c r="AE167" s="2">
        <f t="shared" si="58"/>
        <v>5.3859041256759044</v>
      </c>
      <c r="AI167" s="3">
        <v>14.164788</v>
      </c>
      <c r="AJ167" s="2">
        <f t="shared" si="59"/>
        <v>1416478.8</v>
      </c>
      <c r="AK167" s="2">
        <f t="shared" si="45"/>
        <v>7.242135436026808E-4</v>
      </c>
      <c r="AL167" s="2">
        <f t="shared" si="60"/>
        <v>397.51534020267445</v>
      </c>
      <c r="AM167" s="2">
        <f t="shared" si="61"/>
        <v>598413.61423627206</v>
      </c>
      <c r="AN167" s="2">
        <f t="shared" si="62"/>
        <v>5.9841361423627202</v>
      </c>
    </row>
    <row r="168" spans="5:40" x14ac:dyDescent="0.25">
      <c r="E168" s="3">
        <v>164</v>
      </c>
      <c r="F168" s="3">
        <f t="shared" si="42"/>
        <v>6.8968748318333939E-2</v>
      </c>
      <c r="H168" s="3">
        <v>5.1565799999999999</v>
      </c>
      <c r="I168" s="2">
        <f t="shared" si="46"/>
        <v>515658</v>
      </c>
      <c r="J168" s="2">
        <f t="shared" si="47"/>
        <v>7.2535634381331714E-4</v>
      </c>
      <c r="K168" s="2">
        <f t="shared" si="48"/>
        <v>155.55074962658946</v>
      </c>
      <c r="L168" s="2">
        <f t="shared" si="49"/>
        <v>234163.75889732916</v>
      </c>
      <c r="M168" s="2">
        <f t="shared" si="50"/>
        <v>2.3416375889732914</v>
      </c>
      <c r="Q168" s="3">
        <v>10.190715000000001</v>
      </c>
      <c r="R168" s="2">
        <f t="shared" si="51"/>
        <v>1019071.5000000001</v>
      </c>
      <c r="S168" s="2">
        <f t="shared" si="43"/>
        <v>7.2535634381331714E-4</v>
      </c>
      <c r="T168" s="2">
        <f t="shared" si="52"/>
        <v>271.53867251145658</v>
      </c>
      <c r="U168" s="2">
        <f t="shared" si="53"/>
        <v>408770.23346986534</v>
      </c>
      <c r="V168" s="2">
        <f t="shared" si="54"/>
        <v>4.0877023346986538</v>
      </c>
      <c r="Z168" s="3">
        <v>12.796137999999999</v>
      </c>
      <c r="AA168" s="2">
        <f t="shared" si="55"/>
        <v>1279613.7999999998</v>
      </c>
      <c r="AB168" s="2">
        <f t="shared" si="44"/>
        <v>7.2535634381331714E-4</v>
      </c>
      <c r="AC168" s="2">
        <f t="shared" si="56"/>
        <v>334.58754689387979</v>
      </c>
      <c r="AD168" s="2">
        <f t="shared" si="57"/>
        <v>503683.06066661747</v>
      </c>
      <c r="AE168" s="2">
        <f t="shared" si="58"/>
        <v>5.0368306066661743</v>
      </c>
      <c r="AI168" s="3">
        <v>14.094412</v>
      </c>
      <c r="AJ168" s="2">
        <f t="shared" si="59"/>
        <v>1409441.2</v>
      </c>
      <c r="AK168" s="2">
        <f t="shared" si="45"/>
        <v>7.2535634381331714E-4</v>
      </c>
      <c r="AL168" s="2">
        <f t="shared" si="60"/>
        <v>371.76467926275035</v>
      </c>
      <c r="AM168" s="2">
        <f t="shared" si="61"/>
        <v>559648.95656500792</v>
      </c>
      <c r="AN168" s="2">
        <f t="shared" si="62"/>
        <v>5.5964895656500788</v>
      </c>
    </row>
    <row r="169" spans="5:40" x14ac:dyDescent="0.25">
      <c r="E169" s="3">
        <v>165</v>
      </c>
      <c r="F169" s="3">
        <f t="shared" si="42"/>
        <v>6.9081671063438058E-2</v>
      </c>
      <c r="H169" s="3">
        <v>5.1036419999999998</v>
      </c>
      <c r="I169" s="2">
        <f t="shared" si="46"/>
        <v>510364.19999999995</v>
      </c>
      <c r="J169" s="2">
        <f t="shared" si="47"/>
        <v>7.2642948454430508E-4</v>
      </c>
      <c r="K169" s="2">
        <f t="shared" si="48"/>
        <v>144.94631097136093</v>
      </c>
      <c r="L169" s="2">
        <f t="shared" si="49"/>
        <v>218199.99644381809</v>
      </c>
      <c r="M169" s="2">
        <f t="shared" si="50"/>
        <v>2.1819999644381811</v>
      </c>
      <c r="Q169" s="3">
        <v>10.123625000000001</v>
      </c>
      <c r="R169" s="2">
        <f t="shared" si="51"/>
        <v>1012362.5</v>
      </c>
      <c r="S169" s="2">
        <f t="shared" si="43"/>
        <v>7.2642948454430508E-4</v>
      </c>
      <c r="T169" s="2">
        <f t="shared" si="52"/>
        <v>252.90760109936571</v>
      </c>
      <c r="U169" s="2">
        <f t="shared" si="53"/>
        <v>380723.29879026534</v>
      </c>
      <c r="V169" s="2">
        <f t="shared" si="54"/>
        <v>3.8072329879026534</v>
      </c>
      <c r="Z169" s="3">
        <v>12.72916</v>
      </c>
      <c r="AA169" s="2">
        <f t="shared" si="55"/>
        <v>1272916</v>
      </c>
      <c r="AB169" s="2">
        <f t="shared" si="44"/>
        <v>7.2642948454430508E-4</v>
      </c>
      <c r="AC169" s="2">
        <f t="shared" si="56"/>
        <v>311.60649786167409</v>
      </c>
      <c r="AD169" s="2">
        <f t="shared" si="57"/>
        <v>469087.73510435963</v>
      </c>
      <c r="AE169" s="2">
        <f t="shared" si="58"/>
        <v>4.6908773510435964</v>
      </c>
      <c r="AI169" s="3">
        <v>14.021095000000001</v>
      </c>
      <c r="AJ169" s="2">
        <f t="shared" si="59"/>
        <v>1402109.5</v>
      </c>
      <c r="AK169" s="2">
        <f t="shared" si="45"/>
        <v>7.2642948454430508E-4</v>
      </c>
      <c r="AL169" s="2">
        <f t="shared" si="60"/>
        <v>346.24252823796303</v>
      </c>
      <c r="AM169" s="2">
        <f t="shared" si="61"/>
        <v>521228.29428304394</v>
      </c>
      <c r="AN169" s="2">
        <f t="shared" si="62"/>
        <v>5.2122829428304396</v>
      </c>
    </row>
    <row r="170" spans="5:40" x14ac:dyDescent="0.25">
      <c r="E170" s="3">
        <v>166</v>
      </c>
      <c r="F170" s="3">
        <f t="shared" si="42"/>
        <v>6.9187271143565321E-2</v>
      </c>
      <c r="H170" s="3">
        <v>5.045884</v>
      </c>
      <c r="I170" s="2">
        <f t="shared" si="46"/>
        <v>504588.4</v>
      </c>
      <c r="J170" s="2">
        <f t="shared" si="47"/>
        <v>7.2743303566304271E-4</v>
      </c>
      <c r="K170" s="2">
        <f t="shared" si="48"/>
        <v>134.42822132417641</v>
      </c>
      <c r="L170" s="2">
        <f t="shared" si="49"/>
        <v>202366.22248826784</v>
      </c>
      <c r="M170" s="2">
        <f t="shared" si="50"/>
        <v>2.0236622248826786</v>
      </c>
      <c r="Q170" s="3">
        <v>10.051819</v>
      </c>
      <c r="R170" s="2">
        <f t="shared" si="51"/>
        <v>1005181.9</v>
      </c>
      <c r="S170" s="2">
        <f t="shared" si="43"/>
        <v>7.2743303566304271E-4</v>
      </c>
      <c r="T170" s="2">
        <f t="shared" si="52"/>
        <v>234.44143416500489</v>
      </c>
      <c r="U170" s="2">
        <f t="shared" si="53"/>
        <v>352924.60883116309</v>
      </c>
      <c r="V170" s="2">
        <f t="shared" si="54"/>
        <v>3.529246088311631</v>
      </c>
      <c r="Z170" s="3">
        <v>12.658378000000001</v>
      </c>
      <c r="AA170" s="2">
        <f t="shared" si="55"/>
        <v>1265837.8</v>
      </c>
      <c r="AB170" s="2">
        <f t="shared" si="44"/>
        <v>7.2743303566304271E-4</v>
      </c>
      <c r="AC170" s="2">
        <f t="shared" si="56"/>
        <v>288.83050357394848</v>
      </c>
      <c r="AD170" s="2">
        <f t="shared" si="57"/>
        <v>434801.09587027738</v>
      </c>
      <c r="AE170" s="2">
        <f t="shared" si="58"/>
        <v>4.3480109587027735</v>
      </c>
      <c r="AI170" s="3">
        <v>13.944502</v>
      </c>
      <c r="AJ170" s="2">
        <f t="shared" si="59"/>
        <v>1394450.2</v>
      </c>
      <c r="AK170" s="2">
        <f t="shared" si="45"/>
        <v>7.2743303566304271E-4</v>
      </c>
      <c r="AL170" s="2">
        <f t="shared" si="60"/>
        <v>320.94639536543275</v>
      </c>
      <c r="AM170" s="2">
        <f t="shared" si="61"/>
        <v>483147.8763280189</v>
      </c>
      <c r="AN170" s="2">
        <f t="shared" si="62"/>
        <v>4.831478763280189</v>
      </c>
    </row>
    <row r="171" spans="5:40" x14ac:dyDescent="0.25">
      <c r="E171" s="3">
        <v>167</v>
      </c>
      <c r="F171" s="3">
        <f t="shared" si="42"/>
        <v>6.9285555603824212E-2</v>
      </c>
      <c r="H171" s="3">
        <v>4.9831184999999998</v>
      </c>
      <c r="I171" s="2">
        <f t="shared" si="46"/>
        <v>498311.85</v>
      </c>
      <c r="J171" s="2">
        <f t="shared" si="47"/>
        <v>7.2836706412143456E-4</v>
      </c>
      <c r="K171" s="2">
        <f t="shared" si="48"/>
        <v>123.99522663460355</v>
      </c>
      <c r="L171" s="2">
        <f t="shared" si="49"/>
        <v>186660.54920201935</v>
      </c>
      <c r="M171" s="2">
        <f t="shared" si="50"/>
        <v>1.8666054920201935</v>
      </c>
      <c r="Q171" s="3">
        <v>9.9750910000000008</v>
      </c>
      <c r="R171" s="2">
        <f t="shared" si="51"/>
        <v>997509.10000000009</v>
      </c>
      <c r="S171" s="2">
        <f t="shared" si="43"/>
        <v>7.2836706412143456E-4</v>
      </c>
      <c r="T171" s="2">
        <f t="shared" si="52"/>
        <v>216.13816775573892</v>
      </c>
      <c r="U171" s="2">
        <f t="shared" si="53"/>
        <v>325371.1468724024</v>
      </c>
      <c r="V171" s="2">
        <f t="shared" si="54"/>
        <v>3.2537114687240241</v>
      </c>
      <c r="Z171" s="3">
        <v>12.583850999999999</v>
      </c>
      <c r="AA171" s="2">
        <f t="shared" si="55"/>
        <v>1258385.0999999999</v>
      </c>
      <c r="AB171" s="2">
        <f t="shared" si="44"/>
        <v>7.2836706412143456E-4</v>
      </c>
      <c r="AC171" s="2">
        <f t="shared" si="56"/>
        <v>266.2572436220446</v>
      </c>
      <c r="AD171" s="2">
        <f t="shared" si="57"/>
        <v>400819.64985607698</v>
      </c>
      <c r="AE171" s="2">
        <f t="shared" si="58"/>
        <v>4.0081964985607694</v>
      </c>
      <c r="AI171" s="3">
        <v>13.864317</v>
      </c>
      <c r="AJ171" s="2">
        <f t="shared" si="59"/>
        <v>1386431.7</v>
      </c>
      <c r="AK171" s="2">
        <f t="shared" si="45"/>
        <v>7.2836706412143456E-4</v>
      </c>
      <c r="AL171" s="2">
        <f t="shared" si="60"/>
        <v>295.8736455643413</v>
      </c>
      <c r="AM171" s="2">
        <f t="shared" si="61"/>
        <v>445403.73588890245</v>
      </c>
      <c r="AN171" s="2">
        <f t="shared" si="62"/>
        <v>4.4540373588890247</v>
      </c>
    </row>
    <row r="172" spans="5:40" x14ac:dyDescent="0.25">
      <c r="E172" s="3">
        <v>168</v>
      </c>
      <c r="F172" s="3">
        <f t="shared" si="42"/>
        <v>6.9376531148777051E-2</v>
      </c>
      <c r="H172" s="3">
        <v>4.9150733999999998</v>
      </c>
      <c r="I172" s="2">
        <f t="shared" si="46"/>
        <v>491507.33999999997</v>
      </c>
      <c r="J172" s="2">
        <f t="shared" si="47"/>
        <v>7.2923163363506705E-4</v>
      </c>
      <c r="K172" s="2">
        <f t="shared" si="48"/>
        <v>113.64591998031263</v>
      </c>
      <c r="L172" s="2">
        <f t="shared" si="49"/>
        <v>171080.85862535849</v>
      </c>
      <c r="M172" s="2">
        <f t="shared" si="50"/>
        <v>1.7108085862535849</v>
      </c>
      <c r="Q172" s="3">
        <v>9.8927429999999994</v>
      </c>
      <c r="R172" s="2">
        <f t="shared" si="51"/>
        <v>989274.29999999993</v>
      </c>
      <c r="S172" s="2">
        <f t="shared" si="43"/>
        <v>7.2923163363506705E-4</v>
      </c>
      <c r="T172" s="2">
        <f t="shared" si="52"/>
        <v>197.99562483383195</v>
      </c>
      <c r="U172" s="2">
        <f t="shared" si="53"/>
        <v>298059.63563411991</v>
      </c>
      <c r="V172" s="2">
        <f t="shared" si="54"/>
        <v>2.980596356341199</v>
      </c>
      <c r="Z172" s="3">
        <v>12.504701000000001</v>
      </c>
      <c r="AA172" s="2">
        <f t="shared" si="55"/>
        <v>1250470.1000000001</v>
      </c>
      <c r="AB172" s="2">
        <f t="shared" si="44"/>
        <v>7.2923163363506705E-4</v>
      </c>
      <c r="AC172" s="2">
        <f t="shared" si="56"/>
        <v>243.8842149333</v>
      </c>
      <c r="AD172" s="2">
        <f t="shared" si="57"/>
        <v>367139.62897382025</v>
      </c>
      <c r="AE172" s="2">
        <f t="shared" si="58"/>
        <v>3.6713962897382024</v>
      </c>
      <c r="AI172" s="3">
        <v>13.780256</v>
      </c>
      <c r="AJ172" s="2">
        <f t="shared" si="59"/>
        <v>1378025.5999999999</v>
      </c>
      <c r="AK172" s="2">
        <f t="shared" si="45"/>
        <v>7.2923163363506705E-4</v>
      </c>
      <c r="AL172" s="2">
        <f t="shared" si="60"/>
        <v>271.02149730943319</v>
      </c>
      <c r="AM172" s="2">
        <f t="shared" si="61"/>
        <v>407991.68569941097</v>
      </c>
      <c r="AN172" s="2">
        <f t="shared" si="62"/>
        <v>4.0799168569941093</v>
      </c>
    </row>
    <row r="173" spans="5:40" x14ac:dyDescent="0.25">
      <c r="E173" s="3">
        <v>169</v>
      </c>
      <c r="F173" s="3">
        <f t="shared" si="42"/>
        <v>6.9460204111091967E-2</v>
      </c>
      <c r="H173" s="3">
        <v>4.8415229999999996</v>
      </c>
      <c r="I173" s="2">
        <f t="shared" si="46"/>
        <v>484152.29999999993</v>
      </c>
      <c r="J173" s="2">
        <f t="shared" si="47"/>
        <v>7.3002680438529778E-4</v>
      </c>
      <c r="K173" s="2">
        <f t="shared" si="48"/>
        <v>103.37874528618877</v>
      </c>
      <c r="L173" s="2">
        <f t="shared" si="49"/>
        <v>155624.80826621185</v>
      </c>
      <c r="M173" s="2">
        <f t="shared" si="50"/>
        <v>1.5562480826621186</v>
      </c>
      <c r="Q173" s="3">
        <v>9.8047009999999997</v>
      </c>
      <c r="R173" s="2">
        <f t="shared" si="51"/>
        <v>980470.1</v>
      </c>
      <c r="S173" s="2">
        <f t="shared" si="43"/>
        <v>7.3002680438529778E-4</v>
      </c>
      <c r="T173" s="2">
        <f t="shared" si="52"/>
        <v>180.01149101785083</v>
      </c>
      <c r="U173" s="2">
        <f t="shared" si="53"/>
        <v>270986.59108131594</v>
      </c>
      <c r="V173" s="2">
        <f t="shared" si="54"/>
        <v>2.7098659108131593</v>
      </c>
      <c r="Z173" s="3">
        <v>12.42113</v>
      </c>
      <c r="AA173" s="2">
        <f t="shared" si="55"/>
        <v>1242113</v>
      </c>
      <c r="AB173" s="2">
        <f t="shared" si="44"/>
        <v>7.3002680438529778E-4</v>
      </c>
      <c r="AC173" s="2">
        <f t="shared" si="56"/>
        <v>221.70881064470748</v>
      </c>
      <c r="AD173" s="2">
        <f t="shared" si="57"/>
        <v>333757.10889114527</v>
      </c>
      <c r="AE173" s="2">
        <f t="shared" si="58"/>
        <v>3.3375710889114525</v>
      </c>
      <c r="AI173" s="3">
        <v>13.69206</v>
      </c>
      <c r="AJ173" s="2">
        <f t="shared" si="59"/>
        <v>1369206</v>
      </c>
      <c r="AK173" s="2">
        <f t="shared" si="45"/>
        <v>7.3002680438529778E-4</v>
      </c>
      <c r="AL173" s="2">
        <f t="shared" si="60"/>
        <v>246.38701908361364</v>
      </c>
      <c r="AM173" s="2">
        <f t="shared" si="61"/>
        <v>370907.31269780215</v>
      </c>
      <c r="AN173" s="2">
        <f t="shared" si="62"/>
        <v>3.7090731269780215</v>
      </c>
    </row>
    <row r="174" spans="5:40" x14ac:dyDescent="0.25">
      <c r="E174" s="3">
        <v>170</v>
      </c>
      <c r="F174" s="3">
        <f t="shared" si="42"/>
        <v>6.9536580422590477E-2</v>
      </c>
      <c r="H174" s="3">
        <v>4.7623939999999996</v>
      </c>
      <c r="I174" s="2">
        <f t="shared" si="46"/>
        <v>476239.39999999997</v>
      </c>
      <c r="J174" s="2">
        <f t="shared" si="47"/>
        <v>7.3075263274411154E-4</v>
      </c>
      <c r="K174" s="2">
        <f t="shared" si="48"/>
        <v>93.191988790638419</v>
      </c>
      <c r="L174" s="2">
        <f t="shared" si="49"/>
        <v>140289.8182536526</v>
      </c>
      <c r="M174" s="2">
        <f t="shared" si="50"/>
        <v>1.4028981825365261</v>
      </c>
      <c r="Q174" s="3">
        <v>9.7105709999999998</v>
      </c>
      <c r="R174" s="2">
        <f t="shared" si="51"/>
        <v>971057.1</v>
      </c>
      <c r="S174" s="2">
        <f t="shared" si="43"/>
        <v>7.3075263274411154E-4</v>
      </c>
      <c r="T174" s="2">
        <f t="shared" si="52"/>
        <v>162.18325637829003</v>
      </c>
      <c r="U174" s="2">
        <f t="shared" si="53"/>
        <v>244148.23480386403</v>
      </c>
      <c r="V174" s="2">
        <f t="shared" si="54"/>
        <v>2.4414823480386403</v>
      </c>
      <c r="Z174" s="3">
        <v>12.332257999999999</v>
      </c>
      <c r="AA174" s="2">
        <f t="shared" si="55"/>
        <v>1233225.8</v>
      </c>
      <c r="AB174" s="2">
        <f t="shared" si="44"/>
        <v>7.3075263274411154E-4</v>
      </c>
      <c r="AC174" s="2">
        <f t="shared" si="56"/>
        <v>199.7282273192281</v>
      </c>
      <c r="AD174" s="2">
        <f t="shared" si="57"/>
        <v>300667.86935609911</v>
      </c>
      <c r="AE174" s="2">
        <f t="shared" si="58"/>
        <v>3.0066786935609913</v>
      </c>
      <c r="AI174" s="3">
        <v>13.599175000000001</v>
      </c>
      <c r="AJ174" s="2">
        <f t="shared" si="59"/>
        <v>1359917.5</v>
      </c>
      <c r="AK174" s="2">
        <f t="shared" si="45"/>
        <v>7.3075263274411154E-4</v>
      </c>
      <c r="AL174" s="2">
        <f t="shared" si="60"/>
        <v>221.96712735059111</v>
      </c>
      <c r="AM174" s="2">
        <f t="shared" si="61"/>
        <v>334145.97497492109</v>
      </c>
      <c r="AN174" s="2">
        <f t="shared" si="62"/>
        <v>3.3414597497492111</v>
      </c>
    </row>
    <row r="175" spans="5:40" x14ac:dyDescent="0.25">
      <c r="E175" s="3">
        <v>171</v>
      </c>
      <c r="F175" s="3">
        <f t="shared" si="42"/>
        <v>6.9605665587675794E-2</v>
      </c>
      <c r="H175" s="3">
        <v>4.6775979999999997</v>
      </c>
      <c r="I175" s="2">
        <f t="shared" si="46"/>
        <v>467759.8</v>
      </c>
      <c r="J175" s="2">
        <f t="shared" si="47"/>
        <v>7.3140917102160142E-4</v>
      </c>
      <c r="K175" s="2">
        <f t="shared" si="48"/>
        <v>83.083766080673229</v>
      </c>
      <c r="L175" s="2">
        <f t="shared" si="49"/>
        <v>125073.05182071097</v>
      </c>
      <c r="M175" s="2">
        <f t="shared" si="50"/>
        <v>1.2507305182071098</v>
      </c>
      <c r="Q175" s="3">
        <v>9.6100279999999998</v>
      </c>
      <c r="R175" s="2">
        <f t="shared" si="51"/>
        <v>961002.79999999993</v>
      </c>
      <c r="S175" s="2">
        <f t="shared" si="43"/>
        <v>7.3140917102160142E-4</v>
      </c>
      <c r="T175" s="2">
        <f t="shared" si="52"/>
        <v>144.50823840750212</v>
      </c>
      <c r="U175" s="2">
        <f t="shared" si="53"/>
        <v>217540.52859509847</v>
      </c>
      <c r="V175" s="2">
        <f t="shared" si="54"/>
        <v>2.1754052859509847</v>
      </c>
      <c r="Z175" s="3">
        <v>12.238408</v>
      </c>
      <c r="AA175" s="2">
        <f t="shared" si="55"/>
        <v>1223840.8</v>
      </c>
      <c r="AB175" s="2">
        <f t="shared" si="44"/>
        <v>7.3140917102160142E-4</v>
      </c>
      <c r="AC175" s="2">
        <f t="shared" si="56"/>
        <v>177.93954379331799</v>
      </c>
      <c r="AD175" s="2">
        <f t="shared" si="57"/>
        <v>267867.51289301924</v>
      </c>
      <c r="AE175" s="2">
        <f t="shared" si="58"/>
        <v>2.6786751289301924</v>
      </c>
      <c r="AI175" s="3">
        <v>13.50065</v>
      </c>
      <c r="AJ175" s="2">
        <f t="shared" si="59"/>
        <v>1350065</v>
      </c>
      <c r="AK175" s="2">
        <f t="shared" si="45"/>
        <v>7.3140917102160142E-4</v>
      </c>
      <c r="AL175" s="2">
        <f t="shared" si="60"/>
        <v>197.75860408252373</v>
      </c>
      <c r="AM175" s="2">
        <f t="shared" si="61"/>
        <v>297702.82816005603</v>
      </c>
      <c r="AN175" s="2">
        <f t="shared" si="62"/>
        <v>2.9770282816005604</v>
      </c>
    </row>
    <row r="176" spans="5:40" x14ac:dyDescent="0.25">
      <c r="E176" s="3">
        <v>172</v>
      </c>
      <c r="F176" s="3">
        <f t="shared" si="42"/>
        <v>6.9667464659126405E-2</v>
      </c>
      <c r="H176" s="3">
        <v>4.5867899999999997</v>
      </c>
      <c r="I176" s="2">
        <f t="shared" si="46"/>
        <v>458678.99999999994</v>
      </c>
      <c r="J176" s="2">
        <f t="shared" si="47"/>
        <v>7.3199646723592687E-4</v>
      </c>
      <c r="K176" s="2">
        <f t="shared" si="48"/>
        <v>73.052023994665205</v>
      </c>
      <c r="L176" s="2">
        <f t="shared" si="49"/>
        <v>109971.41816875312</v>
      </c>
      <c r="M176" s="2">
        <f t="shared" si="50"/>
        <v>1.0997141816875313</v>
      </c>
      <c r="Q176" s="3">
        <v>9.5026919999999997</v>
      </c>
      <c r="R176" s="2">
        <f t="shared" si="51"/>
        <v>950269.2</v>
      </c>
      <c r="S176" s="2">
        <f t="shared" si="43"/>
        <v>7.3199646723592687E-4</v>
      </c>
      <c r="T176" s="2">
        <f t="shared" si="52"/>
        <v>126.98357131370291</v>
      </c>
      <c r="U176" s="2">
        <f t="shared" si="53"/>
        <v>191159.15833517085</v>
      </c>
      <c r="V176" s="2">
        <f t="shared" si="54"/>
        <v>1.9115915833517085</v>
      </c>
      <c r="Z176" s="3">
        <v>12.138266</v>
      </c>
      <c r="AA176" s="2">
        <f t="shared" si="55"/>
        <v>1213826.6000000001</v>
      </c>
      <c r="AB176" s="2">
        <f t="shared" si="44"/>
        <v>7.3199646723592687E-4</v>
      </c>
      <c r="AC176" s="2">
        <f t="shared" si="56"/>
        <v>156.33963642904922</v>
      </c>
      <c r="AD176" s="2">
        <f t="shared" si="57"/>
        <v>235351.33722435057</v>
      </c>
      <c r="AE176" s="2">
        <f t="shared" si="58"/>
        <v>2.3535133722435058</v>
      </c>
      <c r="AI176" s="3">
        <v>13.39636</v>
      </c>
      <c r="AJ176" s="2">
        <f t="shared" si="59"/>
        <v>1339636</v>
      </c>
      <c r="AK176" s="2">
        <f t="shared" si="45"/>
        <v>7.3199646723592687E-4</v>
      </c>
      <c r="AL176" s="2">
        <f t="shared" si="60"/>
        <v>173.75810705123533</v>
      </c>
      <c r="AM176" s="2">
        <f t="shared" si="61"/>
        <v>261572.84091318</v>
      </c>
      <c r="AN176" s="2">
        <f t="shared" si="62"/>
        <v>2.6157284091317998</v>
      </c>
    </row>
    <row r="177" spans="5:40" x14ac:dyDescent="0.25">
      <c r="E177" s="3">
        <v>173</v>
      </c>
      <c r="F177" s="3">
        <f t="shared" si="42"/>
        <v>6.9721982216241526E-2</v>
      </c>
      <c r="H177" s="3">
        <v>4.4892615999999999</v>
      </c>
      <c r="I177" s="2">
        <f t="shared" si="46"/>
        <v>448926.16</v>
      </c>
      <c r="J177" s="2">
        <f t="shared" si="47"/>
        <v>7.3251456490562355E-4</v>
      </c>
      <c r="K177" s="2">
        <f t="shared" si="48"/>
        <v>63.094552589142225</v>
      </c>
      <c r="L177" s="2">
        <f t="shared" si="49"/>
        <v>94981.590482115207</v>
      </c>
      <c r="M177" s="2">
        <f t="shared" si="50"/>
        <v>0.94981590482115208</v>
      </c>
      <c r="Q177" s="3">
        <v>9.3871029999999998</v>
      </c>
      <c r="R177" s="2">
        <f t="shared" si="51"/>
        <v>938710.29999999993</v>
      </c>
      <c r="S177" s="2">
        <f t="shared" si="43"/>
        <v>7.3251456490562355E-4</v>
      </c>
      <c r="T177" s="2">
        <f t="shared" si="52"/>
        <v>109.60620352639424</v>
      </c>
      <c r="U177" s="2">
        <f t="shared" si="53"/>
        <v>164999.53023575092</v>
      </c>
      <c r="V177" s="2">
        <f t="shared" si="54"/>
        <v>1.6499953023575091</v>
      </c>
      <c r="Z177" s="3">
        <v>12.031599</v>
      </c>
      <c r="AA177" s="2">
        <f t="shared" si="55"/>
        <v>1203159.8999999999</v>
      </c>
      <c r="AB177" s="2">
        <f t="shared" si="44"/>
        <v>7.3251456490562355E-4</v>
      </c>
      <c r="AC177" s="2">
        <f t="shared" si="56"/>
        <v>134.92527156431601</v>
      </c>
      <c r="AD177" s="2">
        <f t="shared" si="57"/>
        <v>203114.47444379563</v>
      </c>
      <c r="AE177" s="2">
        <f t="shared" si="58"/>
        <v>2.0311447444379565</v>
      </c>
      <c r="AI177" s="3">
        <v>13.286091000000001</v>
      </c>
      <c r="AJ177" s="2">
        <f t="shared" si="59"/>
        <v>1328609.1000000001</v>
      </c>
      <c r="AK177" s="2">
        <f t="shared" si="45"/>
        <v>7.3251456490562355E-4</v>
      </c>
      <c r="AL177" s="2">
        <f t="shared" si="60"/>
        <v>149.9621084815262</v>
      </c>
      <c r="AM177" s="2">
        <f t="shared" si="61"/>
        <v>225750.70257456755</v>
      </c>
      <c r="AN177" s="2">
        <f t="shared" si="62"/>
        <v>2.2575070257456753</v>
      </c>
    </row>
    <row r="178" spans="5:40" x14ac:dyDescent="0.25">
      <c r="E178" s="3">
        <v>174</v>
      </c>
      <c r="F178" s="3">
        <f t="shared" si="42"/>
        <v>6.9769222345325052E-2</v>
      </c>
      <c r="H178" s="3">
        <v>4.3851003999999998</v>
      </c>
      <c r="I178" s="2">
        <f t="shared" si="46"/>
        <v>438510.04</v>
      </c>
      <c r="J178" s="2">
        <f t="shared" si="47"/>
        <v>7.3296350286413596E-4</v>
      </c>
      <c r="K178" s="2">
        <f t="shared" si="48"/>
        <v>53.208990369647069</v>
      </c>
      <c r="L178" s="2">
        <f t="shared" si="49"/>
        <v>80100.013802559843</v>
      </c>
      <c r="M178" s="2">
        <f t="shared" si="50"/>
        <v>0.80100013802559844</v>
      </c>
      <c r="Q178" s="3">
        <v>9.2632759999999994</v>
      </c>
      <c r="R178" s="2">
        <f t="shared" si="51"/>
        <v>926327.6</v>
      </c>
      <c r="S178" s="2">
        <f t="shared" si="43"/>
        <v>7.3296350286413596E-4</v>
      </c>
      <c r="T178" s="2">
        <f t="shared" si="52"/>
        <v>92.372931626641005</v>
      </c>
      <c r="U178" s="2">
        <f t="shared" si="53"/>
        <v>139056.82191815545</v>
      </c>
      <c r="V178" s="2">
        <f t="shared" si="54"/>
        <v>1.3905682191815545</v>
      </c>
      <c r="Z178" s="3">
        <v>11.917382</v>
      </c>
      <c r="AA178" s="2">
        <f t="shared" si="55"/>
        <v>1191738.2</v>
      </c>
      <c r="AB178" s="2">
        <f t="shared" si="44"/>
        <v>7.3296350286413596E-4</v>
      </c>
      <c r="AC178" s="2">
        <f t="shared" si="56"/>
        <v>113.69302654425184</v>
      </c>
      <c r="AD178" s="2">
        <f t="shared" si="57"/>
        <v>171151.77213819738</v>
      </c>
      <c r="AE178" s="2">
        <f t="shared" si="58"/>
        <v>1.7115177213819739</v>
      </c>
      <c r="AI178" s="3">
        <v>13.169795000000001</v>
      </c>
      <c r="AJ178" s="2">
        <f t="shared" si="59"/>
        <v>1316979.5</v>
      </c>
      <c r="AK178" s="2">
        <f t="shared" si="45"/>
        <v>7.3296350286413596E-4</v>
      </c>
      <c r="AL178" s="2">
        <f t="shared" si="60"/>
        <v>126.36690247426101</v>
      </c>
      <c r="AM178" s="2">
        <f t="shared" si="61"/>
        <v>190230.83433939959</v>
      </c>
      <c r="AN178" s="2">
        <f t="shared" si="62"/>
        <v>1.9023083433939958</v>
      </c>
    </row>
    <row r="179" spans="5:40" x14ac:dyDescent="0.25">
      <c r="E179" s="3">
        <v>175</v>
      </c>
      <c r="F179" s="3">
        <f t="shared" si="42"/>
        <v>6.9809188622495438E-2</v>
      </c>
      <c r="H179" s="3">
        <v>4.2746161999999996</v>
      </c>
      <c r="I179" s="2">
        <f t="shared" si="46"/>
        <v>427461.61999999994</v>
      </c>
      <c r="J179" s="2">
        <f t="shared" si="47"/>
        <v>7.3334331509645415E-4</v>
      </c>
      <c r="K179" s="2">
        <f t="shared" si="48"/>
        <v>43.392778295343021</v>
      </c>
      <c r="L179" s="2">
        <f t="shared" si="49"/>
        <v>65322.835788501157</v>
      </c>
      <c r="M179" s="2">
        <f t="shared" si="50"/>
        <v>0.65322835788501155</v>
      </c>
      <c r="Q179" s="3">
        <v>9.1318389999999994</v>
      </c>
      <c r="R179" s="2">
        <f t="shared" si="51"/>
        <v>913183.89999999991</v>
      </c>
      <c r="S179" s="2">
        <f t="shared" si="43"/>
        <v>7.3334331509645415E-4</v>
      </c>
      <c r="T179" s="2">
        <f t="shared" si="52"/>
        <v>75.280309893947447</v>
      </c>
      <c r="U179" s="2">
        <f t="shared" si="53"/>
        <v>113325.84624657611</v>
      </c>
      <c r="V179" s="2">
        <f t="shared" si="54"/>
        <v>1.1332584624657611</v>
      </c>
      <c r="Z179" s="3">
        <v>11.796137999999999</v>
      </c>
      <c r="AA179" s="2">
        <f t="shared" si="55"/>
        <v>1179613.7999999998</v>
      </c>
      <c r="AB179" s="2">
        <f t="shared" si="44"/>
        <v>7.3334331509645415E-4</v>
      </c>
      <c r="AC179" s="2">
        <f t="shared" si="56"/>
        <v>92.639313560837948</v>
      </c>
      <c r="AD179" s="2">
        <f t="shared" si="57"/>
        <v>139457.82927532756</v>
      </c>
      <c r="AE179" s="2">
        <f t="shared" si="58"/>
        <v>1.3945782927532755</v>
      </c>
      <c r="AI179" s="3">
        <v>13.047437</v>
      </c>
      <c r="AJ179" s="2">
        <f t="shared" si="59"/>
        <v>1304743.7</v>
      </c>
      <c r="AK179" s="2">
        <f t="shared" si="45"/>
        <v>7.3334331509645415E-4</v>
      </c>
      <c r="AL179" s="2">
        <f t="shared" si="60"/>
        <v>102.96860053224141</v>
      </c>
      <c r="AM179" s="2">
        <f t="shared" si="61"/>
        <v>155007.38252247943</v>
      </c>
      <c r="AN179" s="2">
        <f t="shared" si="62"/>
        <v>1.5500738252247943</v>
      </c>
    </row>
    <row r="180" spans="5:40" x14ac:dyDescent="0.25">
      <c r="E180" s="3">
        <v>176</v>
      </c>
      <c r="F180" s="3">
        <f t="shared" si="42"/>
        <v>6.9841884098811313E-2</v>
      </c>
      <c r="H180" s="3">
        <v>4.1581353999999999</v>
      </c>
      <c r="I180" s="2">
        <f t="shared" si="46"/>
        <v>415813.54</v>
      </c>
      <c r="J180" s="2">
        <f t="shared" si="47"/>
        <v>7.3365403059775787E-4</v>
      </c>
      <c r="K180" s="2">
        <f t="shared" si="48"/>
        <v>33.643160510216845</v>
      </c>
      <c r="L180" s="2">
        <f t="shared" si="49"/>
        <v>50645.90781574681</v>
      </c>
      <c r="M180" s="2">
        <f t="shared" si="50"/>
        <v>0.50645907815746816</v>
      </c>
      <c r="Q180" s="3">
        <v>8.9922249999999995</v>
      </c>
      <c r="R180" s="2">
        <f t="shared" si="51"/>
        <v>899222.5</v>
      </c>
      <c r="S180" s="2">
        <f t="shared" si="43"/>
        <v>7.3365403059775787E-4</v>
      </c>
      <c r="T180" s="2">
        <f t="shared" si="52"/>
        <v>58.324641624719902</v>
      </c>
      <c r="U180" s="2">
        <f t="shared" si="53"/>
        <v>87801.038259023975</v>
      </c>
      <c r="V180" s="2">
        <f t="shared" si="54"/>
        <v>0.87801038259023978</v>
      </c>
      <c r="Z180" s="3">
        <v>11.667941000000001</v>
      </c>
      <c r="AA180" s="2">
        <f t="shared" si="55"/>
        <v>1166794.1000000001</v>
      </c>
      <c r="AB180" s="2">
        <f t="shared" si="44"/>
        <v>7.3365403059775787E-4</v>
      </c>
      <c r="AC180" s="2">
        <f t="shared" si="56"/>
        <v>71.76031385940999</v>
      </c>
      <c r="AD180" s="2">
        <f t="shared" si="57"/>
        <v>108026.89715935109</v>
      </c>
      <c r="AE180" s="2">
        <f t="shared" si="58"/>
        <v>1.080268971593511</v>
      </c>
      <c r="AI180" s="3">
        <v>12.919022999999999</v>
      </c>
      <c r="AJ180" s="2">
        <f t="shared" si="59"/>
        <v>1291902.2999999998</v>
      </c>
      <c r="AK180" s="2">
        <f t="shared" si="45"/>
        <v>7.3365403059775787E-4</v>
      </c>
      <c r="AL180" s="2">
        <f t="shared" si="60"/>
        <v>79.76313738138569</v>
      </c>
      <c r="AM180" s="2">
        <f t="shared" si="61"/>
        <v>120074.22732134897</v>
      </c>
      <c r="AN180" s="2">
        <f t="shared" si="62"/>
        <v>1.2007422732134896</v>
      </c>
    </row>
    <row r="181" spans="5:40" x14ac:dyDescent="0.25">
      <c r="E181" s="3">
        <v>177</v>
      </c>
      <c r="F181" s="3">
        <f t="shared" si="42"/>
        <v>6.9867311287702349E-2</v>
      </c>
      <c r="H181" s="3">
        <v>4.0363407000000002</v>
      </c>
      <c r="I181" s="2">
        <f t="shared" si="46"/>
        <v>403634.07</v>
      </c>
      <c r="J181" s="2">
        <f t="shared" si="47"/>
        <v>7.3389567325396791E-4</v>
      </c>
      <c r="K181" s="2">
        <f t="shared" si="48"/>
        <v>23.957197671033583</v>
      </c>
      <c r="L181" s="2">
        <f t="shared" si="49"/>
        <v>36064.805041200649</v>
      </c>
      <c r="M181" s="2">
        <f t="shared" si="50"/>
        <v>0.36064805041200648</v>
      </c>
      <c r="Q181" s="3">
        <v>8.8447230000000001</v>
      </c>
      <c r="R181" s="2">
        <f t="shared" si="51"/>
        <v>884472.3</v>
      </c>
      <c r="S181" s="2">
        <f t="shared" si="43"/>
        <v>7.3389567325396791E-4</v>
      </c>
      <c r="T181" s="2">
        <f t="shared" si="52"/>
        <v>41.502026805823469</v>
      </c>
      <c r="U181" s="2">
        <f t="shared" si="53"/>
        <v>62476.526934384645</v>
      </c>
      <c r="V181" s="2">
        <f t="shared" si="54"/>
        <v>0.62476526934384646</v>
      </c>
      <c r="Z181" s="3">
        <v>11.532099000000001</v>
      </c>
      <c r="AA181" s="2">
        <f t="shared" si="55"/>
        <v>1153209.9000000001</v>
      </c>
      <c r="AB181" s="2">
        <f t="shared" si="44"/>
        <v>7.3389567325396791E-4</v>
      </c>
      <c r="AC181" s="2">
        <f t="shared" si="56"/>
        <v>51.052010310916486</v>
      </c>
      <c r="AD181" s="2">
        <f t="shared" si="57"/>
        <v>76852.928464614306</v>
      </c>
      <c r="AE181" s="2">
        <f t="shared" si="58"/>
        <v>0.76852928464614301</v>
      </c>
      <c r="AI181" s="3">
        <v>12.784598000000001</v>
      </c>
      <c r="AJ181" s="2">
        <f t="shared" si="59"/>
        <v>1278459.8</v>
      </c>
      <c r="AK181" s="2">
        <f t="shared" si="45"/>
        <v>7.3389567325396791E-4</v>
      </c>
      <c r="AL181" s="2">
        <f t="shared" si="60"/>
        <v>56.746276568160198</v>
      </c>
      <c r="AM181" s="2">
        <f t="shared" si="61"/>
        <v>85424.991242577846</v>
      </c>
      <c r="AN181" s="2">
        <f t="shared" si="62"/>
        <v>0.85424991242577841</v>
      </c>
    </row>
    <row r="182" spans="5:40" x14ac:dyDescent="0.25">
      <c r="E182" s="3">
        <v>178</v>
      </c>
      <c r="F182" s="3">
        <f t="shared" si="42"/>
        <v>6.9885472154697148E-2</v>
      </c>
      <c r="H182" s="3">
        <v>3.909478</v>
      </c>
      <c r="I182" s="2">
        <f t="shared" si="46"/>
        <v>390947.8</v>
      </c>
      <c r="J182" s="2">
        <f t="shared" si="47"/>
        <v>7.3406826174412729E-4</v>
      </c>
      <c r="K182" s="2">
        <f t="shared" si="48"/>
        <v>14.331777288770008</v>
      </c>
      <c r="L182" s="2">
        <f t="shared" si="49"/>
        <v>21574.841970701083</v>
      </c>
      <c r="M182" s="2">
        <f t="shared" si="50"/>
        <v>0.21574841970701084</v>
      </c>
      <c r="Q182" s="3">
        <v>8.6898169999999997</v>
      </c>
      <c r="R182" s="2">
        <f t="shared" si="51"/>
        <v>868981.7</v>
      </c>
      <c r="S182" s="2">
        <f t="shared" si="43"/>
        <v>7.3406826174412729E-4</v>
      </c>
      <c r="T182" s="2">
        <f t="shared" si="52"/>
        <v>24.808338795110267</v>
      </c>
      <c r="U182" s="2">
        <f t="shared" si="53"/>
        <v>37346.100087636252</v>
      </c>
      <c r="V182" s="2">
        <f t="shared" si="54"/>
        <v>0.37346100087636253</v>
      </c>
      <c r="Z182" s="3">
        <v>11.389453</v>
      </c>
      <c r="AA182" s="2">
        <f t="shared" si="55"/>
        <v>1138945.3</v>
      </c>
      <c r="AB182" s="2">
        <f t="shared" si="44"/>
        <v>7.3406826174412729E-4</v>
      </c>
      <c r="AC182" s="2">
        <f t="shared" si="56"/>
        <v>30.510204386116971</v>
      </c>
      <c r="AD182" s="2">
        <f t="shared" si="57"/>
        <v>45929.602788347387</v>
      </c>
      <c r="AE182" s="2">
        <f t="shared" si="58"/>
        <v>0.45929602788347385</v>
      </c>
      <c r="AI182" s="3">
        <v>12.644289000000001</v>
      </c>
      <c r="AJ182" s="2">
        <f t="shared" si="59"/>
        <v>1264428.9000000001</v>
      </c>
      <c r="AK182" s="2">
        <f t="shared" si="45"/>
        <v>7.3406826174412729E-4</v>
      </c>
      <c r="AL182" s="2">
        <f t="shared" si="60"/>
        <v>33.913617503418315</v>
      </c>
      <c r="AM182" s="2">
        <f t="shared" si="61"/>
        <v>51053.049705452628</v>
      </c>
      <c r="AN182" s="2">
        <f t="shared" si="62"/>
        <v>0.51053049705452624</v>
      </c>
    </row>
    <row r="183" spans="5:40" x14ac:dyDescent="0.25">
      <c r="E183" s="3">
        <v>179</v>
      </c>
      <c r="F183" s="3">
        <f t="shared" si="42"/>
        <v>6.9896368109441276E-2</v>
      </c>
      <c r="H183" s="3">
        <v>3.7783039</v>
      </c>
      <c r="I183" s="2">
        <f t="shared" si="46"/>
        <v>377830.39</v>
      </c>
      <c r="J183" s="2">
        <f t="shared" si="47"/>
        <v>7.3417180946454578E-4</v>
      </c>
      <c r="K183" s="2">
        <f t="shared" si="48"/>
        <v>4.7636414197204395</v>
      </c>
      <c r="L183" s="2">
        <f t="shared" si="49"/>
        <v>7171.1141447952996</v>
      </c>
      <c r="M183" s="2">
        <f t="shared" si="50"/>
        <v>7.1711141447953E-2</v>
      </c>
      <c r="Q183" s="3">
        <v>8.5275020000000001</v>
      </c>
      <c r="R183" s="2">
        <f t="shared" si="51"/>
        <v>852750.20000000007</v>
      </c>
      <c r="S183" s="2">
        <f t="shared" si="43"/>
        <v>7.3417180946454578E-4</v>
      </c>
      <c r="T183" s="2">
        <f t="shared" si="52"/>
        <v>8.2392385194550855</v>
      </c>
      <c r="U183" s="2">
        <f t="shared" si="53"/>
        <v>12403.225743358764</v>
      </c>
      <c r="V183" s="2">
        <f t="shared" si="54"/>
        <v>0.12403225743358763</v>
      </c>
      <c r="Z183" s="3">
        <v>11.239898</v>
      </c>
      <c r="AA183" s="2">
        <f t="shared" si="55"/>
        <v>1123989.8</v>
      </c>
      <c r="AB183" s="2">
        <f t="shared" si="44"/>
        <v>7.3417180946454578E-4</v>
      </c>
      <c r="AC183" s="2">
        <f t="shared" si="56"/>
        <v>10.130493210145874</v>
      </c>
      <c r="AD183" s="2">
        <f t="shared" si="57"/>
        <v>15250.292108949961</v>
      </c>
      <c r="AE183" s="2">
        <f t="shared" si="58"/>
        <v>0.15250292108949962</v>
      </c>
      <c r="AI183" s="3">
        <v>12.499097000000001</v>
      </c>
      <c r="AJ183" s="2">
        <f t="shared" si="59"/>
        <v>1249909.7000000002</v>
      </c>
      <c r="AK183" s="2">
        <f t="shared" si="45"/>
        <v>7.3417180946454578E-4</v>
      </c>
      <c r="AL183" s="2">
        <f t="shared" si="60"/>
        <v>11.260603708898026</v>
      </c>
      <c r="AM183" s="2">
        <f t="shared" si="61"/>
        <v>16951.543456130254</v>
      </c>
      <c r="AN183" s="2">
        <f t="shared" si="62"/>
        <v>0.16951543456130252</v>
      </c>
    </row>
    <row r="184" spans="5:40" x14ac:dyDescent="0.25">
      <c r="E184" s="3">
        <v>180</v>
      </c>
      <c r="F184" s="3">
        <f t="shared" si="42"/>
        <v>6.9900000000000004E-2</v>
      </c>
      <c r="H184" s="3">
        <v>3.6434096999999999</v>
      </c>
      <c r="I184" s="2">
        <f t="shared" si="46"/>
        <v>364340.97</v>
      </c>
      <c r="J184" s="2">
        <f t="shared" si="47"/>
        <v>7.3420632447465705E-4</v>
      </c>
      <c r="K184" s="2">
        <f t="shared" si="48"/>
        <v>-4.7506005999892462</v>
      </c>
      <c r="L184" s="2">
        <f t="shared" si="49"/>
        <v>-7151.4826909148824</v>
      </c>
      <c r="M184" s="2">
        <f t="shared" si="50"/>
        <v>-7.1514826909148829E-2</v>
      </c>
      <c r="Q184" s="3">
        <v>8.3584829999999997</v>
      </c>
      <c r="R184" s="2">
        <f t="shared" si="51"/>
        <v>835848.29999999993</v>
      </c>
      <c r="S184" s="2">
        <f t="shared" si="43"/>
        <v>7.3420632447465705E-4</v>
      </c>
      <c r="T184" s="2">
        <f t="shared" si="52"/>
        <v>-8.209805837679701</v>
      </c>
      <c r="U184" s="2">
        <f t="shared" si="53"/>
        <v>-12358.918226901929</v>
      </c>
      <c r="V184" s="2">
        <f t="shared" si="54"/>
        <v>-0.1235891822690193</v>
      </c>
      <c r="Z184" s="3">
        <v>11.083408</v>
      </c>
      <c r="AA184" s="2">
        <f t="shared" si="55"/>
        <v>1108340.8</v>
      </c>
      <c r="AB184" s="2">
        <f t="shared" si="44"/>
        <v>7.3420632447465705E-4</v>
      </c>
      <c r="AC184" s="2">
        <f t="shared" si="56"/>
        <v>-10.091698690833915</v>
      </c>
      <c r="AD184" s="2">
        <f t="shared" si="57"/>
        <v>-15191.891423074063</v>
      </c>
      <c r="AE184" s="2">
        <f t="shared" si="58"/>
        <v>-0.15191891423074064</v>
      </c>
      <c r="AI184" s="3">
        <v>12.349747000000001</v>
      </c>
      <c r="AJ184" s="2">
        <f t="shared" si="59"/>
        <v>1234974.7</v>
      </c>
      <c r="AK184" s="2">
        <f t="shared" si="45"/>
        <v>7.3420632447465705E-4</v>
      </c>
      <c r="AL184" s="2">
        <f t="shared" si="60"/>
        <v>-11.217463062964358</v>
      </c>
      <c r="AM184" s="2">
        <f t="shared" si="61"/>
        <v>-16886.600176606771</v>
      </c>
      <c r="AN184" s="2">
        <f t="shared" si="62"/>
        <v>-0.16886600176606772</v>
      </c>
    </row>
    <row r="185" spans="5:40" x14ac:dyDescent="0.25">
      <c r="E185" s="3">
        <v>181</v>
      </c>
      <c r="F185" s="3">
        <f t="shared" si="42"/>
        <v>6.9896368109441276E-2</v>
      </c>
      <c r="H185" s="3">
        <v>3.5066993000000002</v>
      </c>
      <c r="I185" s="2">
        <f t="shared" si="46"/>
        <v>350669.93</v>
      </c>
      <c r="J185" s="2">
        <f t="shared" si="47"/>
        <v>7.3417180946454578E-4</v>
      </c>
      <c r="K185" s="2">
        <f t="shared" si="48"/>
        <v>-14.214445382789489</v>
      </c>
      <c r="L185" s="2">
        <f t="shared" si="49"/>
        <v>-21398.212284190784</v>
      </c>
      <c r="M185" s="2">
        <f t="shared" si="50"/>
        <v>-0.21398212284190785</v>
      </c>
      <c r="Q185" s="3">
        <v>8.1847750000000001</v>
      </c>
      <c r="R185" s="2">
        <f t="shared" si="51"/>
        <v>818477.5</v>
      </c>
      <c r="S185" s="2">
        <f t="shared" si="43"/>
        <v>7.3417180946454578E-4</v>
      </c>
      <c r="T185" s="2">
        <f t="shared" si="52"/>
        <v>-24.54350719561279</v>
      </c>
      <c r="U185" s="2">
        <f t="shared" si="53"/>
        <v>-36947.426581002634</v>
      </c>
      <c r="V185" s="2">
        <f t="shared" si="54"/>
        <v>-0.36947426581002635</v>
      </c>
      <c r="Z185" s="3">
        <v>10.922212</v>
      </c>
      <c r="AA185" s="2">
        <f t="shared" si="55"/>
        <v>1092221.2</v>
      </c>
      <c r="AB185" s="2">
        <f t="shared" si="44"/>
        <v>7.3417180946454578E-4</v>
      </c>
      <c r="AC185" s="2">
        <f t="shared" si="56"/>
        <v>-30.161116451770166</v>
      </c>
      <c r="AD185" s="2">
        <f t="shared" si="57"/>
        <v>-45404.091062504958</v>
      </c>
      <c r="AE185" s="2">
        <f t="shared" si="58"/>
        <v>-0.45404091062504959</v>
      </c>
      <c r="AI185" s="3">
        <v>12.197075</v>
      </c>
      <c r="AJ185" s="2">
        <f t="shared" si="59"/>
        <v>1219707.5</v>
      </c>
      <c r="AK185" s="2">
        <f t="shared" si="45"/>
        <v>7.3417180946454578E-4</v>
      </c>
      <c r="AL185" s="2">
        <f t="shared" si="60"/>
        <v>-33.525384658068575</v>
      </c>
      <c r="AM185" s="2">
        <f t="shared" si="61"/>
        <v>-50468.609819352838</v>
      </c>
      <c r="AN185" s="2">
        <f t="shared" si="62"/>
        <v>-0.50468609819352839</v>
      </c>
    </row>
    <row r="186" spans="5:40" x14ac:dyDescent="0.25">
      <c r="E186" s="3">
        <v>182</v>
      </c>
      <c r="F186" s="3">
        <f t="shared" si="42"/>
        <v>6.9885472154697148E-2</v>
      </c>
      <c r="H186" s="3">
        <v>3.3688896000000002</v>
      </c>
      <c r="I186" s="2">
        <f t="shared" si="46"/>
        <v>336888.96</v>
      </c>
      <c r="J186" s="2">
        <f t="shared" si="47"/>
        <v>7.3406826174412729E-4</v>
      </c>
      <c r="K186" s="2">
        <f t="shared" si="48"/>
        <v>-23.631450157557339</v>
      </c>
      <c r="L186" s="2">
        <f t="shared" si="49"/>
        <v>-35574.42963388074</v>
      </c>
      <c r="M186" s="2">
        <f t="shared" si="50"/>
        <v>-0.35574429633880739</v>
      </c>
      <c r="Q186" s="3">
        <v>8.0066419999999994</v>
      </c>
      <c r="R186" s="2">
        <f t="shared" si="51"/>
        <v>800664.2</v>
      </c>
      <c r="S186" s="2">
        <f t="shared" si="43"/>
        <v>7.3406826174412729E-4</v>
      </c>
      <c r="T186" s="2">
        <f t="shared" si="52"/>
        <v>-40.766708365844735</v>
      </c>
      <c r="U186" s="2">
        <f t="shared" si="53"/>
        <v>-61369.589614537057</v>
      </c>
      <c r="V186" s="2">
        <f t="shared" si="54"/>
        <v>-0.61369589614537057</v>
      </c>
      <c r="Z186" s="3">
        <v>10.756088</v>
      </c>
      <c r="AA186" s="2">
        <f t="shared" si="55"/>
        <v>1075608.8</v>
      </c>
      <c r="AB186" s="2">
        <f t="shared" si="44"/>
        <v>7.3406826174412729E-4</v>
      </c>
      <c r="AC186" s="2">
        <f t="shared" si="56"/>
        <v>-50.082631330118872</v>
      </c>
      <c r="AD186" s="2">
        <f t="shared" si="57"/>
        <v>-75393.63992704991</v>
      </c>
      <c r="AE186" s="2">
        <f t="shared" si="58"/>
        <v>-0.75393639927049905</v>
      </c>
      <c r="AI186" s="3">
        <v>12.040215999999999</v>
      </c>
      <c r="AJ186" s="2">
        <f t="shared" si="59"/>
        <v>1204021.5999999999</v>
      </c>
      <c r="AK186" s="2">
        <f t="shared" si="45"/>
        <v>7.3406826174412729E-4</v>
      </c>
      <c r="AL186" s="2">
        <f t="shared" si="60"/>
        <v>-55.668033324106197</v>
      </c>
      <c r="AM186" s="2">
        <f t="shared" si="61"/>
        <v>-83801.820080500882</v>
      </c>
      <c r="AN186" s="2">
        <f t="shared" si="62"/>
        <v>-0.83801820080500877</v>
      </c>
    </row>
    <row r="187" spans="5:40" x14ac:dyDescent="0.25">
      <c r="E187" s="3">
        <v>183</v>
      </c>
      <c r="F187" s="3">
        <f t="shared" si="42"/>
        <v>6.9867311287702349E-2</v>
      </c>
      <c r="H187" s="3">
        <v>3.2305882000000001</v>
      </c>
      <c r="I187" s="2">
        <f t="shared" si="46"/>
        <v>323058.82</v>
      </c>
      <c r="J187" s="2">
        <f t="shared" si="47"/>
        <v>7.3389567325396791E-4</v>
      </c>
      <c r="K187" s="2">
        <f t="shared" si="48"/>
        <v>-33.005193533006157</v>
      </c>
      <c r="L187" s="2">
        <f t="shared" si="49"/>
        <v>-49685.521923717111</v>
      </c>
      <c r="M187" s="2">
        <f t="shared" si="50"/>
        <v>-0.49685521923717113</v>
      </c>
      <c r="Q187" s="3">
        <v>7.8248487000000004</v>
      </c>
      <c r="R187" s="2">
        <f t="shared" si="51"/>
        <v>782484.87</v>
      </c>
      <c r="S187" s="2">
        <f t="shared" si="43"/>
        <v>7.3389567325396791E-4</v>
      </c>
      <c r="T187" s="2">
        <f t="shared" si="52"/>
        <v>-56.884350701213215</v>
      </c>
      <c r="U187" s="2">
        <f t="shared" si="53"/>
        <v>-85632.845965745684</v>
      </c>
      <c r="V187" s="2">
        <f t="shared" si="54"/>
        <v>-0.85632845965745685</v>
      </c>
      <c r="Z187" s="3">
        <v>10.5857525</v>
      </c>
      <c r="AA187" s="2">
        <f t="shared" si="55"/>
        <v>1058575.25</v>
      </c>
      <c r="AB187" s="2">
        <f t="shared" si="44"/>
        <v>7.3389567325396791E-4</v>
      </c>
      <c r="AC187" s="2">
        <f t="shared" si="56"/>
        <v>-69.86121766772736</v>
      </c>
      <c r="AD187" s="2">
        <f t="shared" si="57"/>
        <v>-105168.02631610836</v>
      </c>
      <c r="AE187" s="2">
        <f t="shared" si="58"/>
        <v>-1.0516802631610835</v>
      </c>
      <c r="AI187" s="3">
        <v>11.879656000000001</v>
      </c>
      <c r="AJ187" s="2">
        <f t="shared" si="59"/>
        <v>1187965.6000000001</v>
      </c>
      <c r="AK187" s="2">
        <f t="shared" si="45"/>
        <v>7.3389567325396791E-4</v>
      </c>
      <c r="AL187" s="2">
        <f t="shared" si="60"/>
        <v>-77.650357893686873</v>
      </c>
      <c r="AM187" s="2">
        <f t="shared" si="61"/>
        <v>-116893.6808582276</v>
      </c>
      <c r="AN187" s="2">
        <f t="shared" si="62"/>
        <v>-1.168936808582276</v>
      </c>
    </row>
    <row r="188" spans="5:40" x14ac:dyDescent="0.25">
      <c r="E188" s="3">
        <v>184</v>
      </c>
      <c r="F188" s="3">
        <f t="shared" si="42"/>
        <v>6.9841884098811313E-2</v>
      </c>
      <c r="H188" s="3">
        <v>3.0923142000000001</v>
      </c>
      <c r="I188" s="2">
        <f t="shared" si="46"/>
        <v>309231.42</v>
      </c>
      <c r="J188" s="2">
        <f t="shared" si="47"/>
        <v>7.3365403059775787E-4</v>
      </c>
      <c r="K188" s="2">
        <f t="shared" si="48"/>
        <v>-42.339251992638026</v>
      </c>
      <c r="L188" s="2">
        <f t="shared" si="49"/>
        <v>-63736.87313817114</v>
      </c>
      <c r="M188" s="2">
        <f t="shared" si="50"/>
        <v>-0.63736873138171135</v>
      </c>
      <c r="Q188" s="3">
        <v>7.6394586999999996</v>
      </c>
      <c r="R188" s="2">
        <f t="shared" si="51"/>
        <v>763945.87</v>
      </c>
      <c r="S188" s="2">
        <f t="shared" si="43"/>
        <v>7.3365403059775787E-4</v>
      </c>
      <c r="T188" s="2">
        <f t="shared" si="52"/>
        <v>-72.901445459112296</v>
      </c>
      <c r="U188" s="2">
        <f t="shared" si="53"/>
        <v>-109744.73950613679</v>
      </c>
      <c r="V188" s="2">
        <f t="shared" si="54"/>
        <v>-1.0974473950613679</v>
      </c>
      <c r="Z188" s="3">
        <v>10.411068</v>
      </c>
      <c r="AA188" s="2">
        <f t="shared" si="55"/>
        <v>1041106.8</v>
      </c>
      <c r="AB188" s="2">
        <f t="shared" si="44"/>
        <v>7.3365403059775787E-4</v>
      </c>
      <c r="AC188" s="2">
        <f t="shared" si="56"/>
        <v>-89.501926255775246</v>
      </c>
      <c r="AD188" s="2">
        <f t="shared" si="57"/>
        <v>-134734.85361475468</v>
      </c>
      <c r="AE188" s="2">
        <f t="shared" si="58"/>
        <v>-1.3473485361475468</v>
      </c>
      <c r="AI188" s="3">
        <v>11.715548500000001</v>
      </c>
      <c r="AJ188" s="2">
        <f t="shared" si="59"/>
        <v>1171554.8500000001</v>
      </c>
      <c r="AK188" s="2">
        <f t="shared" si="45"/>
        <v>7.3365403059775787E-4</v>
      </c>
      <c r="AL188" s="2">
        <f t="shared" si="60"/>
        <v>-99.477365800168812</v>
      </c>
      <c r="AM188" s="2">
        <f t="shared" si="61"/>
        <v>-149751.73026739518</v>
      </c>
      <c r="AN188" s="2">
        <f t="shared" si="62"/>
        <v>-1.4975173026739519</v>
      </c>
    </row>
    <row r="189" spans="5:40" x14ac:dyDescent="0.25">
      <c r="E189" s="3">
        <v>185</v>
      </c>
      <c r="F189" s="3">
        <f t="shared" si="42"/>
        <v>6.9809188622495438E-2</v>
      </c>
      <c r="H189" s="3">
        <v>2.9545840000000001</v>
      </c>
      <c r="I189" s="2">
        <f t="shared" si="46"/>
        <v>295458.40000000002</v>
      </c>
      <c r="J189" s="2">
        <f t="shared" si="47"/>
        <v>7.3334331509645415E-4</v>
      </c>
      <c r="K189" s="2">
        <f t="shared" si="48"/>
        <v>-51.637180152285623</v>
      </c>
      <c r="L189" s="2">
        <f t="shared" si="49"/>
        <v>-77733.834342453469</v>
      </c>
      <c r="M189" s="2">
        <f t="shared" si="50"/>
        <v>-0.77733834342453467</v>
      </c>
      <c r="Q189" s="3">
        <v>7.4512773000000001</v>
      </c>
      <c r="R189" s="2">
        <f t="shared" si="51"/>
        <v>745127.73</v>
      </c>
      <c r="S189" s="2">
        <f t="shared" si="43"/>
        <v>7.3334331509645415E-4</v>
      </c>
      <c r="T189" s="2">
        <f t="shared" si="52"/>
        <v>-88.823070173592512</v>
      </c>
      <c r="U189" s="2">
        <f t="shared" si="53"/>
        <v>-133712.91387910041</v>
      </c>
      <c r="V189" s="2">
        <f t="shared" si="54"/>
        <v>-1.337129138791004</v>
      </c>
      <c r="Z189" s="3">
        <v>10.232500999999999</v>
      </c>
      <c r="AA189" s="2">
        <f t="shared" si="55"/>
        <v>1023250.0999999999</v>
      </c>
      <c r="AB189" s="2">
        <f t="shared" si="44"/>
        <v>7.3334331509645415E-4</v>
      </c>
      <c r="AC189" s="2">
        <f t="shared" si="56"/>
        <v>-109.00988704579771</v>
      </c>
      <c r="AD189" s="2">
        <f t="shared" si="57"/>
        <v>-164101.84437487199</v>
      </c>
      <c r="AE189" s="2">
        <f t="shared" si="58"/>
        <v>-1.6410184437487199</v>
      </c>
      <c r="AI189" s="3">
        <v>11.548117</v>
      </c>
      <c r="AJ189" s="2">
        <f t="shared" si="59"/>
        <v>1154811.7</v>
      </c>
      <c r="AK189" s="2">
        <f t="shared" si="45"/>
        <v>7.3334331509645415E-4</v>
      </c>
      <c r="AL189" s="2">
        <f t="shared" si="60"/>
        <v>-121.15411322262773</v>
      </c>
      <c r="AM189" s="2">
        <f t="shared" si="61"/>
        <v>-182383.57980393581</v>
      </c>
      <c r="AN189" s="2">
        <f t="shared" si="62"/>
        <v>-1.823835798039358</v>
      </c>
    </row>
    <row r="190" spans="5:40" x14ac:dyDescent="0.25">
      <c r="E190" s="3">
        <v>186</v>
      </c>
      <c r="F190" s="3">
        <f t="shared" si="42"/>
        <v>6.9769222345325052E-2</v>
      </c>
      <c r="H190" s="3">
        <v>2.8179433</v>
      </c>
      <c r="I190" s="2">
        <f t="shared" si="46"/>
        <v>281794.33</v>
      </c>
      <c r="J190" s="2">
        <f t="shared" si="47"/>
        <v>7.3296350286413596E-4</v>
      </c>
      <c r="K190" s="2">
        <f t="shared" si="48"/>
        <v>-60.902490841708115</v>
      </c>
      <c r="L190" s="2">
        <f t="shared" si="49"/>
        <v>-91681.693697648181</v>
      </c>
      <c r="M190" s="2">
        <f t="shared" si="50"/>
        <v>-0.91681693697648181</v>
      </c>
      <c r="Q190" s="3">
        <v>7.2604629999999997</v>
      </c>
      <c r="R190" s="2">
        <f t="shared" si="51"/>
        <v>726046.29999999993</v>
      </c>
      <c r="S190" s="2">
        <f t="shared" si="43"/>
        <v>7.3296350286413596E-4</v>
      </c>
      <c r="T190" s="2">
        <f t="shared" si="52"/>
        <v>-104.65432941669269</v>
      </c>
      <c r="U190" s="2">
        <f t="shared" si="53"/>
        <v>-157545.05343060751</v>
      </c>
      <c r="V190" s="2">
        <f t="shared" si="54"/>
        <v>-1.5754505343060752</v>
      </c>
      <c r="Z190" s="3">
        <v>10.050504999999999</v>
      </c>
      <c r="AA190" s="2">
        <f t="shared" si="55"/>
        <v>1005050.4999999999</v>
      </c>
      <c r="AB190" s="2">
        <f t="shared" si="44"/>
        <v>7.3296350286413596E-4</v>
      </c>
      <c r="AC190" s="2">
        <f t="shared" si="56"/>
        <v>-128.39028195102733</v>
      </c>
      <c r="AD190" s="2">
        <f t="shared" si="57"/>
        <v>-193276.79937070102</v>
      </c>
      <c r="AE190" s="2">
        <f t="shared" si="58"/>
        <v>-1.9327679937070101</v>
      </c>
      <c r="AI190" s="3">
        <v>11.377769000000001</v>
      </c>
      <c r="AJ190" s="2">
        <f t="shared" si="59"/>
        <v>1137776.9000000001</v>
      </c>
      <c r="AK190" s="2">
        <f t="shared" si="45"/>
        <v>7.3296350286413596E-4</v>
      </c>
      <c r="AL190" s="2">
        <f t="shared" si="60"/>
        <v>-142.68569109568486</v>
      </c>
      <c r="AM190" s="2">
        <f t="shared" si="61"/>
        <v>-214796.89328425712</v>
      </c>
      <c r="AN190" s="2">
        <f t="shared" si="62"/>
        <v>-2.1479689328425713</v>
      </c>
    </row>
    <row r="191" spans="5:40" x14ac:dyDescent="0.25">
      <c r="E191" s="3">
        <v>187</v>
      </c>
      <c r="F191" s="3">
        <f t="shared" si="42"/>
        <v>6.9721982216241526E-2</v>
      </c>
      <c r="H191" s="3">
        <v>2.6828246</v>
      </c>
      <c r="I191" s="2">
        <f t="shared" si="46"/>
        <v>268282.46000000002</v>
      </c>
      <c r="J191" s="2">
        <f t="shared" si="47"/>
        <v>7.3251456490562355E-4</v>
      </c>
      <c r="K191" s="2">
        <f t="shared" si="48"/>
        <v>-70.138633630887711</v>
      </c>
      <c r="L191" s="2">
        <f t="shared" si="49"/>
        <v>-105585.64413452256</v>
      </c>
      <c r="M191" s="2">
        <f t="shared" si="50"/>
        <v>-1.0558564413452256</v>
      </c>
      <c r="Q191" s="3">
        <v>7.0677120000000002</v>
      </c>
      <c r="R191" s="2">
        <f t="shared" si="51"/>
        <v>706771.20000000007</v>
      </c>
      <c r="S191" s="2">
        <f t="shared" si="43"/>
        <v>7.3251456490562355E-4</v>
      </c>
      <c r="T191" s="2">
        <f t="shared" si="52"/>
        <v>-120.40035681302405</v>
      </c>
      <c r="U191" s="2">
        <f t="shared" si="53"/>
        <v>-181248.88624193461</v>
      </c>
      <c r="V191" s="2">
        <f t="shared" si="54"/>
        <v>-1.812488862419346</v>
      </c>
      <c r="Z191" s="3">
        <v>9.8650210000000005</v>
      </c>
      <c r="AA191" s="2">
        <f t="shared" si="55"/>
        <v>986502.10000000009</v>
      </c>
      <c r="AB191" s="2">
        <f t="shared" si="44"/>
        <v>7.3251456490562355E-4</v>
      </c>
      <c r="AC191" s="2">
        <f t="shared" si="56"/>
        <v>-147.64832469388685</v>
      </c>
      <c r="AD191" s="2">
        <f t="shared" si="57"/>
        <v>-222267.56726155896</v>
      </c>
      <c r="AE191" s="2">
        <f t="shared" si="58"/>
        <v>-2.2226756726155896</v>
      </c>
      <c r="AI191" s="3">
        <v>11.206059</v>
      </c>
      <c r="AJ191" s="2">
        <f t="shared" si="59"/>
        <v>1120605.8999999999</v>
      </c>
      <c r="AK191" s="2">
        <f t="shared" si="45"/>
        <v>7.3251456490562355E-4</v>
      </c>
      <c r="AL191" s="2">
        <f t="shared" si="60"/>
        <v>-164.07720244759068</v>
      </c>
      <c r="AM191" s="2">
        <f t="shared" si="61"/>
        <v>-246999.35273033433</v>
      </c>
      <c r="AN191" s="2">
        <f t="shared" si="62"/>
        <v>-2.4699935273033433</v>
      </c>
    </row>
    <row r="192" spans="5:40" x14ac:dyDescent="0.25">
      <c r="E192" s="3">
        <v>188</v>
      </c>
      <c r="F192" s="3">
        <f t="shared" si="42"/>
        <v>6.9667464659126405E-2</v>
      </c>
      <c r="H192" s="3">
        <v>2.5498097</v>
      </c>
      <c r="I192" s="2">
        <f t="shared" si="46"/>
        <v>254980.97</v>
      </c>
      <c r="J192" s="2">
        <f t="shared" si="47"/>
        <v>7.3199646723592687E-4</v>
      </c>
      <c r="K192" s="2">
        <f t="shared" si="48"/>
        <v>-79.348980482783873</v>
      </c>
      <c r="L192" s="2">
        <f t="shared" si="49"/>
        <v>-119450.76175539914</v>
      </c>
      <c r="M192" s="2">
        <f t="shared" si="50"/>
        <v>-1.1945076175539915</v>
      </c>
      <c r="Q192" s="3">
        <v>6.8736014000000001</v>
      </c>
      <c r="R192" s="2">
        <f t="shared" si="51"/>
        <v>687360.14</v>
      </c>
      <c r="S192" s="2">
        <f t="shared" si="43"/>
        <v>7.3199646723592687E-4</v>
      </c>
      <c r="T192" s="2">
        <f t="shared" si="52"/>
        <v>-136.06627438004162</v>
      </c>
      <c r="U192" s="2">
        <f t="shared" si="53"/>
        <v>-204832.12292111979</v>
      </c>
      <c r="V192" s="2">
        <f t="shared" si="54"/>
        <v>-2.0483212292111981</v>
      </c>
      <c r="Z192" s="3">
        <v>9.6770689999999995</v>
      </c>
      <c r="AA192" s="2">
        <f t="shared" si="55"/>
        <v>967706.89999999991</v>
      </c>
      <c r="AB192" s="2">
        <f t="shared" si="44"/>
        <v>7.3199646723592687E-4</v>
      </c>
      <c r="AC192" s="2">
        <f t="shared" si="56"/>
        <v>-166.78927062644433</v>
      </c>
      <c r="AD192" s="2">
        <f t="shared" si="57"/>
        <v>-251082.05937540502</v>
      </c>
      <c r="AE192" s="2">
        <f t="shared" si="58"/>
        <v>-2.5108205937540502</v>
      </c>
      <c r="AI192" s="3">
        <v>11.033322</v>
      </c>
      <c r="AJ192" s="2">
        <f t="shared" si="59"/>
        <v>1103332.2</v>
      </c>
      <c r="AK192" s="2">
        <f t="shared" si="45"/>
        <v>7.3199646723592687E-4</v>
      </c>
      <c r="AL192" s="2">
        <f t="shared" si="60"/>
        <v>-185.33367566275783</v>
      </c>
      <c r="AM192" s="2">
        <f t="shared" si="61"/>
        <v>-278998.52779643179</v>
      </c>
      <c r="AN192" s="2">
        <f t="shared" si="62"/>
        <v>-2.7899852779643179</v>
      </c>
    </row>
    <row r="193" spans="5:40" x14ac:dyDescent="0.25">
      <c r="E193" s="3">
        <v>189</v>
      </c>
      <c r="F193" s="3">
        <f t="shared" si="42"/>
        <v>6.9605665587675794E-2</v>
      </c>
      <c r="H193" s="3">
        <v>2.4204952999999998</v>
      </c>
      <c r="I193" s="2">
        <f t="shared" si="46"/>
        <v>242049.52999999997</v>
      </c>
      <c r="J193" s="2">
        <f t="shared" si="47"/>
        <v>7.3140917102160142E-4</v>
      </c>
      <c r="K193" s="2">
        <f t="shared" si="48"/>
        <v>-88.53679882926707</v>
      </c>
      <c r="L193" s="2">
        <f t="shared" si="49"/>
        <v>-133281.96530307131</v>
      </c>
      <c r="M193" s="2">
        <f t="shared" si="50"/>
        <v>-1.332819653030713</v>
      </c>
      <c r="Q193" s="3">
        <v>6.6800160000000002</v>
      </c>
      <c r="R193" s="2">
        <f t="shared" si="51"/>
        <v>668001.6</v>
      </c>
      <c r="S193" s="2">
        <f t="shared" si="43"/>
        <v>7.3140917102160142E-4</v>
      </c>
      <c r="T193" s="2">
        <f t="shared" si="52"/>
        <v>-151.65717270102095</v>
      </c>
      <c r="U193" s="2">
        <f t="shared" si="53"/>
        <v>-228302.42675566021</v>
      </c>
      <c r="V193" s="2">
        <f t="shared" si="54"/>
        <v>-2.2830242675566019</v>
      </c>
      <c r="Z193" s="3">
        <v>9.4881700000000002</v>
      </c>
      <c r="AA193" s="2">
        <f t="shared" si="55"/>
        <v>948817</v>
      </c>
      <c r="AB193" s="2">
        <f t="shared" si="44"/>
        <v>7.3140917102160142E-4</v>
      </c>
      <c r="AC193" s="2">
        <f t="shared" si="56"/>
        <v>-185.81834342955364</v>
      </c>
      <c r="AD193" s="2">
        <f t="shared" si="57"/>
        <v>-279728.13936282881</v>
      </c>
      <c r="AE193" s="2">
        <f t="shared" si="58"/>
        <v>-2.7972813936282881</v>
      </c>
      <c r="AI193" s="3">
        <v>10.859794000000001</v>
      </c>
      <c r="AJ193" s="2">
        <f t="shared" si="59"/>
        <v>1085979.4000000001</v>
      </c>
      <c r="AK193" s="2">
        <f t="shared" si="45"/>
        <v>7.3140917102160142E-4</v>
      </c>
      <c r="AL193" s="2">
        <f t="shared" si="60"/>
        <v>-206.46008555072777</v>
      </c>
      <c r="AM193" s="2">
        <f t="shared" si="61"/>
        <v>-310801.90748600877</v>
      </c>
      <c r="AN193" s="2">
        <f t="shared" si="62"/>
        <v>-3.1080190748600875</v>
      </c>
    </row>
    <row r="194" spans="5:40" x14ac:dyDescent="0.25">
      <c r="E194" s="3">
        <v>190</v>
      </c>
      <c r="F194" s="3">
        <f t="shared" si="42"/>
        <v>6.9536580422590477E-2</v>
      </c>
      <c r="H194" s="3">
        <v>2.2957896999999998</v>
      </c>
      <c r="I194" s="2">
        <f t="shared" si="46"/>
        <v>229578.96999999997</v>
      </c>
      <c r="J194" s="2">
        <f t="shared" si="47"/>
        <v>7.3075263274411154E-4</v>
      </c>
      <c r="K194" s="2">
        <f t="shared" si="48"/>
        <v>-97.705155560890219</v>
      </c>
      <c r="L194" s="2">
        <f t="shared" si="49"/>
        <v>-147083.87162844927</v>
      </c>
      <c r="M194" s="2">
        <f t="shared" si="50"/>
        <v>-1.4708387162844927</v>
      </c>
      <c r="Q194" s="3">
        <v>6.4875293000000003</v>
      </c>
      <c r="R194" s="2">
        <f t="shared" si="51"/>
        <v>648752.93000000005</v>
      </c>
      <c r="S194" s="2">
        <f t="shared" si="43"/>
        <v>7.3075263274411154E-4</v>
      </c>
      <c r="T194" s="2">
        <f t="shared" si="52"/>
        <v>-167.17799248811238</v>
      </c>
      <c r="U194" s="2">
        <f t="shared" si="53"/>
        <v>-251667.23541931526</v>
      </c>
      <c r="V194" s="2">
        <f t="shared" si="54"/>
        <v>-2.5166723541931524</v>
      </c>
      <c r="Z194" s="3">
        <v>9.2989235000000008</v>
      </c>
      <c r="AA194" s="2">
        <f t="shared" si="55"/>
        <v>929892.35000000009</v>
      </c>
      <c r="AB194" s="2">
        <f t="shared" si="44"/>
        <v>7.3075263274411154E-4</v>
      </c>
      <c r="AC194" s="2">
        <f t="shared" si="56"/>
        <v>-204.74065900209368</v>
      </c>
      <c r="AD194" s="2">
        <f t="shared" si="57"/>
        <v>-308213.50862105598</v>
      </c>
      <c r="AE194" s="2">
        <f t="shared" si="58"/>
        <v>-3.0821350862105596</v>
      </c>
      <c r="AI194" s="3">
        <v>10.685565</v>
      </c>
      <c r="AJ194" s="2">
        <f t="shared" si="59"/>
        <v>1068556.5</v>
      </c>
      <c r="AK194" s="2">
        <f t="shared" si="45"/>
        <v>7.3075263274411154E-4</v>
      </c>
      <c r="AL194" s="2">
        <f t="shared" si="60"/>
        <v>-227.46134377770304</v>
      </c>
      <c r="AM194" s="2">
        <f t="shared" si="61"/>
        <v>-342416.88574749161</v>
      </c>
      <c r="AN194" s="2">
        <f t="shared" si="62"/>
        <v>-3.4241688574749163</v>
      </c>
    </row>
    <row r="195" spans="5:40" x14ac:dyDescent="0.25">
      <c r="E195" s="3">
        <v>191</v>
      </c>
      <c r="F195" s="3">
        <f t="shared" si="42"/>
        <v>6.9460204111091967E-2</v>
      </c>
      <c r="H195" s="3">
        <v>2.1766375999999998</v>
      </c>
      <c r="I195" s="2">
        <f t="shared" si="46"/>
        <v>217663.75999999998</v>
      </c>
      <c r="J195" s="2">
        <f t="shared" si="47"/>
        <v>7.3002680438529778E-4</v>
      </c>
      <c r="K195" s="2">
        <f t="shared" si="48"/>
        <v>-106.85691415473809</v>
      </c>
      <c r="L195" s="2">
        <f t="shared" si="49"/>
        <v>-160860.79136686775</v>
      </c>
      <c r="M195" s="2">
        <f t="shared" si="50"/>
        <v>-1.6086079136686775</v>
      </c>
      <c r="Q195" s="3">
        <v>6.2962923000000002</v>
      </c>
      <c r="R195" s="2">
        <f t="shared" si="51"/>
        <v>629629.23</v>
      </c>
      <c r="S195" s="2">
        <f t="shared" si="43"/>
        <v>7.3002680438529778E-4</v>
      </c>
      <c r="T195" s="2">
        <f t="shared" si="52"/>
        <v>-182.63355997672357</v>
      </c>
      <c r="U195" s="2">
        <f t="shared" si="53"/>
        <v>-274933.81425427774</v>
      </c>
      <c r="V195" s="2">
        <f t="shared" si="54"/>
        <v>-2.7493381425427774</v>
      </c>
      <c r="Z195" s="3">
        <v>9.1092820000000003</v>
      </c>
      <c r="AA195" s="2">
        <f t="shared" si="55"/>
        <v>910928.20000000007</v>
      </c>
      <c r="AB195" s="2">
        <f t="shared" si="44"/>
        <v>7.3002680438529778E-4</v>
      </c>
      <c r="AC195" s="2">
        <f t="shared" si="56"/>
        <v>-223.56124161455654</v>
      </c>
      <c r="AD195" s="2">
        <f t="shared" si="57"/>
        <v>-336545.7306113168</v>
      </c>
      <c r="AE195" s="2">
        <f t="shared" si="58"/>
        <v>-3.3654573061131678</v>
      </c>
      <c r="AI195" s="3">
        <v>10.510795</v>
      </c>
      <c r="AJ195" s="2">
        <f t="shared" si="59"/>
        <v>1051079.5</v>
      </c>
      <c r="AK195" s="2">
        <f t="shared" si="45"/>
        <v>7.3002680438529778E-4</v>
      </c>
      <c r="AL195" s="2">
        <f t="shared" si="60"/>
        <v>-248.34229720283341</v>
      </c>
      <c r="AM195" s="2">
        <f t="shared" si="61"/>
        <v>-373850.75896974432</v>
      </c>
      <c r="AN195" s="2">
        <f t="shared" si="62"/>
        <v>-3.7385075896974431</v>
      </c>
    </row>
    <row r="196" spans="5:40" x14ac:dyDescent="0.25">
      <c r="E196" s="3">
        <v>192</v>
      </c>
      <c r="F196" s="3">
        <f t="shared" ref="F196:F259" si="63" xml:space="preserve"> $B$10*(1-COS(RADIANS(E196))) + $B$7*(1-SQRT(1-($B$10/$B$7)^2*SIN(RADIANS(E196))^2))</f>
        <v>6.9376531148777051E-2</v>
      </c>
      <c r="H196" s="3">
        <v>2.0637137999999999</v>
      </c>
      <c r="I196" s="2">
        <f t="shared" si="46"/>
        <v>206371.38</v>
      </c>
      <c r="J196" s="2">
        <f t="shared" si="47"/>
        <v>7.2923163363506705E-4</v>
      </c>
      <c r="K196" s="2">
        <f t="shared" si="48"/>
        <v>-115.99469762427445</v>
      </c>
      <c r="L196" s="2">
        <f t="shared" si="49"/>
        <v>-174616.67316334322</v>
      </c>
      <c r="M196" s="2">
        <f t="shared" si="50"/>
        <v>-1.7461667316334322</v>
      </c>
      <c r="Q196" s="3">
        <v>6.1066813</v>
      </c>
      <c r="R196" s="2">
        <f t="shared" si="51"/>
        <v>610668.13</v>
      </c>
      <c r="S196" s="2">
        <f t="shared" ref="S196:S259" si="64">($B$17+(((PI()*$B$7*$B$7)/4)*F196))</f>
        <v>7.2923163363506705E-4</v>
      </c>
      <c r="T196" s="2">
        <f t="shared" si="52"/>
        <v>-198.02859993092582</v>
      </c>
      <c r="U196" s="2">
        <f t="shared" si="53"/>
        <v>-298109.27584931679</v>
      </c>
      <c r="V196" s="2">
        <f t="shared" si="54"/>
        <v>-2.9810927584931681</v>
      </c>
      <c r="Z196" s="3">
        <v>8.9195049999999991</v>
      </c>
      <c r="AA196" s="2">
        <f t="shared" si="55"/>
        <v>891950.49999999988</v>
      </c>
      <c r="AB196" s="2">
        <f t="shared" ref="AB196:AB259" si="65">($B$17+(((PI()*$B$7*$B$7)/4)*F196))</f>
        <v>7.2923163363506705E-4</v>
      </c>
      <c r="AC196" s="2">
        <f t="shared" si="56"/>
        <v>-242.28505462604051</v>
      </c>
      <c r="AD196" s="2">
        <f t="shared" si="57"/>
        <v>-364732.27709974558</v>
      </c>
      <c r="AE196" s="2">
        <f t="shared" si="58"/>
        <v>-3.6473227709974556</v>
      </c>
      <c r="AI196" s="3">
        <v>10.335570000000001</v>
      </c>
      <c r="AJ196" s="2">
        <f t="shared" si="59"/>
        <v>1033557.0000000001</v>
      </c>
      <c r="AK196" s="2">
        <f t="shared" ref="AK196:AK259" si="66">($B$17+(((PI()*$B$7*$B$7)/4)*F196))</f>
        <v>7.2923163363506705E-4</v>
      </c>
      <c r="AL196" s="2">
        <f t="shared" si="60"/>
        <v>-269.10771365978252</v>
      </c>
      <c r="AM196" s="2">
        <f t="shared" si="61"/>
        <v>-405110.70457785268</v>
      </c>
      <c r="AN196" s="2">
        <f t="shared" si="62"/>
        <v>-4.0511070457785268</v>
      </c>
    </row>
    <row r="197" spans="5:40" x14ac:dyDescent="0.25">
      <c r="E197" s="3">
        <v>193</v>
      </c>
      <c r="F197" s="3">
        <f t="shared" si="63"/>
        <v>6.9285555603824212E-2</v>
      </c>
      <c r="H197" s="3">
        <v>1.9578042</v>
      </c>
      <c r="I197" s="2">
        <f t="shared" ref="I197:I260" si="67">H197*100000</f>
        <v>195780.42</v>
      </c>
      <c r="J197" s="2">
        <f t="shared" ref="J197:J260" si="68">($B$17+(((PI()*$B$7*$B$7)/4)*F197))</f>
        <v>7.2836706412143456E-4</v>
      </c>
      <c r="K197" s="2">
        <f t="shared" ref="K197:K260" si="69">SUM(I197:I917)*(J198-J197)</f>
        <v>-125.12087842019949</v>
      </c>
      <c r="L197" s="2">
        <f t="shared" ref="L197:L260" si="70">K197/$B$14</f>
        <v>-188355.08846947638</v>
      </c>
      <c r="M197" s="2">
        <f t="shared" ref="M197:M260" si="71">L197/100000</f>
        <v>-1.8835508846947637</v>
      </c>
      <c r="Q197" s="3">
        <v>5.9188919999999996</v>
      </c>
      <c r="R197" s="2">
        <f t="shared" ref="R197:R260" si="72">Q197*100000</f>
        <v>591889.19999999995</v>
      </c>
      <c r="S197" s="2">
        <f t="shared" si="64"/>
        <v>7.2836706412143456E-4</v>
      </c>
      <c r="T197" s="2">
        <f t="shared" ref="T197:T260" si="73">SUM(R197:R917)*(S198-S197)</f>
        <v>-213.36770568733235</v>
      </c>
      <c r="U197" s="2">
        <f t="shared" ref="U197:U260" si="74">T197/$B$14</f>
        <v>-321200.53494428308</v>
      </c>
      <c r="V197" s="2">
        <f t="shared" ref="V197:V260" si="75">U197/100000</f>
        <v>-3.2120053494428307</v>
      </c>
      <c r="Z197" s="3">
        <v>8.7298100000000005</v>
      </c>
      <c r="AA197" s="2">
        <f t="shared" ref="AA197:AA260" si="76">Z197*100000</f>
        <v>872981</v>
      </c>
      <c r="AB197" s="2">
        <f t="shared" si="65"/>
        <v>7.2836706412143456E-4</v>
      </c>
      <c r="AC197" s="2">
        <f t="shared" ref="AC197:AC260" si="77">SUM(AA197:AA917)*(AB198-AB197)</f>
        <v>-260.91696903824209</v>
      </c>
      <c r="AD197" s="2">
        <f t="shared" ref="AD197:AD260" si="78">AC197/$B$14</f>
        <v>-392780.48081903293</v>
      </c>
      <c r="AE197" s="2">
        <f t="shared" ref="AE197:AE260" si="79">AD197/100000</f>
        <v>-3.9278048081903294</v>
      </c>
      <c r="AI197" s="3">
        <v>10.160069999999999</v>
      </c>
      <c r="AJ197" s="2">
        <f t="shared" ref="AJ197:AJ260" si="80">AI197*100000</f>
        <v>1016006.9999999999</v>
      </c>
      <c r="AK197" s="2">
        <f t="shared" si="66"/>
        <v>7.2836706412143456E-4</v>
      </c>
      <c r="AL197" s="2">
        <f t="shared" ref="AL197:AL260" si="81">SUM(AJ197:AJ917)*(AK198-AK197)</f>
        <v>-289.76227831507293</v>
      </c>
      <c r="AM197" s="2">
        <f t="shared" ref="AM197:AM260" si="82">AL197/$B$14</f>
        <v>-436203.77555103152</v>
      </c>
      <c r="AN197" s="2">
        <f t="shared" ref="AN197:AN260" si="83">AM197/100000</f>
        <v>-4.3620377555103156</v>
      </c>
    </row>
    <row r="198" spans="5:40" x14ac:dyDescent="0.25">
      <c r="E198" s="3">
        <v>194</v>
      </c>
      <c r="F198" s="3">
        <f t="shared" si="63"/>
        <v>6.9187271143565321E-2</v>
      </c>
      <c r="H198" s="3">
        <v>1.8591442</v>
      </c>
      <c r="I198" s="2">
        <f t="shared" si="67"/>
        <v>185914.42</v>
      </c>
      <c r="J198" s="2">
        <f t="shared" si="68"/>
        <v>7.2743303566304271E-4</v>
      </c>
      <c r="K198" s="2">
        <f t="shared" si="69"/>
        <v>-134.23754119283362</v>
      </c>
      <c r="L198" s="2">
        <f t="shared" si="70"/>
        <v>-202079.17548650506</v>
      </c>
      <c r="M198" s="2">
        <f t="shared" si="71"/>
        <v>-2.0207917548650505</v>
      </c>
      <c r="Q198" s="3">
        <v>5.7331203999999998</v>
      </c>
      <c r="R198" s="2">
        <f t="shared" si="72"/>
        <v>573312.03999999992</v>
      </c>
      <c r="S198" s="2">
        <f t="shared" si="64"/>
        <v>7.2743303566304271E-4</v>
      </c>
      <c r="T198" s="2">
        <f t="shared" si="73"/>
        <v>-228.65534049187181</v>
      </c>
      <c r="U198" s="2">
        <f t="shared" si="74"/>
        <v>-344214.31044246734</v>
      </c>
      <c r="V198" s="2">
        <f t="shared" si="75"/>
        <v>-3.4421431044246735</v>
      </c>
      <c r="Z198" s="3">
        <v>8.5403819999999993</v>
      </c>
      <c r="AA198" s="2">
        <f t="shared" si="76"/>
        <v>854038.2</v>
      </c>
      <c r="AB198" s="2">
        <f t="shared" si="65"/>
        <v>7.2743303566304271E-4</v>
      </c>
      <c r="AC198" s="2">
        <f t="shared" si="77"/>
        <v>-279.46175428555654</v>
      </c>
      <c r="AD198" s="2">
        <f t="shared" si="78"/>
        <v>-420697.52160398196</v>
      </c>
      <c r="AE198" s="2">
        <f t="shared" si="79"/>
        <v>-4.2069752160398197</v>
      </c>
      <c r="AI198" s="3">
        <v>9.9843445000000006</v>
      </c>
      <c r="AJ198" s="2">
        <f t="shared" si="80"/>
        <v>998434.45000000007</v>
      </c>
      <c r="AK198" s="2">
        <f t="shared" si="66"/>
        <v>7.2743303566304271E-4</v>
      </c>
      <c r="AL198" s="2">
        <f t="shared" si="81"/>
        <v>-310.31057627456295</v>
      </c>
      <c r="AM198" s="2">
        <f t="shared" si="82"/>
        <v>-467136.87423867686</v>
      </c>
      <c r="AN198" s="2">
        <f t="shared" si="83"/>
        <v>-4.6713687423867682</v>
      </c>
    </row>
    <row r="199" spans="5:40" x14ac:dyDescent="0.25">
      <c r="E199" s="3">
        <v>195</v>
      </c>
      <c r="F199" s="3">
        <f t="shared" si="63"/>
        <v>6.9081671063438058E-2</v>
      </c>
      <c r="H199" s="3">
        <v>1.768116</v>
      </c>
      <c r="I199" s="2">
        <f t="shared" si="67"/>
        <v>176811.6</v>
      </c>
      <c r="J199" s="2">
        <f t="shared" si="68"/>
        <v>7.2642948454430508E-4</v>
      </c>
      <c r="K199" s="2">
        <f t="shared" si="69"/>
        <v>-143.3465117692057</v>
      </c>
      <c r="L199" s="2">
        <f t="shared" si="70"/>
        <v>-215791.6827869768</v>
      </c>
      <c r="M199" s="2">
        <f t="shared" si="71"/>
        <v>-2.157916827869768</v>
      </c>
      <c r="Q199" s="3">
        <v>5.5495358000000001</v>
      </c>
      <c r="R199" s="2">
        <f t="shared" si="72"/>
        <v>554953.57999999996</v>
      </c>
      <c r="S199" s="2">
        <f t="shared" si="64"/>
        <v>7.2642948454430508E-4</v>
      </c>
      <c r="T199" s="2">
        <f t="shared" si="73"/>
        <v>-243.89582689087189</v>
      </c>
      <c r="U199" s="2">
        <f t="shared" si="74"/>
        <v>-367157.10944009712</v>
      </c>
      <c r="V199" s="2">
        <f t="shared" si="75"/>
        <v>-3.6715710944009712</v>
      </c>
      <c r="Z199" s="3">
        <v>8.3514099999999996</v>
      </c>
      <c r="AA199" s="2">
        <f t="shared" si="76"/>
        <v>835141</v>
      </c>
      <c r="AB199" s="2">
        <f t="shared" si="65"/>
        <v>7.2642948454430508E-4</v>
      </c>
      <c r="AC199" s="2">
        <f t="shared" si="77"/>
        <v>-297.9240697408751</v>
      </c>
      <c r="AD199" s="2">
        <f t="shared" si="78"/>
        <v>-448490.41360446287</v>
      </c>
      <c r="AE199" s="2">
        <f t="shared" si="79"/>
        <v>-4.4849041360446291</v>
      </c>
      <c r="AI199" s="3">
        <v>9.8083550000000006</v>
      </c>
      <c r="AJ199" s="2">
        <f t="shared" si="80"/>
        <v>980835.50000000012</v>
      </c>
      <c r="AK199" s="2">
        <f t="shared" si="66"/>
        <v>7.2642948454430508E-4</v>
      </c>
      <c r="AL199" s="2">
        <f t="shared" si="81"/>
        <v>-330.75709537797201</v>
      </c>
      <c r="AM199" s="2">
        <f t="shared" si="82"/>
        <v>-497916.7565672021</v>
      </c>
      <c r="AN199" s="2">
        <f t="shared" si="83"/>
        <v>-4.9791675656720207</v>
      </c>
    </row>
    <row r="200" spans="5:40" x14ac:dyDescent="0.25">
      <c r="E200" s="3">
        <v>196</v>
      </c>
      <c r="F200" s="3">
        <f t="shared" si="63"/>
        <v>6.8968748318333939E-2</v>
      </c>
      <c r="H200" s="3">
        <v>1.6845489</v>
      </c>
      <c r="I200" s="2">
        <f t="shared" si="67"/>
        <v>168454.89</v>
      </c>
      <c r="J200" s="2">
        <f t="shared" si="68"/>
        <v>7.2535634381331714E-4</v>
      </c>
      <c r="K200" s="2">
        <f t="shared" si="69"/>
        <v>-152.44932928693191</v>
      </c>
      <c r="L200" s="2">
        <f t="shared" si="70"/>
        <v>-229494.92736550927</v>
      </c>
      <c r="M200" s="2">
        <f t="shared" si="71"/>
        <v>-2.2949492736550927</v>
      </c>
      <c r="Q200" s="3">
        <v>5.3683079999999999</v>
      </c>
      <c r="R200" s="2">
        <f t="shared" si="72"/>
        <v>536830.79999999993</v>
      </c>
      <c r="S200" s="2">
        <f t="shared" si="64"/>
        <v>7.2535634381331714E-4</v>
      </c>
      <c r="T200" s="2">
        <f t="shared" si="73"/>
        <v>-259.09333912842328</v>
      </c>
      <c r="U200" s="2">
        <f t="shared" si="74"/>
        <v>-390035.21578144311</v>
      </c>
      <c r="V200" s="2">
        <f t="shared" si="75"/>
        <v>-3.9003521578144311</v>
      </c>
      <c r="Z200" s="3">
        <v>8.1629710000000006</v>
      </c>
      <c r="AA200" s="2">
        <f t="shared" si="76"/>
        <v>816297.10000000009</v>
      </c>
      <c r="AB200" s="2">
        <f t="shared" si="65"/>
        <v>7.2535634381331714E-4</v>
      </c>
      <c r="AC200" s="2">
        <f t="shared" si="77"/>
        <v>-316.30845338156746</v>
      </c>
      <c r="AD200" s="2">
        <f t="shared" si="78"/>
        <v>-476165.98822335375</v>
      </c>
      <c r="AE200" s="2">
        <f t="shared" si="79"/>
        <v>-4.7616598822335376</v>
      </c>
      <c r="AI200" s="3">
        <v>9.6322519999999994</v>
      </c>
      <c r="AJ200" s="2">
        <f t="shared" si="80"/>
        <v>963225.2</v>
      </c>
      <c r="AK200" s="2">
        <f t="shared" si="66"/>
        <v>7.2535634381331714E-4</v>
      </c>
      <c r="AL200" s="2">
        <f t="shared" si="81"/>
        <v>-351.1062295912937</v>
      </c>
      <c r="AM200" s="2">
        <f t="shared" si="82"/>
        <v>-528550.03714692569</v>
      </c>
      <c r="AN200" s="2">
        <f t="shared" si="83"/>
        <v>-5.285500371469257</v>
      </c>
    </row>
    <row r="201" spans="5:40" x14ac:dyDescent="0.25">
      <c r="E201" s="3">
        <v>197</v>
      </c>
      <c r="F201" s="3">
        <f t="shared" si="63"/>
        <v>6.8848495556357581E-2</v>
      </c>
      <c r="H201" s="3">
        <v>1.6087601</v>
      </c>
      <c r="I201" s="2">
        <f t="shared" si="67"/>
        <v>160876.01</v>
      </c>
      <c r="J201" s="2">
        <f t="shared" si="68"/>
        <v>7.242135436026808E-4</v>
      </c>
      <c r="K201" s="2">
        <f t="shared" si="69"/>
        <v>-161.54729691625286</v>
      </c>
      <c r="L201" s="2">
        <f t="shared" si="70"/>
        <v>-243190.87099498214</v>
      </c>
      <c r="M201" s="2">
        <f t="shared" si="71"/>
        <v>-2.4319087099498216</v>
      </c>
      <c r="Q201" s="3">
        <v>5.1895394000000001</v>
      </c>
      <c r="R201" s="2">
        <f t="shared" si="72"/>
        <v>518953.94</v>
      </c>
      <c r="S201" s="2">
        <f t="shared" si="64"/>
        <v>7.242135436026808E-4</v>
      </c>
      <c r="T201" s="2">
        <f t="shared" si="73"/>
        <v>-274.2518932856309</v>
      </c>
      <c r="U201" s="2">
        <f t="shared" si="74"/>
        <v>-412854.67521459592</v>
      </c>
      <c r="V201" s="2">
        <f t="shared" si="75"/>
        <v>-4.1285467521459589</v>
      </c>
      <c r="Z201" s="3">
        <v>7.9750670000000001</v>
      </c>
      <c r="AA201" s="2">
        <f t="shared" si="76"/>
        <v>797506.70000000007</v>
      </c>
      <c r="AB201" s="2">
        <f t="shared" si="65"/>
        <v>7.242135436026808E-4</v>
      </c>
      <c r="AC201" s="2">
        <f t="shared" si="77"/>
        <v>-334.61932431731742</v>
      </c>
      <c r="AD201" s="2">
        <f t="shared" si="78"/>
        <v>-503730.89792190609</v>
      </c>
      <c r="AE201" s="2">
        <f t="shared" si="79"/>
        <v>-5.0373089792190608</v>
      </c>
      <c r="AI201" s="3">
        <v>9.4561709999999994</v>
      </c>
      <c r="AJ201" s="2">
        <f t="shared" si="80"/>
        <v>945617.1</v>
      </c>
      <c r="AK201" s="2">
        <f t="shared" si="66"/>
        <v>7.242135436026808E-4</v>
      </c>
      <c r="AL201" s="2">
        <f t="shared" si="81"/>
        <v>-371.36225249635771</v>
      </c>
      <c r="AM201" s="2">
        <f t="shared" si="82"/>
        <v>-559043.14936365641</v>
      </c>
      <c r="AN201" s="2">
        <f t="shared" si="83"/>
        <v>-5.5904314936365642</v>
      </c>
    </row>
    <row r="202" spans="5:40" x14ac:dyDescent="0.25">
      <c r="E202" s="3">
        <v>198</v>
      </c>
      <c r="F202" s="3">
        <f t="shared" si="63"/>
        <v>6.8720905155013459E-2</v>
      </c>
      <c r="H202" s="3">
        <v>1.5410949</v>
      </c>
      <c r="I202" s="2">
        <f t="shared" si="67"/>
        <v>154109.49</v>
      </c>
      <c r="J202" s="2">
        <f t="shared" si="68"/>
        <v>7.2300101147339865E-4</v>
      </c>
      <c r="K202" s="2">
        <f t="shared" si="69"/>
        <v>-170.64142215035423</v>
      </c>
      <c r="L202" s="2">
        <f t="shared" si="70"/>
        <v>-256881.0303404837</v>
      </c>
      <c r="M202" s="2">
        <f t="shared" si="71"/>
        <v>-2.5688103034048368</v>
      </c>
      <c r="Q202" s="3">
        <v>5.0132880000000002</v>
      </c>
      <c r="R202" s="2">
        <f t="shared" si="72"/>
        <v>501328.80000000005</v>
      </c>
      <c r="S202" s="2">
        <f t="shared" si="64"/>
        <v>7.2300101147339865E-4</v>
      </c>
      <c r="T202" s="2">
        <f t="shared" si="73"/>
        <v>-289.37534602701339</v>
      </c>
      <c r="U202" s="2">
        <f t="shared" si="74"/>
        <v>-435621.29350431514</v>
      </c>
      <c r="V202" s="2">
        <f t="shared" si="75"/>
        <v>-4.3562129350431515</v>
      </c>
      <c r="Z202" s="3">
        <v>7.7878957</v>
      </c>
      <c r="AA202" s="2">
        <f t="shared" si="76"/>
        <v>778789.57</v>
      </c>
      <c r="AB202" s="2">
        <f t="shared" si="65"/>
        <v>7.2300101147339865E-4</v>
      </c>
      <c r="AC202" s="2">
        <f t="shared" si="77"/>
        <v>-352.86098522163292</v>
      </c>
      <c r="AD202" s="2">
        <f t="shared" si="78"/>
        <v>-531191.61988010362</v>
      </c>
      <c r="AE202" s="2">
        <f t="shared" si="79"/>
        <v>-5.3119161988010362</v>
      </c>
      <c r="AI202" s="3">
        <v>9.2802600000000002</v>
      </c>
      <c r="AJ202" s="2">
        <f t="shared" si="80"/>
        <v>928026</v>
      </c>
      <c r="AK202" s="2">
        <f t="shared" si="66"/>
        <v>7.2300101147339865E-4</v>
      </c>
      <c r="AL202" s="2">
        <f t="shared" si="81"/>
        <v>-391.52930903210591</v>
      </c>
      <c r="AM202" s="2">
        <f t="shared" si="82"/>
        <v>-589402.33294613473</v>
      </c>
      <c r="AN202" s="2">
        <f t="shared" si="83"/>
        <v>-5.8940233294613469</v>
      </c>
    </row>
    <row r="203" spans="5:40" x14ac:dyDescent="0.25">
      <c r="E203" s="3">
        <v>199</v>
      </c>
      <c r="F203" s="3">
        <f t="shared" si="63"/>
        <v>6.8585969259835219E-2</v>
      </c>
      <c r="H203" s="3">
        <v>1.4812044</v>
      </c>
      <c r="I203" s="2">
        <f t="shared" si="67"/>
        <v>148120.44</v>
      </c>
      <c r="J203" s="2">
        <f t="shared" si="68"/>
        <v>7.2171867278198116E-4</v>
      </c>
      <c r="K203" s="2">
        <f t="shared" si="69"/>
        <v>-179.73239875431418</v>
      </c>
      <c r="L203" s="2">
        <f t="shared" si="70"/>
        <v>-270566.44978552795</v>
      </c>
      <c r="M203" s="2">
        <f t="shared" si="71"/>
        <v>-2.7056644978552793</v>
      </c>
      <c r="Q203" s="3">
        <v>4.8398266000000003</v>
      </c>
      <c r="R203" s="2">
        <f t="shared" si="72"/>
        <v>483982.66000000003</v>
      </c>
      <c r="S203" s="2">
        <f t="shared" si="64"/>
        <v>7.2171867278198116E-4</v>
      </c>
      <c r="T203" s="2">
        <f t="shared" si="73"/>
        <v>-304.46739297463137</v>
      </c>
      <c r="U203" s="2">
        <f t="shared" si="74"/>
        <v>-458340.63398446597</v>
      </c>
      <c r="V203" s="2">
        <f t="shared" si="75"/>
        <v>-4.5834063398446601</v>
      </c>
      <c r="Z203" s="3">
        <v>7.6016244999999998</v>
      </c>
      <c r="AA203" s="2">
        <f t="shared" si="76"/>
        <v>760162.45</v>
      </c>
      <c r="AB203" s="2">
        <f t="shared" si="65"/>
        <v>7.2171867278198116E-4</v>
      </c>
      <c r="AC203" s="2">
        <f t="shared" si="77"/>
        <v>-371.03759126160872</v>
      </c>
      <c r="AD203" s="2">
        <f t="shared" si="78"/>
        <v>-558554.40922399424</v>
      </c>
      <c r="AE203" s="2">
        <f t="shared" si="79"/>
        <v>-5.5855440922399424</v>
      </c>
      <c r="AI203" s="3">
        <v>9.1046639999999996</v>
      </c>
      <c r="AJ203" s="2">
        <f t="shared" si="80"/>
        <v>910466.39999999991</v>
      </c>
      <c r="AK203" s="2">
        <f t="shared" si="66"/>
        <v>7.2171867278198116E-4</v>
      </c>
      <c r="AL203" s="2">
        <f t="shared" si="81"/>
        <v>-411.61140412189383</v>
      </c>
      <c r="AM203" s="2">
        <f t="shared" si="82"/>
        <v>-619633.61684574315</v>
      </c>
      <c r="AN203" s="2">
        <f t="shared" si="83"/>
        <v>-6.1963361684574316</v>
      </c>
    </row>
    <row r="204" spans="5:40" x14ac:dyDescent="0.25">
      <c r="E204" s="3">
        <v>200</v>
      </c>
      <c r="F204" s="3">
        <f t="shared" si="63"/>
        <v>6.8443679825473849E-2</v>
      </c>
      <c r="H204" s="3">
        <v>1.4291392999999999</v>
      </c>
      <c r="I204" s="2">
        <f t="shared" si="67"/>
        <v>142913.93</v>
      </c>
      <c r="J204" s="2">
        <f t="shared" si="68"/>
        <v>7.2036645107091994E-4</v>
      </c>
      <c r="K204" s="2">
        <f t="shared" si="69"/>
        <v>-188.82069015226963</v>
      </c>
      <c r="L204" s="2">
        <f t="shared" si="70"/>
        <v>-284247.82696184039</v>
      </c>
      <c r="M204" s="2">
        <f t="shared" si="71"/>
        <v>-2.8424782696184039</v>
      </c>
      <c r="Q204" s="3">
        <v>4.6692824000000002</v>
      </c>
      <c r="R204" s="2">
        <f t="shared" si="72"/>
        <v>466928.24</v>
      </c>
      <c r="S204" s="2">
        <f t="shared" si="64"/>
        <v>7.2036645107091994E-4</v>
      </c>
      <c r="T204" s="2">
        <f t="shared" si="73"/>
        <v>-319.53153200021126</v>
      </c>
      <c r="U204" s="2">
        <f t="shared" si="74"/>
        <v>-481017.96229853516</v>
      </c>
      <c r="V204" s="2">
        <f t="shared" si="75"/>
        <v>-4.810179622985352</v>
      </c>
      <c r="Z204" s="3">
        <v>7.4164934000000002</v>
      </c>
      <c r="AA204" s="2">
        <f t="shared" si="76"/>
        <v>741649.34</v>
      </c>
      <c r="AB204" s="2">
        <f t="shared" si="65"/>
        <v>7.2036645107091994E-4</v>
      </c>
      <c r="AC204" s="2">
        <f t="shared" si="77"/>
        <v>-389.15314291758898</v>
      </c>
      <c r="AD204" s="2">
        <f t="shared" si="78"/>
        <v>-585825.28821651789</v>
      </c>
      <c r="AE204" s="2">
        <f t="shared" si="79"/>
        <v>-5.8582528821651785</v>
      </c>
      <c r="AI204" s="3">
        <v>8.9295109999999998</v>
      </c>
      <c r="AJ204" s="2">
        <f t="shared" si="80"/>
        <v>892951.1</v>
      </c>
      <c r="AK204" s="2">
        <f t="shared" si="66"/>
        <v>7.2036645107091994E-4</v>
      </c>
      <c r="AL204" s="2">
        <f t="shared" si="81"/>
        <v>-431.61239295429789</v>
      </c>
      <c r="AM204" s="2">
        <f t="shared" si="82"/>
        <v>-649742.80460538005</v>
      </c>
      <c r="AN204" s="2">
        <f t="shared" si="83"/>
        <v>-6.4974280460538001</v>
      </c>
    </row>
    <row r="205" spans="5:40" x14ac:dyDescent="0.25">
      <c r="E205" s="3">
        <v>201</v>
      </c>
      <c r="F205" s="3">
        <f t="shared" si="63"/>
        <v>6.8294028659258807E-2</v>
      </c>
      <c r="H205" s="3">
        <v>1.3854310000000001</v>
      </c>
      <c r="I205" s="2">
        <f t="shared" si="67"/>
        <v>138543.1</v>
      </c>
      <c r="J205" s="2">
        <f t="shared" si="68"/>
        <v>7.1894426848266341E-4</v>
      </c>
      <c r="K205" s="2">
        <f t="shared" si="69"/>
        <v>-197.90647866411996</v>
      </c>
      <c r="L205" s="2">
        <f t="shared" si="70"/>
        <v>-297925.4363310553</v>
      </c>
      <c r="M205" s="2">
        <f t="shared" si="71"/>
        <v>-2.9792543633105528</v>
      </c>
      <c r="Q205" s="3">
        <v>4.5018124999999998</v>
      </c>
      <c r="R205" s="2">
        <f t="shared" si="72"/>
        <v>450181.25</v>
      </c>
      <c r="S205" s="2">
        <f t="shared" si="64"/>
        <v>7.1894426848266341E-4</v>
      </c>
      <c r="T205" s="2">
        <f t="shared" si="73"/>
        <v>-334.57107118684496</v>
      </c>
      <c r="U205" s="2">
        <f t="shared" si="74"/>
        <v>-503658.2583850532</v>
      </c>
      <c r="V205" s="2">
        <f t="shared" si="75"/>
        <v>-5.0365825838505316</v>
      </c>
      <c r="Z205" s="3">
        <v>7.2325954000000001</v>
      </c>
      <c r="AA205" s="2">
        <f t="shared" si="76"/>
        <v>723259.54</v>
      </c>
      <c r="AB205" s="2">
        <f t="shared" si="65"/>
        <v>7.1894426848266341E-4</v>
      </c>
      <c r="AC205" s="2">
        <f t="shared" si="77"/>
        <v>-407.21146465298926</v>
      </c>
      <c r="AD205" s="2">
        <f t="shared" si="78"/>
        <v>-613010.01414737792</v>
      </c>
      <c r="AE205" s="2">
        <f t="shared" si="79"/>
        <v>-6.130100141473779</v>
      </c>
      <c r="AI205" s="3">
        <v>8.7549329999999994</v>
      </c>
      <c r="AJ205" s="2">
        <f t="shared" si="80"/>
        <v>875493.29999999993</v>
      </c>
      <c r="AK205" s="2">
        <f t="shared" si="66"/>
        <v>7.1894426848266341E-4</v>
      </c>
      <c r="AL205" s="2">
        <f t="shared" si="81"/>
        <v>-451.53597344228979</v>
      </c>
      <c r="AM205" s="2">
        <f t="shared" si="82"/>
        <v>-679735.46300761367</v>
      </c>
      <c r="AN205" s="2">
        <f t="shared" si="83"/>
        <v>-6.7973546300761365</v>
      </c>
    </row>
    <row r="206" spans="5:40" x14ac:dyDescent="0.25">
      <c r="E206" s="3">
        <v>202</v>
      </c>
      <c r="F206" s="3">
        <f t="shared" si="63"/>
        <v>6.8137007467246907E-2</v>
      </c>
      <c r="H206" s="3">
        <v>1.3499273000000001</v>
      </c>
      <c r="I206" s="2">
        <f t="shared" si="67"/>
        <v>134992.73000000001</v>
      </c>
      <c r="J206" s="2">
        <f t="shared" si="68"/>
        <v>7.1745204619723391E-4</v>
      </c>
      <c r="K206" s="2">
        <f t="shared" si="69"/>
        <v>-206.98958524876102</v>
      </c>
      <c r="L206" s="2">
        <f t="shared" si="70"/>
        <v>-311599.0083673874</v>
      </c>
      <c r="M206" s="2">
        <f t="shared" si="71"/>
        <v>-3.1159900836738741</v>
      </c>
      <c r="Q206" s="3">
        <v>4.3376150000000004</v>
      </c>
      <c r="R206" s="2">
        <f t="shared" si="72"/>
        <v>433761.50000000006</v>
      </c>
      <c r="S206" s="2">
        <f t="shared" si="64"/>
        <v>7.1745204619723391E-4</v>
      </c>
      <c r="T206" s="2">
        <f t="shared" si="73"/>
        <v>-349.58911538769962</v>
      </c>
      <c r="U206" s="2">
        <f t="shared" si="74"/>
        <v>-526266.19624327892</v>
      </c>
      <c r="V206" s="2">
        <f t="shared" si="75"/>
        <v>-5.2626619624327891</v>
      </c>
      <c r="Z206" s="3">
        <v>7.0500746000000003</v>
      </c>
      <c r="AA206" s="2">
        <f t="shared" si="76"/>
        <v>705007.46000000008</v>
      </c>
      <c r="AB206" s="2">
        <f t="shared" si="65"/>
        <v>7.1745204619723391E-4</v>
      </c>
      <c r="AC206" s="2">
        <f t="shared" si="77"/>
        <v>-425.21621477106709</v>
      </c>
      <c r="AD206" s="2">
        <f t="shared" si="78"/>
        <v>-640114.09417127492</v>
      </c>
      <c r="AE206" s="2">
        <f t="shared" si="79"/>
        <v>-6.4011409417127494</v>
      </c>
      <c r="AI206" s="3">
        <v>8.5813264999999994</v>
      </c>
      <c r="AJ206" s="2">
        <f t="shared" si="80"/>
        <v>858132.64999999991</v>
      </c>
      <c r="AK206" s="2">
        <f t="shared" si="66"/>
        <v>7.1745204619723391E-4</v>
      </c>
      <c r="AL206" s="2">
        <f t="shared" si="81"/>
        <v>-471.38567607771284</v>
      </c>
      <c r="AM206" s="2">
        <f t="shared" si="82"/>
        <v>-709616.90680176392</v>
      </c>
      <c r="AN206" s="2">
        <f t="shared" si="83"/>
        <v>-7.0961690680176392</v>
      </c>
    </row>
    <row r="207" spans="5:40" x14ac:dyDescent="0.25">
      <c r="E207" s="3">
        <v>203</v>
      </c>
      <c r="F207" s="3">
        <f t="shared" si="63"/>
        <v>6.7972607902771598E-2</v>
      </c>
      <c r="H207" s="3">
        <v>1.3224705000000001</v>
      </c>
      <c r="I207" s="2">
        <f t="shared" si="67"/>
        <v>132247.05000000002</v>
      </c>
      <c r="J207" s="2">
        <f t="shared" si="68"/>
        <v>7.1588970489360664E-4</v>
      </c>
      <c r="K207" s="2">
        <f t="shared" si="69"/>
        <v>-216.0695590295642</v>
      </c>
      <c r="L207" s="2">
        <f t="shared" si="70"/>
        <v>-325267.86432794156</v>
      </c>
      <c r="M207" s="2">
        <f t="shared" si="71"/>
        <v>-3.2526786432794155</v>
      </c>
      <c r="Q207" s="3">
        <v>4.1766871999999999</v>
      </c>
      <c r="R207" s="2">
        <f t="shared" si="72"/>
        <v>417668.72</v>
      </c>
      <c r="S207" s="2">
        <f t="shared" si="64"/>
        <v>7.1588970489360664E-4</v>
      </c>
      <c r="T207" s="2">
        <f t="shared" si="73"/>
        <v>-364.58854961818167</v>
      </c>
      <c r="U207" s="2">
        <f t="shared" si="74"/>
        <v>-548846.11893201258</v>
      </c>
      <c r="V207" s="2">
        <f t="shared" si="75"/>
        <v>-5.4884611893201258</v>
      </c>
      <c r="Z207" s="3">
        <v>6.8692000000000002</v>
      </c>
      <c r="AA207" s="2">
        <f t="shared" si="76"/>
        <v>686920</v>
      </c>
      <c r="AB207" s="2">
        <f t="shared" si="65"/>
        <v>7.1588970489360664E-4</v>
      </c>
      <c r="AC207" s="2">
        <f t="shared" si="77"/>
        <v>-443.17086904040087</v>
      </c>
      <c r="AD207" s="2">
        <f t="shared" si="78"/>
        <v>-667142.76065794867</v>
      </c>
      <c r="AE207" s="2">
        <f t="shared" si="79"/>
        <v>-6.6714276065794866</v>
      </c>
      <c r="AI207" s="3">
        <v>8.4093239999999998</v>
      </c>
      <c r="AJ207" s="2">
        <f t="shared" si="80"/>
        <v>840932.4</v>
      </c>
      <c r="AK207" s="2">
        <f t="shared" si="66"/>
        <v>7.1588970489360664E-4</v>
      </c>
      <c r="AL207" s="2">
        <f t="shared" si="81"/>
        <v>-491.16481104674057</v>
      </c>
      <c r="AM207" s="2">
        <f t="shared" si="82"/>
        <v>-739392.11909230915</v>
      </c>
      <c r="AN207" s="2">
        <f t="shared" si="83"/>
        <v>-7.3939211909230913</v>
      </c>
    </row>
    <row r="208" spans="5:40" x14ac:dyDescent="0.25">
      <c r="E208" s="3">
        <v>204</v>
      </c>
      <c r="F208" s="3">
        <f t="shared" si="63"/>
        <v>6.7800821617504572E-2</v>
      </c>
      <c r="H208" s="3">
        <v>1.3023043999999999</v>
      </c>
      <c r="I208" s="2">
        <f t="shared" si="67"/>
        <v>130230.43999999999</v>
      </c>
      <c r="J208" s="2">
        <f t="shared" si="68"/>
        <v>7.1425716523496508E-4</v>
      </c>
      <c r="K208" s="2">
        <f t="shared" si="69"/>
        <v>-225.14568008572613</v>
      </c>
      <c r="L208" s="2">
        <f t="shared" si="70"/>
        <v>-338930.92045476835</v>
      </c>
      <c r="M208" s="2">
        <f t="shared" si="71"/>
        <v>-3.3893092045476836</v>
      </c>
      <c r="Q208" s="3">
        <v>4.0195049999999997</v>
      </c>
      <c r="R208" s="2">
        <f t="shared" si="72"/>
        <v>401950.49999999994</v>
      </c>
      <c r="S208" s="2">
        <f t="shared" si="64"/>
        <v>7.1425716523496508E-4</v>
      </c>
      <c r="T208" s="2">
        <f t="shared" si="73"/>
        <v>-379.5720617964256</v>
      </c>
      <c r="U208" s="2">
        <f t="shared" si="74"/>
        <v>-571402.07280278555</v>
      </c>
      <c r="V208" s="2">
        <f t="shared" si="75"/>
        <v>-5.7140207280278554</v>
      </c>
      <c r="Z208" s="3">
        <v>6.6903819999999996</v>
      </c>
      <c r="AA208" s="2">
        <f t="shared" si="76"/>
        <v>669038.19999999995</v>
      </c>
      <c r="AB208" s="2">
        <f t="shared" si="65"/>
        <v>7.1425716523496508E-4</v>
      </c>
      <c r="AC208" s="2">
        <f t="shared" si="77"/>
        <v>-461.07868953327892</v>
      </c>
      <c r="AD208" s="2">
        <f t="shared" si="78"/>
        <v>-694100.92428195826</v>
      </c>
      <c r="AE208" s="2">
        <f t="shared" si="79"/>
        <v>-6.9410092428195824</v>
      </c>
      <c r="AI208" s="3">
        <v>8.2390109999999996</v>
      </c>
      <c r="AJ208" s="2">
        <f t="shared" si="80"/>
        <v>823901.1</v>
      </c>
      <c r="AK208" s="2">
        <f t="shared" si="66"/>
        <v>7.1425716523496508E-4</v>
      </c>
      <c r="AL208" s="2">
        <f t="shared" si="81"/>
        <v>-510.87640900129765</v>
      </c>
      <c r="AM208" s="2">
        <f t="shared" si="82"/>
        <v>-769065.66217707342</v>
      </c>
      <c r="AN208" s="2">
        <f t="shared" si="83"/>
        <v>-7.6906566217707342</v>
      </c>
    </row>
    <row r="209" spans="5:40" x14ac:dyDescent="0.25">
      <c r="E209" s="3">
        <v>205</v>
      </c>
      <c r="F209" s="3">
        <f t="shared" si="63"/>
        <v>6.7621640315039727E-2</v>
      </c>
      <c r="H209" s="3">
        <v>1.2883880000000001</v>
      </c>
      <c r="I209" s="2">
        <f t="shared" si="67"/>
        <v>128838.8</v>
      </c>
      <c r="J209" s="2">
        <f t="shared" si="68"/>
        <v>7.1255434837792526E-4</v>
      </c>
      <c r="K209" s="2">
        <f t="shared" si="69"/>
        <v>-234.21706762926991</v>
      </c>
      <c r="L209" s="2">
        <f t="shared" si="70"/>
        <v>-352586.85082289507</v>
      </c>
      <c r="M209" s="2">
        <f t="shared" si="71"/>
        <v>-3.5258685082289505</v>
      </c>
      <c r="Q209" s="3">
        <v>3.8665679000000002</v>
      </c>
      <c r="R209" s="2">
        <f t="shared" si="72"/>
        <v>386656.79000000004</v>
      </c>
      <c r="S209" s="2">
        <f t="shared" si="64"/>
        <v>7.1255434837792526E-4</v>
      </c>
      <c r="T209" s="2">
        <f t="shared" si="73"/>
        <v>-394.54205339007382</v>
      </c>
      <c r="U209" s="2">
        <f t="shared" si="74"/>
        <v>-593937.67298886704</v>
      </c>
      <c r="V209" s="2">
        <f t="shared" si="75"/>
        <v>-5.9393767298886706</v>
      </c>
      <c r="Z209" s="3">
        <v>6.5141619999999998</v>
      </c>
      <c r="AA209" s="2">
        <f t="shared" si="76"/>
        <v>651416.19999999995</v>
      </c>
      <c r="AB209" s="2">
        <f t="shared" si="65"/>
        <v>7.1255434837792526E-4</v>
      </c>
      <c r="AC209" s="2">
        <f t="shared" si="77"/>
        <v>-478.9426851920677</v>
      </c>
      <c r="AD209" s="2">
        <f t="shared" si="78"/>
        <v>-720993.11465988553</v>
      </c>
      <c r="AE209" s="2">
        <f t="shared" si="79"/>
        <v>-7.2099311465988549</v>
      </c>
      <c r="AI209" s="3">
        <v>8.0704700000000003</v>
      </c>
      <c r="AJ209" s="2">
        <f t="shared" si="80"/>
        <v>807047</v>
      </c>
      <c r="AK209" s="2">
        <f t="shared" si="66"/>
        <v>7.1255434837792526E-4</v>
      </c>
      <c r="AL209" s="2">
        <f t="shared" si="81"/>
        <v>-530.52329063022205</v>
      </c>
      <c r="AM209" s="2">
        <f t="shared" si="82"/>
        <v>-798641.78227860853</v>
      </c>
      <c r="AN209" s="2">
        <f t="shared" si="83"/>
        <v>-7.9864178227860849</v>
      </c>
    </row>
    <row r="210" spans="5:40" x14ac:dyDescent="0.25">
      <c r="E210" s="3">
        <v>206</v>
      </c>
      <c r="F210" s="3">
        <f t="shared" si="63"/>
        <v>6.7435055807007149E-2</v>
      </c>
      <c r="H210" s="3">
        <v>1.2794703999999999</v>
      </c>
      <c r="I210" s="2">
        <f t="shared" si="67"/>
        <v>127947.04</v>
      </c>
      <c r="J210" s="2">
        <f t="shared" si="68"/>
        <v>7.1078117650580613E-4</v>
      </c>
      <c r="K210" s="2">
        <f t="shared" si="69"/>
        <v>-243.28275566058619</v>
      </c>
      <c r="L210" s="2">
        <f t="shared" si="70"/>
        <v>-366234.20123103913</v>
      </c>
      <c r="M210" s="2">
        <f t="shared" si="71"/>
        <v>-3.6623420123103911</v>
      </c>
      <c r="Q210" s="3">
        <v>3.7178062999999999</v>
      </c>
      <c r="R210" s="2">
        <f t="shared" si="72"/>
        <v>371780.63</v>
      </c>
      <c r="S210" s="2">
        <f t="shared" si="64"/>
        <v>7.1078117650580613E-4</v>
      </c>
      <c r="T210" s="2">
        <f t="shared" si="73"/>
        <v>-409.50061364721546</v>
      </c>
      <c r="U210" s="2">
        <f t="shared" si="74"/>
        <v>-616456.06461290666</v>
      </c>
      <c r="V210" s="2">
        <f t="shared" si="75"/>
        <v>-6.1645606461290665</v>
      </c>
      <c r="Z210" s="3">
        <v>6.3407239999999998</v>
      </c>
      <c r="AA210" s="2">
        <f t="shared" si="76"/>
        <v>634072.4</v>
      </c>
      <c r="AB210" s="2">
        <f t="shared" si="65"/>
        <v>7.1078117650580613E-4</v>
      </c>
      <c r="AC210" s="2">
        <f t="shared" si="77"/>
        <v>-496.76556824889815</v>
      </c>
      <c r="AD210" s="2">
        <f t="shared" si="78"/>
        <v>-747823.41474518669</v>
      </c>
      <c r="AE210" s="2">
        <f t="shared" si="79"/>
        <v>-7.4782341474518672</v>
      </c>
      <c r="AI210" s="3">
        <v>7.9037522999999998</v>
      </c>
      <c r="AJ210" s="2">
        <f t="shared" si="80"/>
        <v>790375.23</v>
      </c>
      <c r="AK210" s="2">
        <f t="shared" si="66"/>
        <v>7.1078117650580613E-4</v>
      </c>
      <c r="AL210" s="2">
        <f t="shared" si="81"/>
        <v>-550.10805895041585</v>
      </c>
      <c r="AM210" s="2">
        <f t="shared" si="82"/>
        <v>-828124.3979394075</v>
      </c>
      <c r="AN210" s="2">
        <f t="shared" si="83"/>
        <v>-8.2812439793940751</v>
      </c>
    </row>
    <row r="211" spans="5:40" x14ac:dyDescent="0.25">
      <c r="E211" s="3">
        <v>207</v>
      </c>
      <c r="F211" s="3">
        <f t="shared" si="63"/>
        <v>6.7241060071723702E-2</v>
      </c>
      <c r="H211" s="3">
        <v>1.2741967000000001</v>
      </c>
      <c r="I211" s="2">
        <f t="shared" si="67"/>
        <v>127419.67000000001</v>
      </c>
      <c r="J211" s="2">
        <f t="shared" si="68"/>
        <v>7.0893757338600359E-4</v>
      </c>
      <c r="K211" s="2">
        <f t="shared" si="69"/>
        <v>-252.34176644021261</v>
      </c>
      <c r="L211" s="2">
        <f t="shared" si="70"/>
        <v>-379871.4998049197</v>
      </c>
      <c r="M211" s="2">
        <f t="shared" si="71"/>
        <v>-3.798714998049197</v>
      </c>
      <c r="Q211" s="3">
        <v>3.5734490000000001</v>
      </c>
      <c r="R211" s="2">
        <f t="shared" si="72"/>
        <v>357344.9</v>
      </c>
      <c r="S211" s="2">
        <f t="shared" si="64"/>
        <v>7.0893757338600359E-4</v>
      </c>
      <c r="T211" s="2">
        <f t="shared" si="73"/>
        <v>-424.44960615635574</v>
      </c>
      <c r="U211" s="2">
        <f t="shared" si="74"/>
        <v>-638960.05309301068</v>
      </c>
      <c r="V211" s="2">
        <f t="shared" si="75"/>
        <v>-6.3896005309301067</v>
      </c>
      <c r="Z211" s="3">
        <v>6.1700935000000001</v>
      </c>
      <c r="AA211" s="2">
        <f t="shared" si="76"/>
        <v>617009.35</v>
      </c>
      <c r="AB211" s="2">
        <f t="shared" si="65"/>
        <v>7.0893757338600359E-4</v>
      </c>
      <c r="AC211" s="2">
        <f t="shared" si="77"/>
        <v>-514.54979848956418</v>
      </c>
      <c r="AD211" s="2">
        <f t="shared" si="78"/>
        <v>-774595.52746239887</v>
      </c>
      <c r="AE211" s="2">
        <f t="shared" si="79"/>
        <v>-7.7459552746239888</v>
      </c>
      <c r="AI211" s="3">
        <v>7.7388479999999999</v>
      </c>
      <c r="AJ211" s="2">
        <f t="shared" si="80"/>
        <v>773884.8</v>
      </c>
      <c r="AK211" s="2">
        <f t="shared" si="66"/>
        <v>7.0893757338600359E-4</v>
      </c>
      <c r="AL211" s="2">
        <f t="shared" si="81"/>
        <v>-569.63309708862164</v>
      </c>
      <c r="AM211" s="2">
        <f t="shared" si="82"/>
        <v>-857517.09668262489</v>
      </c>
      <c r="AN211" s="2">
        <f t="shared" si="83"/>
        <v>-8.5751709668262492</v>
      </c>
    </row>
    <row r="212" spans="5:40" x14ac:dyDescent="0.25">
      <c r="E212" s="3">
        <v>208</v>
      </c>
      <c r="F212" s="3">
        <f t="shared" si="63"/>
        <v>6.7039645315382132E-2</v>
      </c>
      <c r="H212" s="3">
        <v>1.2711523</v>
      </c>
      <c r="I212" s="2">
        <f t="shared" si="67"/>
        <v>127115.23</v>
      </c>
      <c r="J212" s="2">
        <f t="shared" si="68"/>
        <v>7.070234649514907E-4</v>
      </c>
      <c r="K212" s="2">
        <f t="shared" si="69"/>
        <v>-261.39317197649524</v>
      </c>
      <c r="L212" s="2">
        <f t="shared" si="70"/>
        <v>-393497.34955985867</v>
      </c>
      <c r="M212" s="2">
        <f t="shared" si="71"/>
        <v>-3.9349734955985869</v>
      </c>
      <c r="Q212" s="3">
        <v>3.4330455999999998</v>
      </c>
      <c r="R212" s="2">
        <f t="shared" si="72"/>
        <v>343304.56</v>
      </c>
      <c r="S212" s="2">
        <f t="shared" si="64"/>
        <v>7.070234649514907E-4</v>
      </c>
      <c r="T212" s="2">
        <f t="shared" si="73"/>
        <v>-439.39060721620842</v>
      </c>
      <c r="U212" s="2">
        <f t="shared" si="74"/>
        <v>-661452.01136555395</v>
      </c>
      <c r="V212" s="2">
        <f t="shared" si="75"/>
        <v>-6.6145201136555398</v>
      </c>
      <c r="Z212" s="3">
        <v>6.0023192999999999</v>
      </c>
      <c r="AA212" s="2">
        <f t="shared" si="76"/>
        <v>600231.92999999993</v>
      </c>
      <c r="AB212" s="2">
        <f t="shared" si="65"/>
        <v>7.070234649514907E-4</v>
      </c>
      <c r="AC212" s="2">
        <f t="shared" si="77"/>
        <v>-532.2976030655725</v>
      </c>
      <c r="AD212" s="2">
        <f t="shared" si="78"/>
        <v>-801312.80553190259</v>
      </c>
      <c r="AE212" s="2">
        <f t="shared" si="79"/>
        <v>-8.0131280553190258</v>
      </c>
      <c r="AI212" s="3">
        <v>7.5758023000000003</v>
      </c>
      <c r="AJ212" s="2">
        <f t="shared" si="80"/>
        <v>757580.23</v>
      </c>
      <c r="AK212" s="2">
        <f t="shared" si="66"/>
        <v>7.070234649514907E-4</v>
      </c>
      <c r="AL212" s="2">
        <f t="shared" si="81"/>
        <v>-589.10057330457335</v>
      </c>
      <c r="AM212" s="2">
        <f t="shared" si="82"/>
        <v>-886823.14257385198</v>
      </c>
      <c r="AN212" s="2">
        <f t="shared" si="83"/>
        <v>-8.8682314257385197</v>
      </c>
    </row>
    <row r="213" spans="5:40" x14ac:dyDescent="0.25">
      <c r="E213" s="3">
        <v>209</v>
      </c>
      <c r="F213" s="3">
        <f t="shared" si="63"/>
        <v>6.6830804035779859E-2</v>
      </c>
      <c r="H213" s="3">
        <v>1.2693044</v>
      </c>
      <c r="I213" s="2">
        <f t="shared" si="67"/>
        <v>126930.44</v>
      </c>
      <c r="J213" s="2">
        <f t="shared" si="68"/>
        <v>7.050387799064522E-4</v>
      </c>
      <c r="K213" s="2">
        <f t="shared" si="69"/>
        <v>-270.43615099124094</v>
      </c>
      <c r="L213" s="2">
        <f t="shared" si="70"/>
        <v>-407110.51415601664</v>
      </c>
      <c r="M213" s="2">
        <f t="shared" si="71"/>
        <v>-4.0711051415601665</v>
      </c>
      <c r="Q213" s="3">
        <v>3.2970386</v>
      </c>
      <c r="R213" s="2">
        <f t="shared" si="72"/>
        <v>329703.86</v>
      </c>
      <c r="S213" s="2">
        <f t="shared" si="64"/>
        <v>7.050387799064522E-4</v>
      </c>
      <c r="T213" s="2">
        <f t="shared" si="73"/>
        <v>-454.32503244247079</v>
      </c>
      <c r="U213" s="2">
        <f t="shared" si="74"/>
        <v>-683934.07047711546</v>
      </c>
      <c r="V213" s="2">
        <f t="shared" si="75"/>
        <v>-6.8393407047711543</v>
      </c>
      <c r="Z213" s="3">
        <v>5.8374844000000001</v>
      </c>
      <c r="AA213" s="2">
        <f t="shared" si="76"/>
        <v>583748.44000000006</v>
      </c>
      <c r="AB213" s="2">
        <f t="shared" si="65"/>
        <v>7.050387799064522E-4</v>
      </c>
      <c r="AC213" s="2">
        <f t="shared" si="77"/>
        <v>-550.0109655979976</v>
      </c>
      <c r="AD213" s="2">
        <f t="shared" si="78"/>
        <v>-827978.23506702809</v>
      </c>
      <c r="AE213" s="2">
        <f t="shared" si="79"/>
        <v>-8.2797823506702812</v>
      </c>
      <c r="AI213" s="3">
        <v>7.4147590000000001</v>
      </c>
      <c r="AJ213" s="2">
        <f t="shared" si="80"/>
        <v>741475.9</v>
      </c>
      <c r="AK213" s="2">
        <f t="shared" si="66"/>
        <v>7.050387799064522E-4</v>
      </c>
      <c r="AL213" s="2">
        <f t="shared" si="81"/>
        <v>-608.51242468342446</v>
      </c>
      <c r="AM213" s="2">
        <f t="shared" si="82"/>
        <v>-916045.45167194377</v>
      </c>
      <c r="AN213" s="2">
        <f t="shared" si="83"/>
        <v>-9.1604545167194384</v>
      </c>
    </row>
    <row r="214" spans="5:40" x14ac:dyDescent="0.25">
      <c r="E214" s="3">
        <v>210</v>
      </c>
      <c r="F214" s="3">
        <f t="shared" si="63"/>
        <v>6.6614529088583327E-2</v>
      </c>
      <c r="H214" s="3">
        <v>1.2676468999999999</v>
      </c>
      <c r="I214" s="2">
        <f t="shared" si="67"/>
        <v>126764.68999999999</v>
      </c>
      <c r="J214" s="2">
        <f t="shared" si="68"/>
        <v>7.0298345035601606E-4</v>
      </c>
      <c r="K214" s="2">
        <f t="shared" si="69"/>
        <v>-279.46995473738525</v>
      </c>
      <c r="L214" s="2">
        <f t="shared" si="70"/>
        <v>-420709.86644082447</v>
      </c>
      <c r="M214" s="2">
        <f t="shared" si="71"/>
        <v>-4.2070986644082451</v>
      </c>
      <c r="Q214" s="3">
        <v>3.1660270000000001</v>
      </c>
      <c r="R214" s="2">
        <f t="shared" si="72"/>
        <v>316602.7</v>
      </c>
      <c r="S214" s="2">
        <f t="shared" si="64"/>
        <v>7.0298345035601606E-4</v>
      </c>
      <c r="T214" s="2">
        <f t="shared" si="73"/>
        <v>-469.25395788934395</v>
      </c>
      <c r="U214" s="2">
        <f t="shared" si="74"/>
        <v>-706407.85030350497</v>
      </c>
      <c r="V214" s="2">
        <f t="shared" si="75"/>
        <v>-7.0640785030350495</v>
      </c>
      <c r="Z214" s="3">
        <v>5.675478</v>
      </c>
      <c r="AA214" s="2">
        <f t="shared" si="76"/>
        <v>567547.80000000005</v>
      </c>
      <c r="AB214" s="2">
        <f t="shared" si="65"/>
        <v>7.0298345035601606E-4</v>
      </c>
      <c r="AC214" s="2">
        <f t="shared" si="77"/>
        <v>-567.69161193644118</v>
      </c>
      <c r="AD214" s="2">
        <f t="shared" si="78"/>
        <v>-854594.41413580789</v>
      </c>
      <c r="AE214" s="2">
        <f t="shared" si="79"/>
        <v>-8.5459441413580794</v>
      </c>
      <c r="AI214" s="3">
        <v>7.2557334999999998</v>
      </c>
      <c r="AJ214" s="2">
        <f t="shared" si="80"/>
        <v>725573.35</v>
      </c>
      <c r="AK214" s="2">
        <f t="shared" si="66"/>
        <v>7.0298345035601606E-4</v>
      </c>
      <c r="AL214" s="2">
        <f t="shared" si="81"/>
        <v>-627.87032923061508</v>
      </c>
      <c r="AM214" s="2">
        <f t="shared" si="82"/>
        <v>-945186.55002105131</v>
      </c>
      <c r="AN214" s="2">
        <f t="shared" si="83"/>
        <v>-9.4518655002105127</v>
      </c>
    </row>
    <row r="215" spans="5:40" x14ac:dyDescent="0.25">
      <c r="E215" s="3">
        <v>211</v>
      </c>
      <c r="F215" s="3">
        <f t="shared" si="63"/>
        <v>6.6390813756121408E-2</v>
      </c>
      <c r="H215" s="3">
        <v>1.2654160999999999</v>
      </c>
      <c r="I215" s="2">
        <f t="shared" si="67"/>
        <v>126541.60999999999</v>
      </c>
      <c r="J215" s="2">
        <f t="shared" si="68"/>
        <v>7.0085741246001876E-4</v>
      </c>
      <c r="K215" s="2">
        <f t="shared" si="69"/>
        <v>-288.49393479768412</v>
      </c>
      <c r="L215" s="2">
        <f t="shared" si="70"/>
        <v>-434294.43029671552</v>
      </c>
      <c r="M215" s="2">
        <f t="shared" si="71"/>
        <v>-4.3429443029671555</v>
      </c>
      <c r="Q215" s="3">
        <v>3.0431417999999999</v>
      </c>
      <c r="R215" s="2">
        <f t="shared" si="72"/>
        <v>304314.18</v>
      </c>
      <c r="S215" s="2">
        <f t="shared" si="64"/>
        <v>7.0085741246001876E-4</v>
      </c>
      <c r="T215" s="2">
        <f t="shared" si="73"/>
        <v>-484.17806504122808</v>
      </c>
      <c r="U215" s="2">
        <f t="shared" si="74"/>
        <v>-728874.37674108846</v>
      </c>
      <c r="V215" s="2">
        <f t="shared" si="75"/>
        <v>-7.2887437674108844</v>
      </c>
      <c r="Z215" s="3">
        <v>5.5164065000000004</v>
      </c>
      <c r="AA215" s="2">
        <f t="shared" si="76"/>
        <v>551640.65</v>
      </c>
      <c r="AB215" s="2">
        <f t="shared" si="65"/>
        <v>7.0085741246001876E-4</v>
      </c>
      <c r="AC215" s="2">
        <f t="shared" si="77"/>
        <v>-585.34104452217537</v>
      </c>
      <c r="AD215" s="2">
        <f t="shared" si="78"/>
        <v>-881163.60449073545</v>
      </c>
      <c r="AE215" s="2">
        <f t="shared" si="79"/>
        <v>-8.8116360449073543</v>
      </c>
      <c r="AI215" s="3">
        <v>7.0990849999999996</v>
      </c>
      <c r="AJ215" s="2">
        <f t="shared" si="80"/>
        <v>709908.5</v>
      </c>
      <c r="AK215" s="2">
        <f t="shared" si="66"/>
        <v>7.0085741246001876E-4</v>
      </c>
      <c r="AL215" s="2">
        <f t="shared" si="81"/>
        <v>-647.17572364007185</v>
      </c>
      <c r="AM215" s="2">
        <f t="shared" si="82"/>
        <v>-974248.60039860313</v>
      </c>
      <c r="AN215" s="2">
        <f t="shared" si="83"/>
        <v>-9.7424860039860306</v>
      </c>
    </row>
    <row r="216" spans="5:40" x14ac:dyDescent="0.25">
      <c r="E216" s="3">
        <v>212</v>
      </c>
      <c r="F216" s="3">
        <f t="shared" si="63"/>
        <v>6.6159651818696125E-2</v>
      </c>
      <c r="H216" s="3">
        <v>1.2620819000000001</v>
      </c>
      <c r="I216" s="2">
        <f t="shared" si="67"/>
        <v>126208.19</v>
      </c>
      <c r="J216" s="2">
        <f t="shared" si="68"/>
        <v>6.9866060711069411E-4</v>
      </c>
      <c r="K216" s="2">
        <f t="shared" si="69"/>
        <v>-297.50752097534706</v>
      </c>
      <c r="L216" s="2">
        <f t="shared" si="70"/>
        <v>-447863.34735801764</v>
      </c>
      <c r="M216" s="2">
        <f t="shared" si="71"/>
        <v>-4.4786334735801763</v>
      </c>
      <c r="Q216" s="3">
        <v>2.9310390000000002</v>
      </c>
      <c r="R216" s="2">
        <f t="shared" si="72"/>
        <v>293103.90000000002</v>
      </c>
      <c r="S216" s="2">
        <f t="shared" si="64"/>
        <v>6.9866060711069411E-4</v>
      </c>
      <c r="T216" s="2">
        <f t="shared" si="73"/>
        <v>-499.09704042031285</v>
      </c>
      <c r="U216" s="2">
        <f t="shared" si="74"/>
        <v>-751333.17788508523</v>
      </c>
      <c r="V216" s="2">
        <f t="shared" si="75"/>
        <v>-7.5133317788508522</v>
      </c>
      <c r="Z216" s="3">
        <v>5.3603249999999996</v>
      </c>
      <c r="AA216" s="2">
        <f t="shared" si="76"/>
        <v>536032.5</v>
      </c>
      <c r="AB216" s="2">
        <f t="shared" si="65"/>
        <v>6.9866060711069411E-4</v>
      </c>
      <c r="AC216" s="2">
        <f t="shared" si="77"/>
        <v>-602.96049176123461</v>
      </c>
      <c r="AD216" s="2">
        <f t="shared" si="78"/>
        <v>-907687.65535577876</v>
      </c>
      <c r="AE216" s="2">
        <f t="shared" si="79"/>
        <v>-9.0768765535577884</v>
      </c>
      <c r="AI216" s="3">
        <v>6.9449462999999998</v>
      </c>
      <c r="AJ216" s="2">
        <f t="shared" si="80"/>
        <v>694494.63</v>
      </c>
      <c r="AK216" s="2">
        <f t="shared" si="66"/>
        <v>6.9866060711069411E-4</v>
      </c>
      <c r="AL216" s="2">
        <f t="shared" si="81"/>
        <v>-666.42971943223745</v>
      </c>
      <c r="AM216" s="2">
        <f t="shared" si="82"/>
        <v>-1003233.2760707553</v>
      </c>
      <c r="AN216" s="2">
        <f t="shared" si="83"/>
        <v>-10.032332760707554</v>
      </c>
    </row>
    <row r="217" spans="5:40" x14ac:dyDescent="0.25">
      <c r="E217" s="3">
        <v>213</v>
      </c>
      <c r="F217" s="3">
        <f t="shared" si="63"/>
        <v>6.5921037628395615E-2</v>
      </c>
      <c r="H217" s="3">
        <v>1.2572304000000001</v>
      </c>
      <c r="I217" s="2">
        <f t="shared" si="67"/>
        <v>125723.04000000001</v>
      </c>
      <c r="J217" s="2">
        <f t="shared" si="68"/>
        <v>6.9639298063414073E-4</v>
      </c>
      <c r="K217" s="2">
        <f t="shared" si="69"/>
        <v>-306.51019106288601</v>
      </c>
      <c r="L217" s="2">
        <f t="shared" si="70"/>
        <v>-461415.83150143264</v>
      </c>
      <c r="M217" s="2">
        <f t="shared" si="71"/>
        <v>-4.6141583150143264</v>
      </c>
      <c r="Q217" s="3">
        <v>2.8297805999999999</v>
      </c>
      <c r="R217" s="2">
        <f t="shared" si="72"/>
        <v>282978.06</v>
      </c>
      <c r="S217" s="2">
        <f t="shared" si="64"/>
        <v>6.9639298063414073E-4</v>
      </c>
      <c r="T217" s="2">
        <f t="shared" si="73"/>
        <v>-514.00957066958847</v>
      </c>
      <c r="U217" s="2">
        <f t="shared" si="74"/>
        <v>-773782.27662760636</v>
      </c>
      <c r="V217" s="2">
        <f t="shared" si="75"/>
        <v>-7.7378227662760635</v>
      </c>
      <c r="Z217" s="3">
        <v>5.2076124999999998</v>
      </c>
      <c r="AA217" s="2">
        <f t="shared" si="76"/>
        <v>520761.25</v>
      </c>
      <c r="AB217" s="2">
        <f t="shared" si="65"/>
        <v>6.9639298063414073E-4</v>
      </c>
      <c r="AC217" s="2">
        <f t="shared" si="77"/>
        <v>-620.55091095308376</v>
      </c>
      <c r="AD217" s="2">
        <f t="shared" si="78"/>
        <v>-934168.00783515384</v>
      </c>
      <c r="AE217" s="2">
        <f t="shared" si="79"/>
        <v>-9.3416800783515388</v>
      </c>
      <c r="AI217" s="3">
        <v>6.7935220000000003</v>
      </c>
      <c r="AJ217" s="2">
        <f t="shared" si="80"/>
        <v>679352.20000000007</v>
      </c>
      <c r="AK217" s="2">
        <f t="shared" si="66"/>
        <v>6.9639298063414073E-4</v>
      </c>
      <c r="AL217" s="2">
        <f t="shared" si="81"/>
        <v>-685.63313782944124</v>
      </c>
      <c r="AM217" s="2">
        <f t="shared" si="82"/>
        <v>-1032141.813293251</v>
      </c>
      <c r="AN217" s="2">
        <f t="shared" si="83"/>
        <v>-10.321418132932509</v>
      </c>
    </row>
    <row r="218" spans="5:40" x14ac:dyDescent="0.25">
      <c r="E218" s="3">
        <v>214</v>
      </c>
      <c r="F218" s="3">
        <f t="shared" si="63"/>
        <v>6.5674966185388123E-2</v>
      </c>
      <c r="H218" s="3">
        <v>1.2504568</v>
      </c>
      <c r="I218" s="2">
        <f t="shared" si="67"/>
        <v>125045.68000000001</v>
      </c>
      <c r="J218" s="2">
        <f t="shared" si="68"/>
        <v>6.9405448551536873E-4</v>
      </c>
      <c r="K218" s="2">
        <f t="shared" si="69"/>
        <v>-315.50145905610049</v>
      </c>
      <c r="L218" s="2">
        <f t="shared" si="70"/>
        <v>-474951.1511035469</v>
      </c>
      <c r="M218" s="2">
        <f t="shared" si="71"/>
        <v>-4.7495115110354691</v>
      </c>
      <c r="Q218" s="3">
        <v>2.7378255999999999</v>
      </c>
      <c r="R218" s="2">
        <f t="shared" si="72"/>
        <v>273782.56</v>
      </c>
      <c r="S218" s="2">
        <f t="shared" si="64"/>
        <v>6.9405448551536873E-4</v>
      </c>
      <c r="T218" s="2">
        <f t="shared" si="73"/>
        <v>-528.91386822608774</v>
      </c>
      <c r="U218" s="2">
        <f t="shared" si="74"/>
        <v>-796218.98199824756</v>
      </c>
      <c r="V218" s="2">
        <f t="shared" si="75"/>
        <v>-7.9621898199824752</v>
      </c>
      <c r="Z218" s="3">
        <v>5.0583944000000001</v>
      </c>
      <c r="AA218" s="2">
        <f t="shared" si="76"/>
        <v>505839.44</v>
      </c>
      <c r="AB218" s="2">
        <f t="shared" si="65"/>
        <v>6.9405448551536873E-4</v>
      </c>
      <c r="AC218" s="2">
        <f t="shared" si="77"/>
        <v>-638.11290299878976</v>
      </c>
      <c r="AD218" s="2">
        <f t="shared" si="78"/>
        <v>-960605.56651628902</v>
      </c>
      <c r="AE218" s="2">
        <f t="shared" si="79"/>
        <v>-9.6060556651628897</v>
      </c>
      <c r="AI218" s="3">
        <v>6.6447672999999998</v>
      </c>
      <c r="AJ218" s="2">
        <f t="shared" si="80"/>
        <v>664476.73</v>
      </c>
      <c r="AK218" s="2">
        <f t="shared" si="66"/>
        <v>6.9405448551536873E-4</v>
      </c>
      <c r="AL218" s="2">
        <f t="shared" si="81"/>
        <v>-704.78648241965732</v>
      </c>
      <c r="AM218" s="2">
        <f t="shared" si="82"/>
        <v>-1060974.9701598519</v>
      </c>
      <c r="AN218" s="2">
        <f t="shared" si="83"/>
        <v>-10.609749701598519</v>
      </c>
    </row>
    <row r="219" spans="5:40" x14ac:dyDescent="0.25">
      <c r="E219" s="3">
        <v>215</v>
      </c>
      <c r="F219" s="3">
        <f t="shared" si="63"/>
        <v>6.5421433216671279E-2</v>
      </c>
      <c r="H219" s="3">
        <v>1.2414048</v>
      </c>
      <c r="I219" s="2">
        <f t="shared" si="67"/>
        <v>124140.48</v>
      </c>
      <c r="J219" s="2">
        <f t="shared" si="68"/>
        <v>6.9164508114667874E-4</v>
      </c>
      <c r="K219" s="2">
        <f t="shared" si="69"/>
        <v>-324.48088505859204</v>
      </c>
      <c r="L219" s="2">
        <f t="shared" si="70"/>
        <v>-488468.6439509386</v>
      </c>
      <c r="M219" s="2">
        <f t="shared" si="71"/>
        <v>-4.8846864395093856</v>
      </c>
      <c r="Q219" s="3">
        <v>2.6537704</v>
      </c>
      <c r="R219" s="2">
        <f t="shared" si="72"/>
        <v>265377.03999999998</v>
      </c>
      <c r="S219" s="2">
        <f t="shared" si="64"/>
        <v>6.9164508114667874E-4</v>
      </c>
      <c r="T219" s="2">
        <f t="shared" si="73"/>
        <v>-543.80806155946868</v>
      </c>
      <c r="U219" s="2">
        <f t="shared" si="74"/>
        <v>-818640.47662338079</v>
      </c>
      <c r="V219" s="2">
        <f t="shared" si="75"/>
        <v>-8.1864047662338084</v>
      </c>
      <c r="Z219" s="3">
        <v>4.9127026000000003</v>
      </c>
      <c r="AA219" s="2">
        <f t="shared" si="76"/>
        <v>491270.26</v>
      </c>
      <c r="AB219" s="2">
        <f t="shared" si="65"/>
        <v>6.9164508114667874E-4</v>
      </c>
      <c r="AC219" s="2">
        <f t="shared" si="77"/>
        <v>-655.6467565773977</v>
      </c>
      <c r="AD219" s="2">
        <f t="shared" si="78"/>
        <v>-987000.76597227657</v>
      </c>
      <c r="AE219" s="2">
        <f t="shared" si="79"/>
        <v>-9.8700076597227664</v>
      </c>
      <c r="AI219" s="3">
        <v>6.4984909999999996</v>
      </c>
      <c r="AJ219" s="2">
        <f t="shared" si="80"/>
        <v>649849.1</v>
      </c>
      <c r="AK219" s="2">
        <f t="shared" si="66"/>
        <v>6.9164508114667874E-4</v>
      </c>
      <c r="AL219" s="2">
        <f t="shared" si="81"/>
        <v>-723.88998846920458</v>
      </c>
      <c r="AM219" s="2">
        <f t="shared" si="82"/>
        <v>-1089733.1008369362</v>
      </c>
      <c r="AN219" s="2">
        <f t="shared" si="83"/>
        <v>-10.897331008369362</v>
      </c>
    </row>
    <row r="220" spans="5:40" x14ac:dyDescent="0.25">
      <c r="E220" s="3">
        <v>216</v>
      </c>
      <c r="F220" s="3">
        <f t="shared" si="63"/>
        <v>6.5160435257245242E-2</v>
      </c>
      <c r="H220" s="3">
        <v>1.2297735999999999</v>
      </c>
      <c r="I220" s="2">
        <f t="shared" si="67"/>
        <v>122977.35999999999</v>
      </c>
      <c r="J220" s="2">
        <f t="shared" si="68"/>
        <v>6.8916473459907604E-4</v>
      </c>
      <c r="K220" s="2">
        <f t="shared" si="69"/>
        <v>-333.44807480533058</v>
      </c>
      <c r="L220" s="2">
        <f t="shared" si="70"/>
        <v>-501967.71652296145</v>
      </c>
      <c r="M220" s="2">
        <f t="shared" si="71"/>
        <v>-5.0196771652296146</v>
      </c>
      <c r="Q220" s="3">
        <v>2.5772971999999998</v>
      </c>
      <c r="R220" s="2">
        <f t="shared" si="72"/>
        <v>257729.71999999997</v>
      </c>
      <c r="S220" s="2">
        <f t="shared" si="64"/>
        <v>6.8916473459907604E-4</v>
      </c>
      <c r="T220" s="2">
        <f t="shared" si="73"/>
        <v>-558.69020979287131</v>
      </c>
      <c r="U220" s="2">
        <f t="shared" si="74"/>
        <v>-841043.83873617323</v>
      </c>
      <c r="V220" s="2">
        <f t="shared" si="75"/>
        <v>-8.410438387361733</v>
      </c>
      <c r="Z220" s="3">
        <v>4.7704477000000001</v>
      </c>
      <c r="AA220" s="2">
        <f t="shared" si="76"/>
        <v>477044.77</v>
      </c>
      <c r="AB220" s="2">
        <f t="shared" si="65"/>
        <v>6.8916473459907604E-4</v>
      </c>
      <c r="AC220" s="2">
        <f t="shared" si="77"/>
        <v>-673.1524622953151</v>
      </c>
      <c r="AD220" s="2">
        <f t="shared" si="78"/>
        <v>-1013353.592062144</v>
      </c>
      <c r="AE220" s="2">
        <f t="shared" si="79"/>
        <v>-10.133535920621439</v>
      </c>
      <c r="AI220" s="3">
        <v>6.3547380000000002</v>
      </c>
      <c r="AJ220" s="2">
        <f t="shared" si="80"/>
        <v>635473.80000000005</v>
      </c>
      <c r="AK220" s="2">
        <f t="shared" si="66"/>
        <v>6.8916473459907604E-4</v>
      </c>
      <c r="AL220" s="2">
        <f t="shared" si="81"/>
        <v>-742.94365663051497</v>
      </c>
      <c r="AM220" s="2">
        <f t="shared" si="82"/>
        <v>-1118416.2063066645</v>
      </c>
      <c r="AN220" s="2">
        <f t="shared" si="83"/>
        <v>-11.184162063066646</v>
      </c>
    </row>
    <row r="221" spans="5:40" x14ac:dyDescent="0.25">
      <c r="E221" s="3">
        <v>217</v>
      </c>
      <c r="F221" s="3">
        <f t="shared" si="63"/>
        <v>6.4891969733671589E-2</v>
      </c>
      <c r="H221" s="3">
        <v>1.2156214000000001</v>
      </c>
      <c r="I221" s="2">
        <f t="shared" si="67"/>
        <v>121562.14000000001</v>
      </c>
      <c r="J221" s="2">
        <f t="shared" si="68"/>
        <v>6.8661342141635763E-4</v>
      </c>
      <c r="K221" s="2">
        <f t="shared" si="69"/>
        <v>-342.40267533399367</v>
      </c>
      <c r="L221" s="2">
        <f t="shared" si="70"/>
        <v>-515447.83747544402</v>
      </c>
      <c r="M221" s="2">
        <f t="shared" si="71"/>
        <v>-5.15447837475444</v>
      </c>
      <c r="Q221" s="3">
        <v>2.5080233000000001</v>
      </c>
      <c r="R221" s="2">
        <f t="shared" si="72"/>
        <v>250802.33000000002</v>
      </c>
      <c r="S221" s="2">
        <f t="shared" si="64"/>
        <v>6.8661342141635763E-4</v>
      </c>
      <c r="T221" s="2">
        <f t="shared" si="73"/>
        <v>-573.55806300596907</v>
      </c>
      <c r="U221" s="2">
        <f t="shared" si="74"/>
        <v>-863425.68134040572</v>
      </c>
      <c r="V221" s="2">
        <f t="shared" si="75"/>
        <v>-8.6342568134040576</v>
      </c>
      <c r="Z221" s="3">
        <v>4.6315784000000004</v>
      </c>
      <c r="AA221" s="2">
        <f t="shared" si="76"/>
        <v>463157.84</v>
      </c>
      <c r="AB221" s="2">
        <f t="shared" si="65"/>
        <v>6.8661342141635763E-4</v>
      </c>
      <c r="AC221" s="2">
        <f t="shared" si="77"/>
        <v>-690.62973816185217</v>
      </c>
      <c r="AD221" s="2">
        <f t="shared" si="78"/>
        <v>-1039663.6202813479</v>
      </c>
      <c r="AE221" s="2">
        <f t="shared" si="79"/>
        <v>-10.396636202813479</v>
      </c>
      <c r="AI221" s="3">
        <v>6.2135170000000004</v>
      </c>
      <c r="AJ221" s="2">
        <f t="shared" si="80"/>
        <v>621351.70000000007</v>
      </c>
      <c r="AK221" s="2">
        <f t="shared" si="66"/>
        <v>6.8661342141635763E-4</v>
      </c>
      <c r="AL221" s="2">
        <f t="shared" si="81"/>
        <v>-761.94719266329321</v>
      </c>
      <c r="AM221" s="2">
        <f t="shared" si="82"/>
        <v>-1147023.8436241227</v>
      </c>
      <c r="AN221" s="2">
        <f t="shared" si="83"/>
        <v>-11.470238436241226</v>
      </c>
    </row>
    <row r="222" spans="5:40" x14ac:dyDescent="0.25">
      <c r="E222" s="3">
        <v>218</v>
      </c>
      <c r="F222" s="3">
        <f t="shared" si="63"/>
        <v>6.4616035049973888E-2</v>
      </c>
      <c r="H222" s="3">
        <v>1.1993133</v>
      </c>
      <c r="I222" s="2">
        <f t="shared" si="67"/>
        <v>119931.33</v>
      </c>
      <c r="J222" s="2">
        <f t="shared" si="68"/>
        <v>6.8399112643145233E-4</v>
      </c>
      <c r="K222" s="2">
        <f t="shared" si="69"/>
        <v>-351.34428658919802</v>
      </c>
      <c r="L222" s="2">
        <f t="shared" si="70"/>
        <v>-528908.40457102947</v>
      </c>
      <c r="M222" s="2">
        <f t="shared" si="71"/>
        <v>-5.289084045710295</v>
      </c>
      <c r="Q222" s="3">
        <v>2.4458807</v>
      </c>
      <c r="R222" s="2">
        <f t="shared" si="72"/>
        <v>244588.07</v>
      </c>
      <c r="S222" s="2">
        <f t="shared" si="64"/>
        <v>6.8399112643145233E-4</v>
      </c>
      <c r="T222" s="2">
        <f t="shared" si="73"/>
        <v>-588.40908642436318</v>
      </c>
      <c r="U222" s="2">
        <f t="shared" si="74"/>
        <v>-885782.18862482312</v>
      </c>
      <c r="V222" s="2">
        <f t="shared" si="75"/>
        <v>-8.8578218862482316</v>
      </c>
      <c r="Z222" s="3">
        <v>4.4960027</v>
      </c>
      <c r="AA222" s="2">
        <f t="shared" si="76"/>
        <v>449600.27</v>
      </c>
      <c r="AB222" s="2">
        <f t="shared" si="65"/>
        <v>6.8399112643145233E-4</v>
      </c>
      <c r="AC222" s="2">
        <f t="shared" si="77"/>
        <v>-708.07801737795614</v>
      </c>
      <c r="AD222" s="2">
        <f t="shared" si="78"/>
        <v>-1065929.9973791195</v>
      </c>
      <c r="AE222" s="2">
        <f t="shared" si="79"/>
        <v>-10.659299973791194</v>
      </c>
      <c r="AI222" s="3">
        <v>6.0749300000000002</v>
      </c>
      <c r="AJ222" s="2">
        <f t="shared" si="80"/>
        <v>607493</v>
      </c>
      <c r="AK222" s="2">
        <f t="shared" si="66"/>
        <v>6.8399112643145233E-4</v>
      </c>
      <c r="AL222" s="2">
        <f t="shared" si="81"/>
        <v>-780.90001053631579</v>
      </c>
      <c r="AM222" s="2">
        <f t="shared" si="82"/>
        <v>-1175555.1305867205</v>
      </c>
      <c r="AN222" s="2">
        <f t="shared" si="83"/>
        <v>-11.755551305867206</v>
      </c>
    </row>
    <row r="223" spans="5:40" x14ac:dyDescent="0.25">
      <c r="E223" s="3">
        <v>219</v>
      </c>
      <c r="F223" s="3">
        <f t="shared" si="63"/>
        <v>6.433263067582877E-2</v>
      </c>
      <c r="H223" s="3">
        <v>1.1813172000000001</v>
      </c>
      <c r="I223" s="2">
        <f t="shared" si="67"/>
        <v>118131.72</v>
      </c>
      <c r="J223" s="2">
        <f t="shared" si="68"/>
        <v>6.8129784460452855E-4</v>
      </c>
      <c r="K223" s="2">
        <f t="shared" si="69"/>
        <v>-360.27237216649627</v>
      </c>
      <c r="L223" s="2">
        <f t="shared" si="70"/>
        <v>-542348.61031453055</v>
      </c>
      <c r="M223" s="2">
        <f t="shared" si="71"/>
        <v>-5.4234861031453052</v>
      </c>
      <c r="Q223" s="3">
        <v>2.3912048000000001</v>
      </c>
      <c r="R223" s="2">
        <f t="shared" si="72"/>
        <v>239120.48</v>
      </c>
      <c r="S223" s="2">
        <f t="shared" si="64"/>
        <v>6.8129784460452855E-4</v>
      </c>
      <c r="T223" s="2">
        <f t="shared" si="73"/>
        <v>-603.24038265174147</v>
      </c>
      <c r="U223" s="2">
        <f t="shared" si="74"/>
        <v>-908108.99889259576</v>
      </c>
      <c r="V223" s="2">
        <f t="shared" si="75"/>
        <v>-9.0810899889259584</v>
      </c>
      <c r="Z223" s="3">
        <v>4.3637376000000003</v>
      </c>
      <c r="AA223" s="2">
        <f t="shared" si="76"/>
        <v>436373.76000000001</v>
      </c>
      <c r="AB223" s="2">
        <f t="shared" si="65"/>
        <v>6.8129784460452855E-4</v>
      </c>
      <c r="AC223" s="2">
        <f t="shared" si="77"/>
        <v>-725.49645638256061</v>
      </c>
      <c r="AD223" s="2">
        <f t="shared" si="78"/>
        <v>-1092151.453471317</v>
      </c>
      <c r="AE223" s="2">
        <f t="shared" si="79"/>
        <v>-10.92151453471317</v>
      </c>
      <c r="AI223" s="3">
        <v>5.9387097000000004</v>
      </c>
      <c r="AJ223" s="2">
        <f t="shared" si="80"/>
        <v>593870.97000000009</v>
      </c>
      <c r="AK223" s="2">
        <f t="shared" si="66"/>
        <v>6.8129784460452855E-4</v>
      </c>
      <c r="AL223" s="2">
        <f t="shared" si="81"/>
        <v>-799.80120138597658</v>
      </c>
      <c r="AM223" s="2">
        <f t="shared" si="82"/>
        <v>-1204008.6990048557</v>
      </c>
      <c r="AN223" s="2">
        <f t="shared" si="83"/>
        <v>-12.040086990048557</v>
      </c>
    </row>
    <row r="224" spans="5:40" x14ac:dyDescent="0.25">
      <c r="E224" s="3">
        <v>220</v>
      </c>
      <c r="F224" s="3">
        <f t="shared" si="63"/>
        <v>6.40417572369891E-2</v>
      </c>
      <c r="H224" s="3">
        <v>1.1621109000000001</v>
      </c>
      <c r="I224" s="2">
        <f t="shared" si="67"/>
        <v>116211.09000000001</v>
      </c>
      <c r="J224" s="2">
        <f t="shared" si="68"/>
        <v>6.7853358188231462E-4</v>
      </c>
      <c r="K224" s="2">
        <f t="shared" si="69"/>
        <v>-369.18621488258475</v>
      </c>
      <c r="L224" s="2">
        <f t="shared" si="70"/>
        <v>-555767.37506898888</v>
      </c>
      <c r="M224" s="2">
        <f t="shared" si="71"/>
        <v>-5.5576737506898892</v>
      </c>
      <c r="Q224" s="3">
        <v>2.3441670000000001</v>
      </c>
      <c r="R224" s="2">
        <f t="shared" si="72"/>
        <v>234416.7</v>
      </c>
      <c r="S224" s="2">
        <f t="shared" si="64"/>
        <v>6.7853358188231462E-4</v>
      </c>
      <c r="T224" s="2">
        <f t="shared" si="73"/>
        <v>-618.04857558532149</v>
      </c>
      <c r="U224" s="2">
        <f t="shared" si="74"/>
        <v>-930401.02980937401</v>
      </c>
      <c r="V224" s="2">
        <f t="shared" si="75"/>
        <v>-9.3040102980937398</v>
      </c>
      <c r="Z224" s="3">
        <v>4.2347089999999996</v>
      </c>
      <c r="AA224" s="2">
        <f t="shared" si="76"/>
        <v>423470.89999999997</v>
      </c>
      <c r="AB224" s="2">
        <f t="shared" si="65"/>
        <v>6.7853358188231462E-4</v>
      </c>
      <c r="AC224" s="2">
        <f t="shared" si="77"/>
        <v>-742.88390230587004</v>
      </c>
      <c r="AD224" s="2">
        <f t="shared" si="78"/>
        <v>-1118326.2530450905</v>
      </c>
      <c r="AE224" s="2">
        <f t="shared" si="79"/>
        <v>-11.183262530450905</v>
      </c>
      <c r="AI224" s="3">
        <v>5.8050046000000002</v>
      </c>
      <c r="AJ224" s="2">
        <f t="shared" si="80"/>
        <v>580500.46</v>
      </c>
      <c r="AK224" s="2">
        <f t="shared" si="66"/>
        <v>6.7853358188231462E-4</v>
      </c>
      <c r="AL224" s="2">
        <f t="shared" si="81"/>
        <v>-818.64962979339703</v>
      </c>
      <c r="AM224" s="2">
        <f t="shared" si="82"/>
        <v>-1232382.8396360257</v>
      </c>
      <c r="AN224" s="2">
        <f t="shared" si="83"/>
        <v>-12.323828396360257</v>
      </c>
    </row>
    <row r="225" spans="5:40" x14ac:dyDescent="0.25">
      <c r="E225" s="3">
        <v>221</v>
      </c>
      <c r="F225" s="3">
        <f t="shared" si="63"/>
        <v>6.3743416607872985E-2</v>
      </c>
      <c r="H225" s="3">
        <v>1.1421209999999999</v>
      </c>
      <c r="I225" s="2">
        <f t="shared" si="67"/>
        <v>114212.09999999999</v>
      </c>
      <c r="J225" s="2">
        <f t="shared" si="68"/>
        <v>6.7569835607800158E-4</v>
      </c>
      <c r="K225" s="2">
        <f t="shared" si="69"/>
        <v>-378.08489501162256</v>
      </c>
      <c r="L225" s="2">
        <f t="shared" si="70"/>
        <v>-569163.31429295696</v>
      </c>
      <c r="M225" s="2">
        <f t="shared" si="71"/>
        <v>-5.6916331429295699</v>
      </c>
      <c r="Q225" s="3">
        <v>2.3040582999999999</v>
      </c>
      <c r="R225" s="2">
        <f t="shared" si="72"/>
        <v>230405.83</v>
      </c>
      <c r="S225" s="2">
        <f t="shared" si="64"/>
        <v>6.7569835607800158E-4</v>
      </c>
      <c r="T225" s="2">
        <f t="shared" si="73"/>
        <v>-632.82984232074739</v>
      </c>
      <c r="U225" s="2">
        <f t="shared" si="74"/>
        <v>-952652.52643243968</v>
      </c>
      <c r="V225" s="2">
        <f t="shared" si="75"/>
        <v>-9.5265252643243965</v>
      </c>
      <c r="Z225" s="3">
        <v>4.1089053</v>
      </c>
      <c r="AA225" s="2">
        <f t="shared" si="76"/>
        <v>410890.52999999997</v>
      </c>
      <c r="AB225" s="2">
        <f t="shared" si="65"/>
        <v>6.7569835607800158E-4</v>
      </c>
      <c r="AC225" s="2">
        <f t="shared" si="77"/>
        <v>-760.23891406965583</v>
      </c>
      <c r="AD225" s="2">
        <f t="shared" si="78"/>
        <v>-1144452.226722949</v>
      </c>
      <c r="AE225" s="2">
        <f t="shared" si="79"/>
        <v>-11.444522267229489</v>
      </c>
      <c r="AI225" s="3">
        <v>5.6739955000000002</v>
      </c>
      <c r="AJ225" s="2">
        <f t="shared" si="80"/>
        <v>567399.55000000005</v>
      </c>
      <c r="AK225" s="2">
        <f t="shared" si="66"/>
        <v>6.7569835607800158E-4</v>
      </c>
      <c r="AL225" s="2">
        <f t="shared" si="81"/>
        <v>-837.44381777329147</v>
      </c>
      <c r="AM225" s="2">
        <f t="shared" si="82"/>
        <v>-1260675.3275434116</v>
      </c>
      <c r="AN225" s="2">
        <f t="shared" si="83"/>
        <v>-12.606753275434116</v>
      </c>
    </row>
    <row r="226" spans="5:40" x14ac:dyDescent="0.25">
      <c r="E226" s="3">
        <v>222</v>
      </c>
      <c r="F226" s="3">
        <f t="shared" si="63"/>
        <v>6.3437612006244995E-2</v>
      </c>
      <c r="H226" s="3">
        <v>1.1217941</v>
      </c>
      <c r="I226" s="2">
        <f t="shared" si="67"/>
        <v>112179.41</v>
      </c>
      <c r="J226" s="2">
        <f t="shared" si="68"/>
        <v>6.7279219777102847E-4</v>
      </c>
      <c r="K226" s="2">
        <f t="shared" si="69"/>
        <v>-386.96728635983214</v>
      </c>
      <c r="L226" s="2">
        <f t="shared" si="70"/>
        <v>-582534.73263126065</v>
      </c>
      <c r="M226" s="2">
        <f t="shared" si="71"/>
        <v>-5.8253473263126061</v>
      </c>
      <c r="Q226" s="3">
        <v>2.2708925999999998</v>
      </c>
      <c r="R226" s="2">
        <f t="shared" si="72"/>
        <v>227089.25999999998</v>
      </c>
      <c r="S226" s="2">
        <f t="shared" si="64"/>
        <v>6.7279219777102847E-4</v>
      </c>
      <c r="T226" s="2">
        <f t="shared" si="73"/>
        <v>-647.58016563201409</v>
      </c>
      <c r="U226" s="2">
        <f t="shared" si="74"/>
        <v>-974857.44129018649</v>
      </c>
      <c r="V226" s="2">
        <f t="shared" si="75"/>
        <v>-9.7485744129018652</v>
      </c>
      <c r="Z226" s="3">
        <v>3.9863477</v>
      </c>
      <c r="AA226" s="2">
        <f t="shared" si="76"/>
        <v>398634.77</v>
      </c>
      <c r="AB226" s="2">
        <f t="shared" si="65"/>
        <v>6.7279219777102847E-4</v>
      </c>
      <c r="AC226" s="2">
        <f t="shared" si="77"/>
        <v>-777.55974179724615</v>
      </c>
      <c r="AD226" s="2">
        <f t="shared" si="78"/>
        <v>-1170526.7402668705</v>
      </c>
      <c r="AE226" s="2">
        <f t="shared" si="79"/>
        <v>-11.705267402668705</v>
      </c>
      <c r="AI226" s="3">
        <v>5.5455546</v>
      </c>
      <c r="AJ226" s="2">
        <f t="shared" si="80"/>
        <v>554555.46</v>
      </c>
      <c r="AK226" s="2">
        <f t="shared" si="66"/>
        <v>6.7279219777102847E-4</v>
      </c>
      <c r="AL226" s="2">
        <f t="shared" si="81"/>
        <v>-856.18192540927646</v>
      </c>
      <c r="AM226" s="2">
        <f t="shared" si="82"/>
        <v>-1288883.3929445632</v>
      </c>
      <c r="AN226" s="2">
        <f t="shared" si="83"/>
        <v>-12.888833929445632</v>
      </c>
    </row>
    <row r="227" spans="5:40" x14ac:dyDescent="0.25">
      <c r="E227" s="3">
        <v>223</v>
      </c>
      <c r="F227" s="3">
        <f t="shared" si="63"/>
        <v>6.3124348089906551E-2</v>
      </c>
      <c r="H227" s="3">
        <v>1.1015760000000001</v>
      </c>
      <c r="I227" s="2">
        <f t="shared" si="67"/>
        <v>110157.6</v>
      </c>
      <c r="J227" s="2">
        <f t="shared" si="68"/>
        <v>6.6981515122596256E-4</v>
      </c>
      <c r="K227" s="2">
        <f t="shared" si="69"/>
        <v>-395.83203291108737</v>
      </c>
      <c r="L227" s="2">
        <f t="shared" si="70"/>
        <v>-595879.58875761926</v>
      </c>
      <c r="M227" s="2">
        <f t="shared" si="71"/>
        <v>-5.9587958875761924</v>
      </c>
      <c r="Q227" s="3">
        <v>2.2435095</v>
      </c>
      <c r="R227" s="2">
        <f t="shared" si="72"/>
        <v>224350.95</v>
      </c>
      <c r="S227" s="2">
        <f t="shared" si="64"/>
        <v>6.6981515122596256E-4</v>
      </c>
      <c r="T227" s="2">
        <f t="shared" si="73"/>
        <v>-662.29513556283518</v>
      </c>
      <c r="U227" s="2">
        <f t="shared" si="74"/>
        <v>-997009.1357007497</v>
      </c>
      <c r="V227" s="2">
        <f t="shared" si="75"/>
        <v>-9.9700913570074974</v>
      </c>
      <c r="Z227" s="3">
        <v>3.8669313999999999</v>
      </c>
      <c r="AA227" s="2">
        <f t="shared" si="76"/>
        <v>386693.14</v>
      </c>
      <c r="AB227" s="2">
        <f t="shared" si="65"/>
        <v>6.6981515122596256E-4</v>
      </c>
      <c r="AC227" s="2">
        <f t="shared" si="77"/>
        <v>-794.84431279743092</v>
      </c>
      <c r="AD227" s="2">
        <f t="shared" si="78"/>
        <v>-1196546.6734786816</v>
      </c>
      <c r="AE227" s="2">
        <f t="shared" si="79"/>
        <v>-11.965466734786816</v>
      </c>
      <c r="AI227" s="3">
        <v>5.4196499999999999</v>
      </c>
      <c r="AJ227" s="2">
        <f t="shared" si="80"/>
        <v>541965</v>
      </c>
      <c r="AK227" s="2">
        <f t="shared" si="66"/>
        <v>6.6981515122596256E-4</v>
      </c>
      <c r="AL227" s="2">
        <f t="shared" si="81"/>
        <v>-874.86183422503939</v>
      </c>
      <c r="AM227" s="2">
        <f t="shared" si="82"/>
        <v>-1317003.8467171029</v>
      </c>
      <c r="AN227" s="2">
        <f t="shared" si="83"/>
        <v>-13.170038467171029</v>
      </c>
    </row>
    <row r="228" spans="5:40" x14ac:dyDescent="0.25">
      <c r="E228" s="3">
        <v>224</v>
      </c>
      <c r="F228" s="3">
        <f t="shared" si="63"/>
        <v>6.2803631055304884E-2</v>
      </c>
      <c r="H228" s="3">
        <v>1.0820114999999999</v>
      </c>
      <c r="I228" s="2">
        <f t="shared" si="67"/>
        <v>108201.15</v>
      </c>
      <c r="J228" s="2">
        <f t="shared" si="68"/>
        <v>6.6676727532961075E-4</v>
      </c>
      <c r="K228" s="2">
        <f t="shared" si="69"/>
        <v>-404.67753123054439</v>
      </c>
      <c r="L228" s="2">
        <f t="shared" si="70"/>
        <v>-609195.46888533549</v>
      </c>
      <c r="M228" s="2">
        <f t="shared" si="71"/>
        <v>-6.0919546888533551</v>
      </c>
      <c r="Q228" s="3">
        <v>2.2201943000000002</v>
      </c>
      <c r="R228" s="2">
        <f t="shared" si="72"/>
        <v>222019.43000000002</v>
      </c>
      <c r="S228" s="2">
        <f t="shared" si="64"/>
        <v>6.6676727532961075E-4</v>
      </c>
      <c r="T228" s="2">
        <f t="shared" si="73"/>
        <v>-676.97031230847881</v>
      </c>
      <c r="U228" s="2">
        <f t="shared" si="74"/>
        <v>-1019100.9260488637</v>
      </c>
      <c r="V228" s="2">
        <f t="shared" si="75"/>
        <v>-10.191009260488636</v>
      </c>
      <c r="Z228" s="3">
        <v>3.7506089999999999</v>
      </c>
      <c r="AA228" s="2">
        <f t="shared" si="76"/>
        <v>375060.89999999997</v>
      </c>
      <c r="AB228" s="2">
        <f t="shared" si="65"/>
        <v>6.6676727532961075E-4</v>
      </c>
      <c r="AC228" s="2">
        <f t="shared" si="77"/>
        <v>-812.09026588592701</v>
      </c>
      <c r="AD228" s="2">
        <f t="shared" si="78"/>
        <v>-1222508.4718670768</v>
      </c>
      <c r="AE228" s="2">
        <f t="shared" si="79"/>
        <v>-12.225084718670768</v>
      </c>
      <c r="AI228" s="3">
        <v>5.296163</v>
      </c>
      <c r="AJ228" s="2">
        <f t="shared" si="80"/>
        <v>529616.30000000005</v>
      </c>
      <c r="AK228" s="2">
        <f t="shared" si="66"/>
        <v>6.6676727532961075E-4</v>
      </c>
      <c r="AL228" s="2">
        <f t="shared" si="81"/>
        <v>-893.48111774940253</v>
      </c>
      <c r="AM228" s="2">
        <f t="shared" si="82"/>
        <v>-1345033.0360878156</v>
      </c>
      <c r="AN228" s="2">
        <f t="shared" si="83"/>
        <v>-13.450330360878157</v>
      </c>
    </row>
    <row r="229" spans="5:40" x14ac:dyDescent="0.25">
      <c r="E229" s="3">
        <v>225</v>
      </c>
      <c r="F229" s="3">
        <f t="shared" si="63"/>
        <v>6.24754687379604E-2</v>
      </c>
      <c r="H229" s="3">
        <v>1.0637076000000001</v>
      </c>
      <c r="I229" s="2">
        <f t="shared" si="67"/>
        <v>106370.76000000001</v>
      </c>
      <c r="J229" s="2">
        <f t="shared" si="68"/>
        <v>6.6364864454541365E-4</v>
      </c>
      <c r="K229" s="2">
        <f t="shared" si="69"/>
        <v>-413.50188122783095</v>
      </c>
      <c r="L229" s="2">
        <f t="shared" si="70"/>
        <v>-622479.51264694158</v>
      </c>
      <c r="M229" s="2">
        <f t="shared" si="71"/>
        <v>-6.2247951264694157</v>
      </c>
      <c r="Q229" s="3">
        <v>2.2000245999999999</v>
      </c>
      <c r="R229" s="2">
        <f t="shared" si="72"/>
        <v>220002.46</v>
      </c>
      <c r="S229" s="2">
        <f t="shared" si="64"/>
        <v>6.6364864454541365E-4</v>
      </c>
      <c r="T229" s="2">
        <f t="shared" si="73"/>
        <v>-691.60144156380159</v>
      </c>
      <c r="U229" s="2">
        <f t="shared" si="74"/>
        <v>-1041126.4079675534</v>
      </c>
      <c r="V229" s="2">
        <f t="shared" si="75"/>
        <v>-10.411264079675533</v>
      </c>
      <c r="Z229" s="3">
        <v>3.6375622999999999</v>
      </c>
      <c r="AA229" s="2">
        <f t="shared" si="76"/>
        <v>363756.23</v>
      </c>
      <c r="AB229" s="2">
        <f t="shared" si="65"/>
        <v>6.6364864454541365E-4</v>
      </c>
      <c r="AC229" s="2">
        <f t="shared" si="77"/>
        <v>-829.2949327959559</v>
      </c>
      <c r="AD229" s="2">
        <f t="shared" si="78"/>
        <v>-1248408.1186633799</v>
      </c>
      <c r="AE229" s="2">
        <f t="shared" si="79"/>
        <v>-12.4840811866338</v>
      </c>
      <c r="AI229" s="3">
        <v>5.1752504999999998</v>
      </c>
      <c r="AJ229" s="2">
        <f t="shared" si="80"/>
        <v>517525.05</v>
      </c>
      <c r="AK229" s="2">
        <f t="shared" si="66"/>
        <v>6.6364864454541365E-4</v>
      </c>
      <c r="AL229" s="2">
        <f t="shared" si="81"/>
        <v>-912.03706652117262</v>
      </c>
      <c r="AM229" s="2">
        <f t="shared" si="82"/>
        <v>-1372966.882274573</v>
      </c>
      <c r="AN229" s="2">
        <f t="shared" si="83"/>
        <v>-13.72966882274573</v>
      </c>
    </row>
    <row r="230" spans="5:40" x14ac:dyDescent="0.25">
      <c r="E230" s="3">
        <v>226</v>
      </c>
      <c r="F230" s="3">
        <f t="shared" si="63"/>
        <v>6.2139870714602863E-2</v>
      </c>
      <c r="H230" s="3">
        <v>1.0472688999999999</v>
      </c>
      <c r="I230" s="2">
        <f t="shared" si="67"/>
        <v>104726.89</v>
      </c>
      <c r="J230" s="2">
        <f t="shared" si="68"/>
        <v>6.6045934988407729E-4</v>
      </c>
      <c r="K230" s="2">
        <f t="shared" si="69"/>
        <v>-422.30284491316741</v>
      </c>
      <c r="L230" s="2">
        <f t="shared" si="70"/>
        <v>-635728.35100628436</v>
      </c>
      <c r="M230" s="2">
        <f t="shared" si="71"/>
        <v>-6.3572835100628433</v>
      </c>
      <c r="Q230" s="3">
        <v>2.1829114000000001</v>
      </c>
      <c r="R230" s="2">
        <f t="shared" si="72"/>
        <v>218291.14</v>
      </c>
      <c r="S230" s="2">
        <f t="shared" si="64"/>
        <v>6.6045934988407729E-4</v>
      </c>
      <c r="T230" s="2">
        <f t="shared" si="73"/>
        <v>-706.18425462594644</v>
      </c>
      <c r="U230" s="2">
        <f t="shared" si="74"/>
        <v>-1063079.1554157417</v>
      </c>
      <c r="V230" s="2">
        <f t="shared" si="75"/>
        <v>-10.630791554157417</v>
      </c>
      <c r="Z230" s="3">
        <v>3.5275707000000001</v>
      </c>
      <c r="AA230" s="2">
        <f t="shared" si="76"/>
        <v>352757.07</v>
      </c>
      <c r="AB230" s="2">
        <f t="shared" si="65"/>
        <v>6.6045934988407729E-4</v>
      </c>
      <c r="AC230" s="2">
        <f t="shared" si="77"/>
        <v>-846.45526139745698</v>
      </c>
      <c r="AD230" s="2">
        <f t="shared" si="78"/>
        <v>-1274241.0192369041</v>
      </c>
      <c r="AE230" s="2">
        <f t="shared" si="79"/>
        <v>-12.742410192369041</v>
      </c>
      <c r="AI230" s="3">
        <v>5.0567609999999998</v>
      </c>
      <c r="AJ230" s="2">
        <f t="shared" si="80"/>
        <v>505676.1</v>
      </c>
      <c r="AK230" s="2">
        <f t="shared" si="66"/>
        <v>6.6045934988407729E-4</v>
      </c>
      <c r="AL230" s="2">
        <f t="shared" si="81"/>
        <v>-930.52659889892414</v>
      </c>
      <c r="AM230" s="2">
        <f t="shared" si="82"/>
        <v>-1400800.7462207233</v>
      </c>
      <c r="AN230" s="2">
        <f t="shared" si="83"/>
        <v>-14.008007462207233</v>
      </c>
    </row>
    <row r="231" spans="5:40" x14ac:dyDescent="0.25">
      <c r="E231" s="3">
        <v>227</v>
      </c>
      <c r="F231" s="3">
        <f t="shared" si="63"/>
        <v>6.1796848406898114E-2</v>
      </c>
      <c r="H231" s="3">
        <v>1.0332017</v>
      </c>
      <c r="I231" s="2">
        <f t="shared" si="67"/>
        <v>103320.17</v>
      </c>
      <c r="J231" s="2">
        <f t="shared" si="68"/>
        <v>6.5719949988932169E-4</v>
      </c>
      <c r="K231" s="2">
        <f t="shared" si="69"/>
        <v>-431.0778242854048</v>
      </c>
      <c r="L231" s="2">
        <f t="shared" si="70"/>
        <v>-648938.07297150977</v>
      </c>
      <c r="M231" s="2">
        <f t="shared" si="71"/>
        <v>-6.4893807297150978</v>
      </c>
      <c r="Q231" s="3">
        <v>2.1700249999999999</v>
      </c>
      <c r="R231" s="2">
        <f t="shared" si="72"/>
        <v>217002.5</v>
      </c>
      <c r="S231" s="2">
        <f t="shared" si="64"/>
        <v>6.5719949988932169E-4</v>
      </c>
      <c r="T231" s="2">
        <f t="shared" si="73"/>
        <v>-720.71422145381462</v>
      </c>
      <c r="U231" s="2">
        <f t="shared" si="74"/>
        <v>-1084952.348937694</v>
      </c>
      <c r="V231" s="2">
        <f t="shared" si="75"/>
        <v>-10.84952348937694</v>
      </c>
      <c r="Z231" s="3">
        <v>3.4205869999999998</v>
      </c>
      <c r="AA231" s="2">
        <f t="shared" si="76"/>
        <v>342058.69999999995</v>
      </c>
      <c r="AB231" s="2">
        <f t="shared" si="65"/>
        <v>6.5719949988932169E-4</v>
      </c>
      <c r="AC231" s="2">
        <f t="shared" si="77"/>
        <v>-863.56793985053844</v>
      </c>
      <c r="AD231" s="2">
        <f t="shared" si="78"/>
        <v>-1300002.1879936885</v>
      </c>
      <c r="AE231" s="2">
        <f t="shared" si="79"/>
        <v>-13.000021879936885</v>
      </c>
      <c r="AI231" s="3">
        <v>4.940779</v>
      </c>
      <c r="AJ231" s="2">
        <f t="shared" si="80"/>
        <v>494077.9</v>
      </c>
      <c r="AK231" s="2">
        <f t="shared" si="66"/>
        <v>6.5719949988932169E-4</v>
      </c>
      <c r="AL231" s="2">
        <f t="shared" si="81"/>
        <v>-948.94635499300648</v>
      </c>
      <c r="AM231" s="2">
        <f t="shared" si="82"/>
        <v>-1428529.5699989211</v>
      </c>
      <c r="AN231" s="2">
        <f t="shared" si="83"/>
        <v>-14.285295699989211</v>
      </c>
    </row>
    <row r="232" spans="5:40" x14ac:dyDescent="0.25">
      <c r="E232" s="3">
        <v>228</v>
      </c>
      <c r="F232" s="3">
        <f t="shared" si="63"/>
        <v>6.1446415186636315E-2</v>
      </c>
      <c r="H232" s="3">
        <v>1.0219011</v>
      </c>
      <c r="I232" s="2">
        <f t="shared" si="67"/>
        <v>102190.11</v>
      </c>
      <c r="J232" s="2">
        <f t="shared" si="68"/>
        <v>6.5386922163751819E-4</v>
      </c>
      <c r="K232" s="2">
        <f t="shared" si="69"/>
        <v>-439.82387223973836</v>
      </c>
      <c r="L232" s="2">
        <f t="shared" si="70"/>
        <v>-662104.24201537122</v>
      </c>
      <c r="M232" s="2">
        <f t="shared" si="71"/>
        <v>-6.6210424201537119</v>
      </c>
      <c r="Q232" s="3">
        <v>2.1616135000000001</v>
      </c>
      <c r="R232" s="2">
        <f t="shared" si="72"/>
        <v>216161.35</v>
      </c>
      <c r="S232" s="2">
        <f t="shared" si="64"/>
        <v>6.5386922163751819E-4</v>
      </c>
      <c r="T232" s="2">
        <f t="shared" si="73"/>
        <v>-735.1861239707373</v>
      </c>
      <c r="U232" s="2">
        <f t="shared" si="74"/>
        <v>-1106738.1333192759</v>
      </c>
      <c r="V232" s="2">
        <f t="shared" si="75"/>
        <v>-11.06738133319276</v>
      </c>
      <c r="Z232" s="3">
        <v>3.3169230000000001</v>
      </c>
      <c r="AA232" s="2">
        <f t="shared" si="76"/>
        <v>331692.3</v>
      </c>
      <c r="AB232" s="2">
        <f t="shared" si="65"/>
        <v>6.5386922163751819E-4</v>
      </c>
      <c r="AC232" s="2">
        <f t="shared" si="77"/>
        <v>-880.62934227534777</v>
      </c>
      <c r="AD232" s="2">
        <f t="shared" si="78"/>
        <v>-1325686.166588739</v>
      </c>
      <c r="AE232" s="2">
        <f t="shared" si="79"/>
        <v>-13.25686166588739</v>
      </c>
      <c r="AI232" s="3">
        <v>4.8270507</v>
      </c>
      <c r="AJ232" s="2">
        <f t="shared" si="80"/>
        <v>482705.07</v>
      </c>
      <c r="AK232" s="2">
        <f t="shared" si="66"/>
        <v>6.5386922163751819E-4</v>
      </c>
      <c r="AL232" s="2">
        <f t="shared" si="81"/>
        <v>-967.29261883244453</v>
      </c>
      <c r="AM232" s="2">
        <f t="shared" si="82"/>
        <v>-1456147.7596423519</v>
      </c>
      <c r="AN232" s="2">
        <f t="shared" si="83"/>
        <v>-14.561477596423519</v>
      </c>
    </row>
    <row r="233" spans="5:40" x14ac:dyDescent="0.25">
      <c r="E233" s="3">
        <v>229</v>
      </c>
      <c r="F233" s="3">
        <f t="shared" si="63"/>
        <v>6.108858648224387E-2</v>
      </c>
      <c r="H233" s="3">
        <v>1.0135255000000001</v>
      </c>
      <c r="I233" s="2">
        <f t="shared" si="67"/>
        <v>101352.55</v>
      </c>
      <c r="J233" s="2">
        <f t="shared" si="68"/>
        <v>6.5046866174990549E-4</v>
      </c>
      <c r="K233" s="2">
        <f t="shared" si="69"/>
        <v>-448.53771245201585</v>
      </c>
      <c r="L233" s="2">
        <f t="shared" si="70"/>
        <v>-675221.92600876803</v>
      </c>
      <c r="M233" s="2">
        <f t="shared" si="71"/>
        <v>-6.7522192600876805</v>
      </c>
      <c r="Q233" s="3">
        <v>2.1565949999999998</v>
      </c>
      <c r="R233" s="2">
        <f t="shared" si="72"/>
        <v>215659.49999999997</v>
      </c>
      <c r="S233" s="2">
        <f t="shared" si="64"/>
        <v>6.5046866174990549E-4</v>
      </c>
      <c r="T233" s="2">
        <f t="shared" si="73"/>
        <v>-749.59433391060031</v>
      </c>
      <c r="U233" s="2">
        <f t="shared" si="74"/>
        <v>-1128428.0358533326</v>
      </c>
      <c r="V233" s="2">
        <f t="shared" si="75"/>
        <v>-11.284280358533326</v>
      </c>
      <c r="Z233" s="3">
        <v>3.2166044999999999</v>
      </c>
      <c r="AA233" s="2">
        <f t="shared" si="76"/>
        <v>321660.45</v>
      </c>
      <c r="AB233" s="2">
        <f t="shared" si="65"/>
        <v>6.5046866174990549E-4</v>
      </c>
      <c r="AC233" s="2">
        <f t="shared" si="77"/>
        <v>-897.63540300625846</v>
      </c>
      <c r="AD233" s="2">
        <f t="shared" si="78"/>
        <v>-1351286.8346301715</v>
      </c>
      <c r="AE233" s="2">
        <f t="shared" si="79"/>
        <v>-13.512868346301715</v>
      </c>
      <c r="AI233" s="3">
        <v>4.7156243</v>
      </c>
      <c r="AJ233" s="2">
        <f t="shared" si="80"/>
        <v>471562.43</v>
      </c>
      <c r="AK233" s="2">
        <f t="shared" si="66"/>
        <v>6.5046866174990549E-4</v>
      </c>
      <c r="AL233" s="2">
        <f t="shared" si="81"/>
        <v>-985.5614302441337</v>
      </c>
      <c r="AM233" s="2">
        <f t="shared" si="82"/>
        <v>-1483649.3535659874</v>
      </c>
      <c r="AN233" s="2">
        <f t="shared" si="83"/>
        <v>-14.836493535659875</v>
      </c>
    </row>
    <row r="234" spans="5:40" x14ac:dyDescent="0.25">
      <c r="E234" s="3">
        <v>230</v>
      </c>
      <c r="F234" s="3">
        <f t="shared" si="63"/>
        <v>6.0723379886470336E-2</v>
      </c>
      <c r="H234" s="3">
        <v>1.0080092</v>
      </c>
      <c r="I234" s="2">
        <f t="shared" si="67"/>
        <v>100800.92</v>
      </c>
      <c r="J234" s="2">
        <f t="shared" si="68"/>
        <v>6.4699798741597338E-4</v>
      </c>
      <c r="K234" s="2">
        <f t="shared" si="69"/>
        <v>-457.21580876056436</v>
      </c>
      <c r="L234" s="2">
        <f t="shared" si="70"/>
        <v>-688285.80166710424</v>
      </c>
      <c r="M234" s="2">
        <f t="shared" si="71"/>
        <v>-6.882858016671042</v>
      </c>
      <c r="Q234" s="3">
        <v>2.1539385000000002</v>
      </c>
      <c r="R234" s="2">
        <f t="shared" si="72"/>
        <v>215393.85</v>
      </c>
      <c r="S234" s="2">
        <f t="shared" si="64"/>
        <v>6.4699798741597338E-4</v>
      </c>
      <c r="T234" s="2">
        <f t="shared" si="73"/>
        <v>-763.93327451332505</v>
      </c>
      <c r="U234" s="2">
        <f t="shared" si="74"/>
        <v>-1150013.66136912</v>
      </c>
      <c r="V234" s="2">
        <f t="shared" si="75"/>
        <v>-11.5001366136912</v>
      </c>
      <c r="Z234" s="3">
        <v>3.1200079999999999</v>
      </c>
      <c r="AA234" s="2">
        <f t="shared" si="76"/>
        <v>312000.8</v>
      </c>
      <c r="AB234" s="2">
        <f t="shared" si="65"/>
        <v>6.4699798741597338E-4</v>
      </c>
      <c r="AC234" s="2">
        <f t="shared" si="77"/>
        <v>-914.58170451064461</v>
      </c>
      <c r="AD234" s="2">
        <f t="shared" si="78"/>
        <v>-1376797.5420308141</v>
      </c>
      <c r="AE234" s="2">
        <f t="shared" si="79"/>
        <v>-13.767975420308142</v>
      </c>
      <c r="AI234" s="3">
        <v>4.606433</v>
      </c>
      <c r="AJ234" s="2">
        <f t="shared" si="80"/>
        <v>460643.3</v>
      </c>
      <c r="AK234" s="2">
        <f t="shared" si="66"/>
        <v>6.4699798741597338E-4</v>
      </c>
      <c r="AL234" s="2">
        <f t="shared" si="81"/>
        <v>-1003.7484846249148</v>
      </c>
      <c r="AM234" s="2">
        <f t="shared" si="82"/>
        <v>-1511027.8716849762</v>
      </c>
      <c r="AN234" s="2">
        <f t="shared" si="83"/>
        <v>-15.110278716849761</v>
      </c>
    </row>
    <row r="235" spans="5:40" x14ac:dyDescent="0.25">
      <c r="E235" s="3">
        <v>231</v>
      </c>
      <c r="F235" s="3">
        <f t="shared" si="63"/>
        <v>6.0350815265091944E-2</v>
      </c>
      <c r="H235" s="3">
        <v>1.0050857</v>
      </c>
      <c r="I235" s="2">
        <f t="shared" si="67"/>
        <v>100508.56999999999</v>
      </c>
      <c r="J235" s="2">
        <f t="shared" si="68"/>
        <v>6.4345738742650619E-4</v>
      </c>
      <c r="K235" s="2">
        <f t="shared" si="69"/>
        <v>-465.8544403191101</v>
      </c>
      <c r="L235" s="2">
        <f t="shared" si="70"/>
        <v>-701290.26768436341</v>
      </c>
      <c r="M235" s="2">
        <f t="shared" si="71"/>
        <v>-7.012902676843634</v>
      </c>
      <c r="Q235" s="3">
        <v>2.1524947000000001</v>
      </c>
      <c r="R235" s="2">
        <f t="shared" si="72"/>
        <v>215249.47</v>
      </c>
      <c r="S235" s="2">
        <f t="shared" si="64"/>
        <v>6.4345738742650619E-4</v>
      </c>
      <c r="T235" s="2">
        <f t="shared" si="73"/>
        <v>-778.19743990440827</v>
      </c>
      <c r="U235" s="2">
        <f t="shared" si="74"/>
        <v>-1171486.721405973</v>
      </c>
      <c r="V235" s="2">
        <f t="shared" si="75"/>
        <v>-11.71486721405973</v>
      </c>
      <c r="Z235" s="3">
        <v>3.0279867999999999</v>
      </c>
      <c r="AA235" s="2">
        <f t="shared" si="76"/>
        <v>302798.68</v>
      </c>
      <c r="AB235" s="2">
        <f t="shared" si="65"/>
        <v>6.4345738742650619E-4</v>
      </c>
      <c r="AC235" s="2">
        <f t="shared" si="77"/>
        <v>-931.46334789818661</v>
      </c>
      <c r="AD235" s="2">
        <f t="shared" si="78"/>
        <v>-1402210.9140748619</v>
      </c>
      <c r="AE235" s="2">
        <f t="shared" si="79"/>
        <v>-14.022109140748618</v>
      </c>
      <c r="AI235" s="3">
        <v>4.4994984000000002</v>
      </c>
      <c r="AJ235" s="2">
        <f t="shared" si="80"/>
        <v>449949.84</v>
      </c>
      <c r="AK235" s="2">
        <f t="shared" si="66"/>
        <v>6.4345738742650619E-4</v>
      </c>
      <c r="AL235" s="2">
        <f t="shared" si="81"/>
        <v>-1021.8491709613799</v>
      </c>
      <c r="AM235" s="2">
        <f t="shared" si="82"/>
        <v>-1538276.3726490862</v>
      </c>
      <c r="AN235" s="2">
        <f t="shared" si="83"/>
        <v>-15.382763726490861</v>
      </c>
    </row>
    <row r="236" spans="5:40" x14ac:dyDescent="0.25">
      <c r="E236" s="3">
        <v>232</v>
      </c>
      <c r="F236" s="3">
        <f t="shared" si="63"/>
        <v>5.9970914866463387E-2</v>
      </c>
      <c r="H236" s="3">
        <v>1.0044953000000001</v>
      </c>
      <c r="I236" s="2">
        <f t="shared" si="67"/>
        <v>100449.53000000001</v>
      </c>
      <c r="J236" s="2">
        <f t="shared" si="68"/>
        <v>6.3984707321468857E-4</v>
      </c>
      <c r="K236" s="2">
        <f t="shared" si="69"/>
        <v>-474.44977790711198</v>
      </c>
      <c r="L236" s="2">
        <f t="shared" si="70"/>
        <v>-714229.55960953701</v>
      </c>
      <c r="M236" s="2">
        <f t="shared" si="71"/>
        <v>-7.1422955960953702</v>
      </c>
      <c r="Q236" s="3">
        <v>2.1516313999999999</v>
      </c>
      <c r="R236" s="2">
        <f t="shared" si="72"/>
        <v>215163.13999999998</v>
      </c>
      <c r="S236" s="2">
        <f t="shared" si="64"/>
        <v>6.3984707321468857E-4</v>
      </c>
      <c r="T236" s="2">
        <f t="shared" si="73"/>
        <v>-792.38147480165298</v>
      </c>
      <c r="U236" s="2">
        <f t="shared" si="74"/>
        <v>-1192839.1542026193</v>
      </c>
      <c r="V236" s="2">
        <f t="shared" si="75"/>
        <v>-11.928391542026194</v>
      </c>
      <c r="Z236" s="3">
        <v>2.9420247000000002</v>
      </c>
      <c r="AA236" s="2">
        <f t="shared" si="76"/>
        <v>294202.47000000003</v>
      </c>
      <c r="AB236" s="2">
        <f t="shared" si="65"/>
        <v>6.3984707321468857E-4</v>
      </c>
      <c r="AC236" s="2">
        <f t="shared" si="77"/>
        <v>-948.27476286157753</v>
      </c>
      <c r="AD236" s="2">
        <f t="shared" si="78"/>
        <v>-1427518.5653054768</v>
      </c>
      <c r="AE236" s="2">
        <f t="shared" si="79"/>
        <v>-14.275185653054768</v>
      </c>
      <c r="AI236" s="3">
        <v>4.3950066999999997</v>
      </c>
      <c r="AJ236" s="2">
        <f t="shared" si="80"/>
        <v>439500.67</v>
      </c>
      <c r="AK236" s="2">
        <f t="shared" si="66"/>
        <v>6.3984707321468857E-4</v>
      </c>
      <c r="AL236" s="2">
        <f t="shared" si="81"/>
        <v>-1039.8585402430813</v>
      </c>
      <c r="AM236" s="2">
        <f t="shared" si="82"/>
        <v>-1565387.4062924266</v>
      </c>
      <c r="AN236" s="2">
        <f t="shared" si="83"/>
        <v>-15.653874062924267</v>
      </c>
    </row>
    <row r="237" spans="5:40" x14ac:dyDescent="0.25">
      <c r="E237" s="3">
        <v>233</v>
      </c>
      <c r="F237" s="3">
        <f t="shared" si="63"/>
        <v>5.9583703431739049E-2</v>
      </c>
      <c r="H237" s="3">
        <v>1.0059769000000001</v>
      </c>
      <c r="I237" s="2">
        <f t="shared" si="67"/>
        <v>100597.69</v>
      </c>
      <c r="J237" s="2">
        <f t="shared" si="68"/>
        <v>6.3616727990357285E-4</v>
      </c>
      <c r="K237" s="2">
        <f t="shared" si="69"/>
        <v>-482.99789108656284</v>
      </c>
      <c r="L237" s="2">
        <f t="shared" si="70"/>
        <v>-727097.7606203655</v>
      </c>
      <c r="M237" s="2">
        <f t="shared" si="71"/>
        <v>-7.2709776062036546</v>
      </c>
      <c r="Q237" s="3">
        <v>2.151049</v>
      </c>
      <c r="R237" s="2">
        <f t="shared" si="72"/>
        <v>215104.9</v>
      </c>
      <c r="S237" s="2">
        <f t="shared" si="64"/>
        <v>6.3616727990357285E-4</v>
      </c>
      <c r="T237" s="2">
        <f t="shared" si="73"/>
        <v>-806.4800210699027</v>
      </c>
      <c r="U237" s="2">
        <f t="shared" si="74"/>
        <v>-1214062.8937029846</v>
      </c>
      <c r="V237" s="2">
        <f t="shared" si="75"/>
        <v>-12.140628937029845</v>
      </c>
      <c r="Z237" s="3">
        <v>2.8638232000000001</v>
      </c>
      <c r="AA237" s="2">
        <f t="shared" si="76"/>
        <v>286382.32</v>
      </c>
      <c r="AB237" s="2">
        <f t="shared" si="65"/>
        <v>6.3616727990357285E-4</v>
      </c>
      <c r="AC237" s="2">
        <f t="shared" si="77"/>
        <v>-965.00944081613545</v>
      </c>
      <c r="AD237" s="2">
        <f t="shared" si="78"/>
        <v>-1452710.697797172</v>
      </c>
      <c r="AE237" s="2">
        <f t="shared" si="79"/>
        <v>-14.527106977971719</v>
      </c>
      <c r="AI237" s="3">
        <v>4.2929472999999998</v>
      </c>
      <c r="AJ237" s="2">
        <f t="shared" si="80"/>
        <v>429294.73</v>
      </c>
      <c r="AK237" s="2">
        <f t="shared" si="66"/>
        <v>6.3616727990357285E-4</v>
      </c>
      <c r="AL237" s="2">
        <f t="shared" si="81"/>
        <v>-1057.771242070198</v>
      </c>
      <c r="AM237" s="2">
        <f t="shared" si="82"/>
        <v>-1592352.9182035807</v>
      </c>
      <c r="AN237" s="2">
        <f t="shared" si="83"/>
        <v>-15.923529182035807</v>
      </c>
    </row>
    <row r="238" spans="5:40" x14ac:dyDescent="0.25">
      <c r="E238" s="3">
        <v>234</v>
      </c>
      <c r="F238" s="3">
        <f t="shared" si="63"/>
        <v>5.9189208305574795E-2</v>
      </c>
      <c r="H238" s="3">
        <v>1.0091872</v>
      </c>
      <c r="I238" s="2">
        <f t="shared" si="67"/>
        <v>100918.72</v>
      </c>
      <c r="J238" s="2">
        <f t="shared" si="68"/>
        <v>6.3241826735811323E-4</v>
      </c>
      <c r="K238" s="2">
        <f t="shared" si="69"/>
        <v>-491.49475847376829</v>
      </c>
      <c r="L238" s="2">
        <f t="shared" si="70"/>
        <v>-739888.81698631984</v>
      </c>
      <c r="M238" s="2">
        <f t="shared" si="71"/>
        <v>-7.3988881698631985</v>
      </c>
      <c r="Q238" s="3">
        <v>2.1504946</v>
      </c>
      <c r="R238" s="2">
        <f t="shared" si="72"/>
        <v>215049.46</v>
      </c>
      <c r="S238" s="2">
        <f t="shared" si="64"/>
        <v>6.3241826735811323E-4</v>
      </c>
      <c r="T238" s="2">
        <f t="shared" si="73"/>
        <v>-820.48761336199209</v>
      </c>
      <c r="U238" s="2">
        <f t="shared" si="74"/>
        <v>-1235149.7124556485</v>
      </c>
      <c r="V238" s="2">
        <f t="shared" si="75"/>
        <v>-12.351497124556484</v>
      </c>
      <c r="Z238" s="3">
        <v>2.7938684999999999</v>
      </c>
      <c r="AA238" s="2">
        <f t="shared" si="76"/>
        <v>279386.84999999998</v>
      </c>
      <c r="AB238" s="2">
        <f t="shared" si="65"/>
        <v>6.3241826735811323E-4</v>
      </c>
      <c r="AC238" s="2">
        <f t="shared" si="77"/>
        <v>-981.65980045907077</v>
      </c>
      <c r="AD238" s="2">
        <f t="shared" si="78"/>
        <v>-1477775.8987707561</v>
      </c>
      <c r="AE238" s="2">
        <f t="shared" si="79"/>
        <v>-14.777758987707561</v>
      </c>
      <c r="AI238" s="3">
        <v>4.1932486999999998</v>
      </c>
      <c r="AJ238" s="2">
        <f t="shared" si="80"/>
        <v>419324.87</v>
      </c>
      <c r="AK238" s="2">
        <f t="shared" si="66"/>
        <v>6.3241826735811323E-4</v>
      </c>
      <c r="AL238" s="2">
        <f t="shared" si="81"/>
        <v>-1075.5815929261105</v>
      </c>
      <c r="AM238" s="2">
        <f t="shared" si="82"/>
        <v>-1619164.3525021127</v>
      </c>
      <c r="AN238" s="2">
        <f t="shared" si="83"/>
        <v>-16.191643525021128</v>
      </c>
    </row>
    <row r="239" spans="5:40" x14ac:dyDescent="0.25">
      <c r="E239" s="3">
        <v>235</v>
      </c>
      <c r="F239" s="3">
        <f t="shared" si="63"/>
        <v>5.8787459547111981E-2</v>
      </c>
      <c r="H239" s="3">
        <v>1.0137383</v>
      </c>
      <c r="I239" s="2">
        <f t="shared" si="67"/>
        <v>101373.83</v>
      </c>
      <c r="J239" s="2">
        <f t="shared" si="68"/>
        <v>6.2860032123988202E-4</v>
      </c>
      <c r="K239" s="2">
        <f t="shared" si="69"/>
        <v>-499.93630973757632</v>
      </c>
      <c r="L239" s="2">
        <f t="shared" si="70"/>
        <v>-752596.60129210434</v>
      </c>
      <c r="M239" s="2">
        <f t="shared" si="71"/>
        <v>-7.5259660129210433</v>
      </c>
      <c r="Q239" s="3">
        <v>2.1496165</v>
      </c>
      <c r="R239" s="2">
        <f t="shared" si="72"/>
        <v>214961.65</v>
      </c>
      <c r="S239" s="2">
        <f t="shared" si="64"/>
        <v>6.2860032123988202E-4</v>
      </c>
      <c r="T239" s="2">
        <f t="shared" si="73"/>
        <v>-834.3986723761833</v>
      </c>
      <c r="U239" s="2">
        <f t="shared" si="74"/>
        <v>-1256091.2114636917</v>
      </c>
      <c r="V239" s="2">
        <f t="shared" si="75"/>
        <v>-12.560912114636917</v>
      </c>
      <c r="Z239" s="3">
        <v>2.7322967</v>
      </c>
      <c r="AA239" s="2">
        <f t="shared" si="76"/>
        <v>273229.67</v>
      </c>
      <c r="AB239" s="2">
        <f t="shared" si="65"/>
        <v>6.2860032123988202E-4</v>
      </c>
      <c r="AC239" s="2">
        <f t="shared" si="77"/>
        <v>-998.21760261286806</v>
      </c>
      <c r="AD239" s="2">
        <f t="shared" si="78"/>
        <v>-1502701.7650923203</v>
      </c>
      <c r="AE239" s="2">
        <f t="shared" si="79"/>
        <v>-15.027017650923202</v>
      </c>
      <c r="AI239" s="3">
        <v>4.0958952999999996</v>
      </c>
      <c r="AJ239" s="2">
        <f t="shared" si="80"/>
        <v>409589.52999999997</v>
      </c>
      <c r="AK239" s="2">
        <f t="shared" si="66"/>
        <v>6.2860032123988202E-4</v>
      </c>
      <c r="AL239" s="2">
        <f t="shared" si="81"/>
        <v>-1093.2836003347272</v>
      </c>
      <c r="AM239" s="2">
        <f t="shared" si="82"/>
        <v>-1645812.6882046461</v>
      </c>
      <c r="AN239" s="2">
        <f t="shared" si="83"/>
        <v>-16.458126882046461</v>
      </c>
    </row>
    <row r="240" spans="5:40" x14ac:dyDescent="0.25">
      <c r="E240" s="3">
        <v>236</v>
      </c>
      <c r="F240" s="3">
        <f t="shared" si="63"/>
        <v>5.8378490041035076E-2</v>
      </c>
      <c r="H240" s="3">
        <v>1.0194439</v>
      </c>
      <c r="I240" s="2">
        <f t="shared" si="67"/>
        <v>101944.39</v>
      </c>
      <c r="J240" s="2">
        <f t="shared" si="68"/>
        <v>6.2471375406248579E-4</v>
      </c>
      <c r="K240" s="2">
        <f t="shared" si="69"/>
        <v>-508.31845635387765</v>
      </c>
      <c r="L240" s="2">
        <f t="shared" si="70"/>
        <v>-765214.95873501908</v>
      </c>
      <c r="M240" s="2">
        <f t="shared" si="71"/>
        <v>-7.6521495873501912</v>
      </c>
      <c r="Q240" s="3">
        <v>2.1480090000000001</v>
      </c>
      <c r="R240" s="2">
        <f t="shared" si="72"/>
        <v>214800.9</v>
      </c>
      <c r="S240" s="2">
        <f t="shared" si="64"/>
        <v>6.2471375406248579E-4</v>
      </c>
      <c r="T240" s="2">
        <f t="shared" si="73"/>
        <v>-848.20755406565149</v>
      </c>
      <c r="U240" s="2">
        <f t="shared" si="74"/>
        <v>-1276878.8942639141</v>
      </c>
      <c r="V240" s="2">
        <f t="shared" si="75"/>
        <v>-12.768788942639141</v>
      </c>
      <c r="Z240" s="3">
        <v>2.6786237000000002</v>
      </c>
      <c r="AA240" s="2">
        <f t="shared" si="76"/>
        <v>267862.37</v>
      </c>
      <c r="AB240" s="2">
        <f t="shared" si="65"/>
        <v>6.2471375406248579E-4</v>
      </c>
      <c r="AC240" s="2">
        <f t="shared" si="77"/>
        <v>-1014.6740742780668</v>
      </c>
      <c r="AD240" s="2">
        <f t="shared" si="78"/>
        <v>-1527475.0900204286</v>
      </c>
      <c r="AE240" s="2">
        <f t="shared" si="79"/>
        <v>-15.274750900204287</v>
      </c>
      <c r="AI240" s="3">
        <v>4.0008593000000001</v>
      </c>
      <c r="AJ240" s="2">
        <f t="shared" si="80"/>
        <v>400085.93</v>
      </c>
      <c r="AK240" s="2">
        <f t="shared" si="66"/>
        <v>6.2471375406248579E-4</v>
      </c>
      <c r="AL240" s="2">
        <f t="shared" si="81"/>
        <v>-1110.8709438654025</v>
      </c>
      <c r="AM240" s="2">
        <f t="shared" si="82"/>
        <v>-1672288.4106299502</v>
      </c>
      <c r="AN240" s="2">
        <f t="shared" si="83"/>
        <v>-16.722884106299503</v>
      </c>
    </row>
    <row r="241" spans="5:40" x14ac:dyDescent="0.25">
      <c r="E241" s="3">
        <v>237</v>
      </c>
      <c r="F241" s="3">
        <f t="shared" si="63"/>
        <v>5.7962335608485044E-2</v>
      </c>
      <c r="H241" s="3">
        <v>1.0259118</v>
      </c>
      <c r="I241" s="2">
        <f t="shared" si="67"/>
        <v>102591.18000000001</v>
      </c>
      <c r="J241" s="2">
        <f t="shared" si="68"/>
        <v>6.2075890624561036E-4</v>
      </c>
      <c r="K241" s="2">
        <f t="shared" si="69"/>
        <v>-516.63702534254458</v>
      </c>
      <c r="L241" s="2">
        <f t="shared" si="70"/>
        <v>-777737.60737354436</v>
      </c>
      <c r="M241" s="2">
        <f t="shared" si="71"/>
        <v>-7.7773760737354438</v>
      </c>
      <c r="Q241" s="3">
        <v>2.145451</v>
      </c>
      <c r="R241" s="2">
        <f t="shared" si="72"/>
        <v>214545.1</v>
      </c>
      <c r="S241" s="2">
        <f t="shared" si="64"/>
        <v>6.2075890624561036E-4</v>
      </c>
      <c r="T241" s="2">
        <f t="shared" si="73"/>
        <v>-861.9085851876365</v>
      </c>
      <c r="U241" s="2">
        <f t="shared" si="74"/>
        <v>-1297504.2204419945</v>
      </c>
      <c r="V241" s="2">
        <f t="shared" si="75"/>
        <v>-12.975042204419944</v>
      </c>
      <c r="Z241" s="3">
        <v>2.6313464999999998</v>
      </c>
      <c r="AA241" s="2">
        <f t="shared" si="76"/>
        <v>263134.64999999997</v>
      </c>
      <c r="AB241" s="2">
        <f t="shared" si="65"/>
        <v>6.2075890624561036E-4</v>
      </c>
      <c r="AC241" s="2">
        <f t="shared" si="77"/>
        <v>-1031.0201567404813</v>
      </c>
      <c r="AD241" s="2">
        <f t="shared" si="78"/>
        <v>-1552082.2367029954</v>
      </c>
      <c r="AE241" s="2">
        <f t="shared" si="79"/>
        <v>-15.520822367029954</v>
      </c>
      <c r="AI241" s="3">
        <v>3.9081160000000001</v>
      </c>
      <c r="AJ241" s="2">
        <f t="shared" si="80"/>
        <v>390811.60000000003</v>
      </c>
      <c r="AK241" s="2">
        <f t="shared" si="66"/>
        <v>6.2075890624561036E-4</v>
      </c>
      <c r="AL241" s="2">
        <f t="shared" si="81"/>
        <v>-1128.3369817935591</v>
      </c>
      <c r="AM241" s="2">
        <f t="shared" si="82"/>
        <v>-1698581.5214257424</v>
      </c>
      <c r="AN241" s="2">
        <f t="shared" si="83"/>
        <v>-16.985815214257425</v>
      </c>
    </row>
    <row r="242" spans="5:40" x14ac:dyDescent="0.25">
      <c r="E242" s="3">
        <v>238</v>
      </c>
      <c r="F242" s="3">
        <f t="shared" si="63"/>
        <v>5.7539035117601153E-2</v>
      </c>
      <c r="H242" s="3">
        <v>1.0327164</v>
      </c>
      <c r="I242" s="2">
        <f t="shared" si="67"/>
        <v>103271.64</v>
      </c>
      <c r="J242" s="2">
        <f t="shared" si="68"/>
        <v>6.1673614716553442E-4</v>
      </c>
      <c r="K242" s="2">
        <f t="shared" si="69"/>
        <v>-524.88785167537935</v>
      </c>
      <c r="L242" s="2">
        <f t="shared" si="70"/>
        <v>-790158.27723687631</v>
      </c>
      <c r="M242" s="2">
        <f t="shared" si="71"/>
        <v>-7.9015827723687631</v>
      </c>
      <c r="Q242" s="3">
        <v>2.142045</v>
      </c>
      <c r="R242" s="2">
        <f t="shared" si="72"/>
        <v>214204.5</v>
      </c>
      <c r="S242" s="2">
        <f t="shared" si="64"/>
        <v>6.1673614716553442E-4</v>
      </c>
      <c r="T242" s="2">
        <f t="shared" si="73"/>
        <v>-875.49600371058614</v>
      </c>
      <c r="U242" s="2">
        <f t="shared" si="74"/>
        <v>-1317958.5159222987</v>
      </c>
      <c r="V242" s="2">
        <f t="shared" si="75"/>
        <v>-13.179585159222986</v>
      </c>
      <c r="Z242" s="3">
        <v>2.5904094999999998</v>
      </c>
      <c r="AA242" s="2">
        <f t="shared" si="76"/>
        <v>259040.94999999998</v>
      </c>
      <c r="AB242" s="2">
        <f t="shared" si="65"/>
        <v>6.1673614716553442E-4</v>
      </c>
      <c r="AC242" s="2">
        <f t="shared" si="77"/>
        <v>-1047.2469429003238</v>
      </c>
      <c r="AD242" s="2">
        <f t="shared" si="78"/>
        <v>-1576509.7965259687</v>
      </c>
      <c r="AE242" s="2">
        <f t="shared" si="79"/>
        <v>-15.765097965259686</v>
      </c>
      <c r="AI242" s="3">
        <v>3.8176364999999999</v>
      </c>
      <c r="AJ242" s="2">
        <f t="shared" si="80"/>
        <v>381763.64999999997</v>
      </c>
      <c r="AK242" s="2">
        <f t="shared" si="66"/>
        <v>6.1673614716553442E-4</v>
      </c>
      <c r="AL242" s="2">
        <f t="shared" si="81"/>
        <v>-1145.6747525868811</v>
      </c>
      <c r="AM242" s="2">
        <f t="shared" si="82"/>
        <v>-1724681.540805981</v>
      </c>
      <c r="AN242" s="2">
        <f t="shared" si="83"/>
        <v>-17.24681540805981</v>
      </c>
    </row>
    <row r="243" spans="5:40" x14ac:dyDescent="0.25">
      <c r="E243" s="3">
        <v>239</v>
      </c>
      <c r="F243" s="3">
        <f t="shared" si="63"/>
        <v>5.7108630593455632E-2</v>
      </c>
      <c r="H243" s="3">
        <v>1.0397190000000001</v>
      </c>
      <c r="I243" s="2">
        <f t="shared" si="67"/>
        <v>103971.90000000001</v>
      </c>
      <c r="J243" s="2">
        <f t="shared" si="68"/>
        <v>6.1264587619987414E-4</v>
      </c>
      <c r="K243" s="2">
        <f t="shared" si="69"/>
        <v>-533.06680751979366</v>
      </c>
      <c r="L243" s="2">
        <f t="shared" si="70"/>
        <v>-802470.75434792158</v>
      </c>
      <c r="M243" s="2">
        <f t="shared" si="71"/>
        <v>-8.0247075434792166</v>
      </c>
      <c r="Q243" s="3">
        <v>2.1380267000000002</v>
      </c>
      <c r="R243" s="2">
        <f t="shared" si="72"/>
        <v>213802.67</v>
      </c>
      <c r="S243" s="2">
        <f t="shared" si="64"/>
        <v>6.1264587619987414E-4</v>
      </c>
      <c r="T243" s="2">
        <f t="shared" si="73"/>
        <v>-888.96383421134044</v>
      </c>
      <c r="U243" s="2">
        <f t="shared" si="74"/>
        <v>-1338232.7853926762</v>
      </c>
      <c r="V243" s="2">
        <f t="shared" si="75"/>
        <v>-13.382327853926762</v>
      </c>
      <c r="Z243" s="3">
        <v>2.5560898999999999</v>
      </c>
      <c r="AA243" s="2">
        <f t="shared" si="76"/>
        <v>255608.99</v>
      </c>
      <c r="AB243" s="2">
        <f t="shared" si="65"/>
        <v>6.1264587619987414E-4</v>
      </c>
      <c r="AC243" s="2">
        <f t="shared" si="77"/>
        <v>-1063.3451309671234</v>
      </c>
      <c r="AD243" s="2">
        <f t="shared" si="78"/>
        <v>-1600743.7667138793</v>
      </c>
      <c r="AE243" s="2">
        <f t="shared" si="79"/>
        <v>-16.007437667138792</v>
      </c>
      <c r="AI243" s="3">
        <v>3.7293978000000001</v>
      </c>
      <c r="AJ243" s="2">
        <f t="shared" si="80"/>
        <v>372939.78</v>
      </c>
      <c r="AK243" s="2">
        <f t="shared" si="66"/>
        <v>6.1264587619987414E-4</v>
      </c>
      <c r="AL243" s="2">
        <f t="shared" si="81"/>
        <v>-1162.8769799098231</v>
      </c>
      <c r="AM243" s="2">
        <f t="shared" si="82"/>
        <v>-1750577.5150845766</v>
      </c>
      <c r="AN243" s="2">
        <f t="shared" si="83"/>
        <v>-17.505775150845764</v>
      </c>
    </row>
    <row r="244" spans="5:40" x14ac:dyDescent="0.25">
      <c r="E244" s="3">
        <v>240</v>
      </c>
      <c r="F244" s="3">
        <f t="shared" si="63"/>
        <v>5.6671167327136576E-2</v>
      </c>
      <c r="H244" s="3">
        <v>1.0464871</v>
      </c>
      <c r="I244" s="2">
        <f t="shared" si="67"/>
        <v>104648.71</v>
      </c>
      <c r="J244" s="2">
        <f t="shared" si="68"/>
        <v>6.0848852376423198E-4</v>
      </c>
      <c r="K244" s="2">
        <f t="shared" si="69"/>
        <v>-541.16969763459747</v>
      </c>
      <c r="L244" s="2">
        <f t="shared" si="70"/>
        <v>-814668.72325369238</v>
      </c>
      <c r="M244" s="2">
        <f t="shared" si="71"/>
        <v>-8.1466872325369231</v>
      </c>
      <c r="Q244" s="3">
        <v>2.1340469999999998</v>
      </c>
      <c r="R244" s="2">
        <f t="shared" si="72"/>
        <v>213404.69999999998</v>
      </c>
      <c r="S244" s="2">
        <f t="shared" si="64"/>
        <v>6.0848852376423198E-4</v>
      </c>
      <c r="T244" s="2">
        <f t="shared" si="73"/>
        <v>-902.30583106154415</v>
      </c>
      <c r="U244" s="2">
        <f t="shared" si="74"/>
        <v>-1358317.62677814</v>
      </c>
      <c r="V244" s="2">
        <f t="shared" si="75"/>
        <v>-13.583176267781401</v>
      </c>
      <c r="Z244" s="3">
        <v>2.5286325999999999</v>
      </c>
      <c r="AA244" s="2">
        <f t="shared" si="76"/>
        <v>252863.25999999998</v>
      </c>
      <c r="AB244" s="2">
        <f t="shared" si="65"/>
        <v>6.0848852376423198E-4</v>
      </c>
      <c r="AC244" s="2">
        <f t="shared" si="77"/>
        <v>-1079.3048910711066</v>
      </c>
      <c r="AD244" s="2">
        <f t="shared" si="78"/>
        <v>-1624769.3495286182</v>
      </c>
      <c r="AE244" s="2">
        <f t="shared" si="79"/>
        <v>-16.247693495286182</v>
      </c>
      <c r="AI244" s="3">
        <v>3.6433764000000002</v>
      </c>
      <c r="AJ244" s="2">
        <f t="shared" si="80"/>
        <v>364337.64</v>
      </c>
      <c r="AK244" s="2">
        <f t="shared" si="66"/>
        <v>6.0848852376423198E-4</v>
      </c>
      <c r="AL244" s="2">
        <f t="shared" si="81"/>
        <v>-1179.9360741596106</v>
      </c>
      <c r="AM244" s="2">
        <f t="shared" si="82"/>
        <v>-1776258.0189876657</v>
      </c>
      <c r="AN244" s="2">
        <f t="shared" si="83"/>
        <v>-17.762580189876658</v>
      </c>
    </row>
    <row r="245" spans="5:40" x14ac:dyDescent="0.25">
      <c r="E245" s="3">
        <v>241</v>
      </c>
      <c r="F245" s="3">
        <f t="shared" si="63"/>
        <v>5.6226693983726858E-2</v>
      </c>
      <c r="H245" s="3">
        <v>1.0524659000000001</v>
      </c>
      <c r="I245" s="2">
        <f t="shared" si="67"/>
        <v>105246.59000000001</v>
      </c>
      <c r="J245" s="2">
        <f t="shared" si="68"/>
        <v>6.0426455233835526E-4</v>
      </c>
      <c r="K245" s="2">
        <f t="shared" si="69"/>
        <v>-549.19239256123137</v>
      </c>
      <c r="L245" s="2">
        <f t="shared" si="70"/>
        <v>-826745.96752938314</v>
      </c>
      <c r="M245" s="2">
        <f t="shared" si="71"/>
        <v>-8.2674596752938321</v>
      </c>
      <c r="Q245" s="3">
        <v>2.1309125</v>
      </c>
      <c r="R245" s="2">
        <f t="shared" si="72"/>
        <v>213091.25</v>
      </c>
      <c r="S245" s="2">
        <f t="shared" si="64"/>
        <v>6.0426455233835526E-4</v>
      </c>
      <c r="T245" s="2">
        <f t="shared" si="73"/>
        <v>-915.51529587247262</v>
      </c>
      <c r="U245" s="2">
        <f t="shared" si="74"/>
        <v>-1378202.9564250521</v>
      </c>
      <c r="V245" s="2">
        <f t="shared" si="75"/>
        <v>-13.782029564250522</v>
      </c>
      <c r="Z245" s="3">
        <v>2.5095869999999998</v>
      </c>
      <c r="AA245" s="2">
        <f t="shared" si="76"/>
        <v>250958.69999999998</v>
      </c>
      <c r="AB245" s="2">
        <f t="shared" si="65"/>
        <v>6.0426455233835526E-4</v>
      </c>
      <c r="AC245" s="2">
        <f t="shared" si="77"/>
        <v>-1095.1158762148621</v>
      </c>
      <c r="AD245" s="2">
        <f t="shared" si="78"/>
        <v>-1648570.9687559083</v>
      </c>
      <c r="AE245" s="2">
        <f t="shared" si="79"/>
        <v>-16.485709687559083</v>
      </c>
      <c r="AI245" s="3">
        <v>3.5595555000000001</v>
      </c>
      <c r="AJ245" s="2">
        <f t="shared" si="80"/>
        <v>355955.55</v>
      </c>
      <c r="AK245" s="2">
        <f t="shared" si="66"/>
        <v>6.0426455233835526E-4</v>
      </c>
      <c r="AL245" s="2">
        <f t="shared" si="81"/>
        <v>-1196.8441371615472</v>
      </c>
      <c r="AM245" s="2">
        <f t="shared" si="82"/>
        <v>-1801711.1627218539</v>
      </c>
      <c r="AN245" s="2">
        <f t="shared" si="83"/>
        <v>-18.01711162721854</v>
      </c>
    </row>
    <row r="246" spans="5:40" x14ac:dyDescent="0.25">
      <c r="E246" s="3">
        <v>242</v>
      </c>
      <c r="F246" s="3">
        <f t="shared" si="63"/>
        <v>5.5775262708919755E-2</v>
      </c>
      <c r="H246" s="3">
        <v>1.0574011000000001</v>
      </c>
      <c r="I246" s="2">
        <f t="shared" si="67"/>
        <v>105740.11000000002</v>
      </c>
      <c r="J246" s="2">
        <f t="shared" si="68"/>
        <v>5.9997445747933791E-4</v>
      </c>
      <c r="K246" s="2">
        <f t="shared" si="69"/>
        <v>-557.13089891619165</v>
      </c>
      <c r="L246" s="2">
        <f t="shared" si="70"/>
        <v>-838696.47559553059</v>
      </c>
      <c r="M246" s="2">
        <f t="shared" si="71"/>
        <v>-8.3869647559553062</v>
      </c>
      <c r="Q246" s="3">
        <v>2.1290333000000001</v>
      </c>
      <c r="R246" s="2">
        <f t="shared" si="72"/>
        <v>212903.33000000002</v>
      </c>
      <c r="S246" s="2">
        <f t="shared" si="64"/>
        <v>5.9997445747933791E-4</v>
      </c>
      <c r="T246" s="2">
        <f t="shared" si="73"/>
        <v>-928.58499227793118</v>
      </c>
      <c r="U246" s="2">
        <f t="shared" si="74"/>
        <v>-1397877.8808165828</v>
      </c>
      <c r="V246" s="2">
        <f t="shared" si="75"/>
        <v>-13.978778808165828</v>
      </c>
      <c r="Z246" s="3">
        <v>2.4992291999999998</v>
      </c>
      <c r="AA246" s="2">
        <f t="shared" si="76"/>
        <v>249922.91999999998</v>
      </c>
      <c r="AB246" s="2">
        <f t="shared" si="65"/>
        <v>5.9997445747933791E-4</v>
      </c>
      <c r="AC246" s="2">
        <f t="shared" si="77"/>
        <v>-1110.7666534339903</v>
      </c>
      <c r="AD246" s="2">
        <f t="shared" si="78"/>
        <v>-1672131.4133831023</v>
      </c>
      <c r="AE246" s="2">
        <f t="shared" si="79"/>
        <v>-16.721314133831022</v>
      </c>
      <c r="AI246" s="3">
        <v>3.4779019999999998</v>
      </c>
      <c r="AJ246" s="2">
        <f t="shared" si="80"/>
        <v>347790.2</v>
      </c>
      <c r="AK246" s="2">
        <f t="shared" si="66"/>
        <v>5.9997445747933791E-4</v>
      </c>
      <c r="AL246" s="2">
        <f t="shared" si="81"/>
        <v>-1213.5929644190928</v>
      </c>
      <c r="AM246" s="2">
        <f t="shared" si="82"/>
        <v>-1826924.5953614516</v>
      </c>
      <c r="AN246" s="2">
        <f t="shared" si="83"/>
        <v>-18.269245953614515</v>
      </c>
    </row>
    <row r="247" spans="5:40" x14ac:dyDescent="0.25">
      <c r="E247" s="3">
        <v>243</v>
      </c>
      <c r="F247" s="3">
        <f t="shared" si="63"/>
        <v>5.5316929234004726E-2</v>
      </c>
      <c r="H247" s="3">
        <v>1.0608839000000001</v>
      </c>
      <c r="I247" s="2">
        <f t="shared" si="67"/>
        <v>106088.39000000001</v>
      </c>
      <c r="J247" s="2">
        <f t="shared" si="68"/>
        <v>5.9561876881933373E-4</v>
      </c>
      <c r="K247" s="2">
        <f t="shared" si="69"/>
        <v>-564.98124752538104</v>
      </c>
      <c r="L247" s="2">
        <f t="shared" si="70"/>
        <v>-850514.2723171477</v>
      </c>
      <c r="M247" s="2">
        <f t="shared" si="71"/>
        <v>-8.5051427231714776</v>
      </c>
      <c r="Q247" s="3">
        <v>2.1275680000000001</v>
      </c>
      <c r="R247" s="2">
        <f t="shared" si="72"/>
        <v>212756.80000000002</v>
      </c>
      <c r="S247" s="2">
        <f t="shared" si="64"/>
        <v>5.9561876881933373E-4</v>
      </c>
      <c r="T247" s="2">
        <f t="shared" si="73"/>
        <v>-941.50729978754975</v>
      </c>
      <c r="U247" s="2">
        <f t="shared" si="74"/>
        <v>-1417330.9281811467</v>
      </c>
      <c r="V247" s="2">
        <f t="shared" si="75"/>
        <v>-14.173309281811468</v>
      </c>
      <c r="Z247" s="3">
        <v>2.4980319999999998</v>
      </c>
      <c r="AA247" s="2">
        <f t="shared" si="76"/>
        <v>249803.19999999998</v>
      </c>
      <c r="AB247" s="2">
        <f t="shared" si="65"/>
        <v>5.9561876881933373E-4</v>
      </c>
      <c r="AC247" s="2">
        <f t="shared" si="77"/>
        <v>-1126.2452248765801</v>
      </c>
      <c r="AD247" s="2">
        <f t="shared" si="78"/>
        <v>-1695432.6220243888</v>
      </c>
      <c r="AE247" s="2">
        <f t="shared" si="79"/>
        <v>-16.954326220243889</v>
      </c>
      <c r="AI247" s="3">
        <v>3.3984804</v>
      </c>
      <c r="AJ247" s="2">
        <f t="shared" si="80"/>
        <v>339848.04</v>
      </c>
      <c r="AK247" s="2">
        <f t="shared" si="66"/>
        <v>5.9561876881933373E-4</v>
      </c>
      <c r="AL247" s="2">
        <f t="shared" si="81"/>
        <v>-1230.1740579563009</v>
      </c>
      <c r="AM247" s="2">
        <f t="shared" si="82"/>
        <v>-1851885.524181284</v>
      </c>
      <c r="AN247" s="2">
        <f t="shared" si="83"/>
        <v>-18.51885524181284</v>
      </c>
    </row>
    <row r="248" spans="5:40" x14ac:dyDescent="0.25">
      <c r="E248" s="3">
        <v>244</v>
      </c>
      <c r="F248" s="3">
        <f t="shared" si="63"/>
        <v>5.4851752978951646E-2</v>
      </c>
      <c r="H248" s="3">
        <v>1.0625937999999999</v>
      </c>
      <c r="I248" s="2">
        <f t="shared" si="67"/>
        <v>106259.37999999999</v>
      </c>
      <c r="J248" s="2">
        <f t="shared" si="68"/>
        <v>5.911980510451988E-4</v>
      </c>
      <c r="K248" s="2">
        <f t="shared" si="69"/>
        <v>-572.7395738351504</v>
      </c>
      <c r="L248" s="2">
        <f t="shared" si="70"/>
        <v>-862193.54005329683</v>
      </c>
      <c r="M248" s="2">
        <f t="shared" si="71"/>
        <v>-8.6219354005329691</v>
      </c>
      <c r="Q248" s="3">
        <v>2.1249235</v>
      </c>
      <c r="R248" s="2">
        <f t="shared" si="72"/>
        <v>212492.35</v>
      </c>
      <c r="S248" s="2">
        <f t="shared" si="64"/>
        <v>5.911980510451988E-4</v>
      </c>
      <c r="T248" s="2">
        <f t="shared" si="73"/>
        <v>-954.27476770943349</v>
      </c>
      <c r="U248" s="2">
        <f t="shared" si="74"/>
        <v>-1436550.8823592288</v>
      </c>
      <c r="V248" s="2">
        <f t="shared" si="75"/>
        <v>-14.365508823592288</v>
      </c>
      <c r="Z248" s="3">
        <v>2.5058490999999998</v>
      </c>
      <c r="AA248" s="2">
        <f t="shared" si="76"/>
        <v>250584.90999999997</v>
      </c>
      <c r="AB248" s="2">
        <f t="shared" si="65"/>
        <v>5.911980510451988E-4</v>
      </c>
      <c r="AC248" s="2">
        <f t="shared" si="77"/>
        <v>-1141.5389412724637</v>
      </c>
      <c r="AD248" s="2">
        <f t="shared" si="78"/>
        <v>-1718455.5526587111</v>
      </c>
      <c r="AE248" s="2">
        <f t="shared" si="79"/>
        <v>-17.184555526587111</v>
      </c>
      <c r="AI248" s="3">
        <v>3.3213618</v>
      </c>
      <c r="AJ248" s="2">
        <f t="shared" si="80"/>
        <v>332136.18</v>
      </c>
      <c r="AK248" s="2">
        <f t="shared" si="66"/>
        <v>5.911980510451988E-4</v>
      </c>
      <c r="AL248" s="2">
        <f t="shared" si="81"/>
        <v>-1246.5785894136827</v>
      </c>
      <c r="AM248" s="2">
        <f t="shared" si="82"/>
        <v>-1876580.6591017612</v>
      </c>
      <c r="AN248" s="2">
        <f t="shared" si="83"/>
        <v>-18.765806591017611</v>
      </c>
    </row>
    <row r="249" spans="5:40" x14ac:dyDescent="0.25">
      <c r="E249" s="3">
        <v>245</v>
      </c>
      <c r="F249" s="3">
        <f t="shared" si="63"/>
        <v>5.4379797153315992E-2</v>
      </c>
      <c r="H249" s="3">
        <v>1.0623114</v>
      </c>
      <c r="I249" s="2">
        <f t="shared" si="67"/>
        <v>106231.14</v>
      </c>
      <c r="J249" s="2">
        <f t="shared" si="68"/>
        <v>5.8671290485742518E-4</v>
      </c>
      <c r="K249" s="2">
        <f t="shared" si="69"/>
        <v>-580.40209382468583</v>
      </c>
      <c r="L249" s="2">
        <f t="shared" si="70"/>
        <v>-873728.58239595895</v>
      </c>
      <c r="M249" s="2">
        <f t="shared" si="71"/>
        <v>-8.7372858239595903</v>
      </c>
      <c r="Q249" s="3">
        <v>2.1194932</v>
      </c>
      <c r="R249" s="2">
        <f t="shared" si="72"/>
        <v>211949.32</v>
      </c>
      <c r="S249" s="2">
        <f t="shared" si="64"/>
        <v>5.8671290485742518E-4</v>
      </c>
      <c r="T249" s="2">
        <f t="shared" si="73"/>
        <v>-966.88049060819071</v>
      </c>
      <c r="U249" s="2">
        <f t="shared" si="74"/>
        <v>-1455527.3480122529</v>
      </c>
      <c r="V249" s="2">
        <f t="shared" si="75"/>
        <v>-14.55527348012253</v>
      </c>
      <c r="Z249" s="3">
        <v>2.5204170000000001</v>
      </c>
      <c r="AA249" s="2">
        <f t="shared" si="76"/>
        <v>252041.7</v>
      </c>
      <c r="AB249" s="2">
        <f t="shared" si="65"/>
        <v>5.8671290485742518E-4</v>
      </c>
      <c r="AC249" s="2">
        <f t="shared" si="77"/>
        <v>-1156.6347804712266</v>
      </c>
      <c r="AD249" s="2">
        <f t="shared" si="78"/>
        <v>-1741180.6019366975</v>
      </c>
      <c r="AE249" s="2">
        <f t="shared" si="79"/>
        <v>-17.411806019366974</v>
      </c>
      <c r="AI249" s="3">
        <v>3.2463899999999999</v>
      </c>
      <c r="AJ249" s="2">
        <f t="shared" si="80"/>
        <v>324639</v>
      </c>
      <c r="AK249" s="2">
        <f t="shared" si="66"/>
        <v>5.8671290485742518E-4</v>
      </c>
      <c r="AL249" s="2">
        <f t="shared" si="81"/>
        <v>-1262.7974015094919</v>
      </c>
      <c r="AM249" s="2">
        <f t="shared" si="82"/>
        <v>-1900996.2148886744</v>
      </c>
      <c r="AN249" s="2">
        <f t="shared" si="83"/>
        <v>-19.009962148886743</v>
      </c>
    </row>
    <row r="250" spans="5:40" x14ac:dyDescent="0.25">
      <c r="E250" s="3">
        <v>246</v>
      </c>
      <c r="F250" s="3">
        <f t="shared" si="63"/>
        <v>5.3901128854683497E-2</v>
      </c>
      <c r="H250" s="3">
        <v>1.0600810000000001</v>
      </c>
      <c r="I250" s="2">
        <f t="shared" si="67"/>
        <v>106008.1</v>
      </c>
      <c r="J250" s="2">
        <f t="shared" si="68"/>
        <v>5.8216396790569246E-4</v>
      </c>
      <c r="K250" s="2">
        <f t="shared" si="69"/>
        <v>-587.96507051740628</v>
      </c>
      <c r="L250" s="2">
        <f t="shared" si="70"/>
        <v>-885113.77375679556</v>
      </c>
      <c r="M250" s="2">
        <f t="shared" si="71"/>
        <v>-8.8511377375679547</v>
      </c>
      <c r="Q250" s="3">
        <v>2.1101095999999999</v>
      </c>
      <c r="R250" s="2">
        <f t="shared" si="72"/>
        <v>211010.96</v>
      </c>
      <c r="S250" s="2">
        <f t="shared" si="64"/>
        <v>5.8216396790569246E-4</v>
      </c>
      <c r="T250" s="2">
        <f t="shared" si="73"/>
        <v>-979.31817155212536</v>
      </c>
      <c r="U250" s="2">
        <f t="shared" si="74"/>
        <v>-1474250.8458339539</v>
      </c>
      <c r="V250" s="2">
        <f t="shared" si="75"/>
        <v>-14.74250845833954</v>
      </c>
      <c r="Z250" s="3">
        <v>2.5399286999999999</v>
      </c>
      <c r="AA250" s="2">
        <f t="shared" si="76"/>
        <v>253992.87</v>
      </c>
      <c r="AB250" s="2">
        <f t="shared" si="65"/>
        <v>5.8216396790569246E-4</v>
      </c>
      <c r="AC250" s="2">
        <f t="shared" si="77"/>
        <v>-1171.5203421214239</v>
      </c>
      <c r="AD250" s="2">
        <f t="shared" si="78"/>
        <v>-1763589.1025557925</v>
      </c>
      <c r="AE250" s="2">
        <f t="shared" si="79"/>
        <v>-17.635891025557925</v>
      </c>
      <c r="AI250" s="3">
        <v>3.1736955999999998</v>
      </c>
      <c r="AJ250" s="2">
        <f t="shared" si="80"/>
        <v>317369.56</v>
      </c>
      <c r="AK250" s="2">
        <f t="shared" si="66"/>
        <v>5.8216396790569246E-4</v>
      </c>
      <c r="AL250" s="2">
        <f t="shared" si="81"/>
        <v>-1278.8211179432717</v>
      </c>
      <c r="AM250" s="2">
        <f t="shared" si="82"/>
        <v>-1925118.0766003416</v>
      </c>
      <c r="AN250" s="2">
        <f t="shared" si="83"/>
        <v>-19.251180766003415</v>
      </c>
    </row>
    <row r="251" spans="5:40" x14ac:dyDescent="0.25">
      <c r="E251" s="3">
        <v>247</v>
      </c>
      <c r="F251" s="3">
        <f t="shared" si="63"/>
        <v>5.3415819164368945E-2</v>
      </c>
      <c r="H251" s="3">
        <v>1.0563197</v>
      </c>
      <c r="I251" s="2">
        <f t="shared" si="67"/>
        <v>105631.97</v>
      </c>
      <c r="J251" s="2">
        <f t="shared" si="68"/>
        <v>5.7755191569832287E-4</v>
      </c>
      <c r="K251" s="2">
        <f t="shared" si="69"/>
        <v>-595.42470058136234</v>
      </c>
      <c r="L251" s="2">
        <f t="shared" si="70"/>
        <v>-896343.38865709491</v>
      </c>
      <c r="M251" s="2">
        <f t="shared" si="71"/>
        <v>-8.9634338865709484</v>
      </c>
      <c r="Q251" s="3">
        <v>2.0969405000000001</v>
      </c>
      <c r="R251" s="2">
        <f t="shared" si="72"/>
        <v>209694.05000000002</v>
      </c>
      <c r="S251" s="2">
        <f t="shared" si="64"/>
        <v>5.7755191569832287E-4</v>
      </c>
      <c r="T251" s="2">
        <f t="shared" si="73"/>
        <v>-991.58197316692099</v>
      </c>
      <c r="U251" s="2">
        <f t="shared" si="74"/>
        <v>-1492712.5883288342</v>
      </c>
      <c r="V251" s="2">
        <f t="shared" si="75"/>
        <v>-14.927125883288342</v>
      </c>
      <c r="Z251" s="3">
        <v>2.5619638</v>
      </c>
      <c r="AA251" s="2">
        <f t="shared" si="76"/>
        <v>256196.38</v>
      </c>
      <c r="AB251" s="2">
        <f t="shared" si="65"/>
        <v>5.7755191569832287E-4</v>
      </c>
      <c r="AC251" s="2">
        <f t="shared" si="77"/>
        <v>-1186.1837197457571</v>
      </c>
      <c r="AD251" s="2">
        <f t="shared" si="78"/>
        <v>-1785663.1306841527</v>
      </c>
      <c r="AE251" s="2">
        <f t="shared" si="79"/>
        <v>-17.856631306841528</v>
      </c>
      <c r="AI251" s="3">
        <v>3.1033971</v>
      </c>
      <c r="AJ251" s="2">
        <f t="shared" si="80"/>
        <v>310339.71000000002</v>
      </c>
      <c r="AK251" s="2">
        <f t="shared" si="66"/>
        <v>5.7755191569832287E-4</v>
      </c>
      <c r="AL251" s="2">
        <f t="shared" si="81"/>
        <v>-1294.6400223350443</v>
      </c>
      <c r="AM251" s="2">
        <f t="shared" si="82"/>
        <v>-1948931.6173444856</v>
      </c>
      <c r="AN251" s="2">
        <f t="shared" si="83"/>
        <v>-19.489316173444855</v>
      </c>
    </row>
    <row r="252" spans="5:40" x14ac:dyDescent="0.25">
      <c r="E252" s="3">
        <v>248</v>
      </c>
      <c r="F252" s="3">
        <f t="shared" si="63"/>
        <v>5.2923943240082358E-2</v>
      </c>
      <c r="H252" s="3">
        <v>1.0516388000000001</v>
      </c>
      <c r="I252" s="2">
        <f t="shared" si="67"/>
        <v>105163.88</v>
      </c>
      <c r="J252" s="2">
        <f t="shared" si="68"/>
        <v>5.7287746248291813E-4</v>
      </c>
      <c r="K252" s="2">
        <f t="shared" si="69"/>
        <v>-602.77693945321107</v>
      </c>
      <c r="L252" s="2">
        <f t="shared" si="70"/>
        <v>-907411.33847203339</v>
      </c>
      <c r="M252" s="2">
        <f t="shared" si="71"/>
        <v>-9.0741133847203344</v>
      </c>
      <c r="Q252" s="3">
        <v>2.0800239999999999</v>
      </c>
      <c r="R252" s="2">
        <f t="shared" si="72"/>
        <v>208002.4</v>
      </c>
      <c r="S252" s="2">
        <f t="shared" si="64"/>
        <v>5.7287746248291813E-4</v>
      </c>
      <c r="T252" s="2">
        <f t="shared" si="73"/>
        <v>-1003.6659266333993</v>
      </c>
      <c r="U252" s="2">
        <f t="shared" si="74"/>
        <v>-1510903.5901262776</v>
      </c>
      <c r="V252" s="2">
        <f t="shared" si="75"/>
        <v>-15.109035901262777</v>
      </c>
      <c r="Z252" s="3">
        <v>2.5848665</v>
      </c>
      <c r="AA252" s="2">
        <f t="shared" si="76"/>
        <v>258486.65</v>
      </c>
      <c r="AB252" s="2">
        <f t="shared" si="65"/>
        <v>5.7287746248291813E-4</v>
      </c>
      <c r="AC252" s="2">
        <f t="shared" si="77"/>
        <v>-1200.613861454254</v>
      </c>
      <c r="AD252" s="2">
        <f t="shared" si="78"/>
        <v>-1807386.0489728418</v>
      </c>
      <c r="AE252" s="2">
        <f t="shared" si="79"/>
        <v>-18.073860489728418</v>
      </c>
      <c r="AI252" s="3">
        <v>3.0356865000000002</v>
      </c>
      <c r="AJ252" s="2">
        <f t="shared" si="80"/>
        <v>303568.65000000002</v>
      </c>
      <c r="AK252" s="2">
        <f t="shared" si="66"/>
        <v>5.7287746248291813E-4</v>
      </c>
      <c r="AL252" s="2">
        <f t="shared" si="81"/>
        <v>-1310.2440687243968</v>
      </c>
      <c r="AM252" s="2">
        <f t="shared" si="82"/>
        <v>-1972421.7140833992</v>
      </c>
      <c r="AN252" s="2">
        <f t="shared" si="83"/>
        <v>-19.724217140833993</v>
      </c>
    </row>
    <row r="253" spans="5:40" x14ac:dyDescent="0.25">
      <c r="E253" s="3">
        <v>249</v>
      </c>
      <c r="F253" s="3">
        <f t="shared" si="63"/>
        <v>5.2425580405272974E-2</v>
      </c>
      <c r="H253" s="3">
        <v>1.0463735999999999</v>
      </c>
      <c r="I253" s="2">
        <f t="shared" si="67"/>
        <v>104637.35999999999</v>
      </c>
      <c r="J253" s="2">
        <f t="shared" si="68"/>
        <v>5.6814136209542361E-4</v>
      </c>
      <c r="K253" s="2">
        <f t="shared" si="69"/>
        <v>-610.0173987468479</v>
      </c>
      <c r="L253" s="2">
        <f t="shared" si="70"/>
        <v>-918311.01699117373</v>
      </c>
      <c r="M253" s="2">
        <f t="shared" si="71"/>
        <v>-9.1831101699117372</v>
      </c>
      <c r="Q253" s="3">
        <v>2.0599455999999998</v>
      </c>
      <c r="R253" s="2">
        <f t="shared" si="72"/>
        <v>205994.55999999997</v>
      </c>
      <c r="S253" s="2">
        <f t="shared" si="64"/>
        <v>5.6814136209542361E-4</v>
      </c>
      <c r="T253" s="2">
        <f t="shared" si="73"/>
        <v>-1015.5639936060209</v>
      </c>
      <c r="U253" s="2">
        <f t="shared" si="74"/>
        <v>-1528814.7611917304</v>
      </c>
      <c r="V253" s="2">
        <f t="shared" si="75"/>
        <v>-15.288147611917305</v>
      </c>
      <c r="Z253" s="3">
        <v>2.6070823999999999</v>
      </c>
      <c r="AA253" s="2">
        <f t="shared" si="76"/>
        <v>260708.24</v>
      </c>
      <c r="AB253" s="2">
        <f t="shared" si="65"/>
        <v>5.6814136209542361E-4</v>
      </c>
      <c r="AC253" s="2">
        <f t="shared" si="77"/>
        <v>-1214.8002910833754</v>
      </c>
      <c r="AD253" s="2">
        <f t="shared" si="78"/>
        <v>-1828742.0867628371</v>
      </c>
      <c r="AE253" s="2">
        <f t="shared" si="79"/>
        <v>-18.28742086762837</v>
      </c>
      <c r="AI253" s="3">
        <v>2.970834</v>
      </c>
      <c r="AJ253" s="2">
        <f t="shared" si="80"/>
        <v>297083.40000000002</v>
      </c>
      <c r="AK253" s="2">
        <f t="shared" si="66"/>
        <v>5.6814136209542361E-4</v>
      </c>
      <c r="AL253" s="2">
        <f t="shared" si="81"/>
        <v>-1325.622852377717</v>
      </c>
      <c r="AM253" s="2">
        <f t="shared" si="82"/>
        <v>-1995572.7036875964</v>
      </c>
      <c r="AN253" s="2">
        <f t="shared" si="83"/>
        <v>-19.955727036875963</v>
      </c>
    </row>
    <row r="254" spans="5:40" x14ac:dyDescent="0.25">
      <c r="E254" s="3">
        <v>250</v>
      </c>
      <c r="F254" s="3">
        <f t="shared" si="63"/>
        <v>5.1920814234862292E-2</v>
      </c>
      <c r="H254" s="3">
        <v>1.0408596000000001</v>
      </c>
      <c r="I254" s="2">
        <f t="shared" si="67"/>
        <v>104085.96</v>
      </c>
      <c r="J254" s="2">
        <f t="shared" si="68"/>
        <v>5.6334440877487649E-4</v>
      </c>
      <c r="K254" s="2">
        <f t="shared" si="69"/>
        <v>-617.14146573182484</v>
      </c>
      <c r="L254" s="2">
        <f t="shared" si="70"/>
        <v>-929035.4802794779</v>
      </c>
      <c r="M254" s="2">
        <f t="shared" si="71"/>
        <v>-9.2903548027947789</v>
      </c>
      <c r="Q254" s="3">
        <v>2.0374889999999999</v>
      </c>
      <c r="R254" s="2">
        <f t="shared" si="72"/>
        <v>203748.9</v>
      </c>
      <c r="S254" s="2">
        <f t="shared" si="64"/>
        <v>5.6334440877487649E-4</v>
      </c>
      <c r="T254" s="2">
        <f t="shared" si="73"/>
        <v>-1027.2698043506589</v>
      </c>
      <c r="U254" s="2">
        <f t="shared" si="74"/>
        <v>-1546436.5126232428</v>
      </c>
      <c r="V254" s="2">
        <f t="shared" si="75"/>
        <v>-15.464365126232428</v>
      </c>
      <c r="Z254" s="3">
        <v>2.6271958</v>
      </c>
      <c r="AA254" s="2">
        <f t="shared" si="76"/>
        <v>262719.58</v>
      </c>
      <c r="AB254" s="2">
        <f t="shared" si="65"/>
        <v>5.6334440877487649E-4</v>
      </c>
      <c r="AC254" s="2">
        <f t="shared" si="77"/>
        <v>-1228.7331219487128</v>
      </c>
      <c r="AD254" s="2">
        <f t="shared" si="78"/>
        <v>-1849716.3607881321</v>
      </c>
      <c r="AE254" s="2">
        <f t="shared" si="79"/>
        <v>-18.497163607881319</v>
      </c>
      <c r="AI254" s="3">
        <v>2.9092118999999999</v>
      </c>
      <c r="AJ254" s="2">
        <f t="shared" si="80"/>
        <v>290921.19</v>
      </c>
      <c r="AK254" s="2">
        <f t="shared" si="66"/>
        <v>5.6334440877487649E-4</v>
      </c>
      <c r="AL254" s="2">
        <f t="shared" si="81"/>
        <v>-1340.765576602367</v>
      </c>
      <c r="AM254" s="2">
        <f t="shared" si="82"/>
        <v>-2018368.3329783699</v>
      </c>
      <c r="AN254" s="2">
        <f t="shared" si="83"/>
        <v>-20.183683329783698</v>
      </c>
    </row>
    <row r="255" spans="5:40" x14ac:dyDescent="0.25">
      <c r="E255" s="3">
        <v>251</v>
      </c>
      <c r="F255" s="3">
        <f t="shared" si="63"/>
        <v>5.1409732637077724E-2</v>
      </c>
      <c r="H255" s="3">
        <v>1.0353671</v>
      </c>
      <c r="I255" s="2">
        <f t="shared" si="67"/>
        <v>103536.70999999999</v>
      </c>
      <c r="J255" s="2">
        <f t="shared" si="68"/>
        <v>5.584874379410971E-4</v>
      </c>
      <c r="K255" s="2">
        <f t="shared" si="69"/>
        <v>-624.14429781874617</v>
      </c>
      <c r="L255" s="2">
        <f t="shared" si="70"/>
        <v>-939577.43837570574</v>
      </c>
      <c r="M255" s="2">
        <f t="shared" si="71"/>
        <v>-9.3957743837570575</v>
      </c>
      <c r="Q255" s="3">
        <v>2.0129131999999998</v>
      </c>
      <c r="R255" s="2">
        <f t="shared" si="72"/>
        <v>201291.31999999998</v>
      </c>
      <c r="S255" s="2">
        <f t="shared" si="64"/>
        <v>5.584874379410971E-4</v>
      </c>
      <c r="T255" s="2">
        <f t="shared" si="73"/>
        <v>-1038.7765483805697</v>
      </c>
      <c r="U255" s="2">
        <f t="shared" si="74"/>
        <v>-1563758.5920165055</v>
      </c>
      <c r="V255" s="2">
        <f t="shared" si="75"/>
        <v>-15.637585920165055</v>
      </c>
      <c r="Z255" s="3">
        <v>2.6446803000000001</v>
      </c>
      <c r="AA255" s="2">
        <f t="shared" si="76"/>
        <v>264468.03000000003</v>
      </c>
      <c r="AB255" s="2">
        <f t="shared" si="65"/>
        <v>5.584874379410971E-4</v>
      </c>
      <c r="AC255" s="2">
        <f t="shared" si="77"/>
        <v>-1242.4030473500422</v>
      </c>
      <c r="AD255" s="2">
        <f t="shared" si="78"/>
        <v>-1870294.8608821889</v>
      </c>
      <c r="AE255" s="2">
        <f t="shared" si="79"/>
        <v>-18.702948608821888</v>
      </c>
      <c r="AI255" s="3">
        <v>2.8512995000000001</v>
      </c>
      <c r="AJ255" s="2">
        <f t="shared" si="80"/>
        <v>285129.95</v>
      </c>
      <c r="AK255" s="2">
        <f t="shared" si="66"/>
        <v>5.584874379410971E-4</v>
      </c>
      <c r="AL255" s="2">
        <f t="shared" si="81"/>
        <v>-1355.6610060893327</v>
      </c>
      <c r="AM255" s="2">
        <f t="shared" si="82"/>
        <v>-2040791.6884905172</v>
      </c>
      <c r="AN255" s="2">
        <f t="shared" si="83"/>
        <v>-20.407916884905173</v>
      </c>
    </row>
    <row r="256" spans="5:40" x14ac:dyDescent="0.25">
      <c r="E256" s="3">
        <v>252</v>
      </c>
      <c r="F256" s="3">
        <f t="shared" si="63"/>
        <v>5.0892427931099896E-2</v>
      </c>
      <c r="H256" s="3">
        <v>1.0300316</v>
      </c>
      <c r="I256" s="2">
        <f t="shared" si="67"/>
        <v>103003.16</v>
      </c>
      <c r="J256" s="2">
        <f t="shared" si="68"/>
        <v>5.5357132693259579E-4</v>
      </c>
      <c r="K256" s="2">
        <f t="shared" si="69"/>
        <v>-631.02085026548014</v>
      </c>
      <c r="L256" s="2">
        <f t="shared" si="70"/>
        <v>-949929.29700092832</v>
      </c>
      <c r="M256" s="2">
        <f t="shared" si="71"/>
        <v>-9.4992929700092823</v>
      </c>
      <c r="Q256" s="3">
        <v>1.9866908000000001</v>
      </c>
      <c r="R256" s="2">
        <f t="shared" si="72"/>
        <v>198669.08000000002</v>
      </c>
      <c r="S256" s="2">
        <f t="shared" si="64"/>
        <v>5.5357132693259579E-4</v>
      </c>
      <c r="T256" s="2">
        <f t="shared" si="73"/>
        <v>-1050.077218754413</v>
      </c>
      <c r="U256" s="2">
        <f t="shared" si="74"/>
        <v>-1580770.4512274142</v>
      </c>
      <c r="V256" s="2">
        <f t="shared" si="75"/>
        <v>-15.807704512274142</v>
      </c>
      <c r="Z256" s="3">
        <v>2.6593792000000001</v>
      </c>
      <c r="AA256" s="2">
        <f t="shared" si="76"/>
        <v>265937.91999999998</v>
      </c>
      <c r="AB256" s="2">
        <f t="shared" si="65"/>
        <v>5.5357132693259579E-4</v>
      </c>
      <c r="AC256" s="2">
        <f t="shared" si="77"/>
        <v>-1255.8009514272678</v>
      </c>
      <c r="AD256" s="2">
        <f t="shared" si="78"/>
        <v>-1890463.864166328</v>
      </c>
      <c r="AE256" s="2">
        <f t="shared" si="79"/>
        <v>-18.904638641663279</v>
      </c>
      <c r="AI256" s="3">
        <v>2.7976850999999998</v>
      </c>
      <c r="AJ256" s="2">
        <f t="shared" si="80"/>
        <v>279768.51</v>
      </c>
      <c r="AK256" s="2">
        <f t="shared" si="66"/>
        <v>5.5357132693259579E-4</v>
      </c>
      <c r="AL256" s="2">
        <f t="shared" si="81"/>
        <v>-1370.2974154355979</v>
      </c>
      <c r="AM256" s="2">
        <f t="shared" si="82"/>
        <v>-2062825.1189786952</v>
      </c>
      <c r="AN256" s="2">
        <f t="shared" si="83"/>
        <v>-20.628251189786951</v>
      </c>
    </row>
    <row r="257" spans="5:40" x14ac:dyDescent="0.25">
      <c r="E257" s="3">
        <v>253</v>
      </c>
      <c r="F257" s="3">
        <f t="shared" si="63"/>
        <v>5.0368996920240973E-2</v>
      </c>
      <c r="H257" s="3">
        <v>1.0250927999999999</v>
      </c>
      <c r="I257" s="2">
        <f t="shared" si="67"/>
        <v>102509.27999999998</v>
      </c>
      <c r="J257" s="2">
        <f t="shared" si="68"/>
        <v>5.4859699570201004E-4</v>
      </c>
      <c r="K257" s="2">
        <f t="shared" si="69"/>
        <v>-637.76594188325794</v>
      </c>
      <c r="L257" s="2">
        <f t="shared" si="70"/>
        <v>-960083.25647150178</v>
      </c>
      <c r="M257" s="2">
        <f t="shared" si="71"/>
        <v>-9.6008325647150183</v>
      </c>
      <c r="Q257" s="3">
        <v>1.9592807000000001</v>
      </c>
      <c r="R257" s="2">
        <f t="shared" si="72"/>
        <v>195928.07</v>
      </c>
      <c r="S257" s="2">
        <f t="shared" si="64"/>
        <v>5.4859699570201004E-4</v>
      </c>
      <c r="T257" s="2">
        <f t="shared" si="73"/>
        <v>-1061.1645042679536</v>
      </c>
      <c r="U257" s="2">
        <f t="shared" si="74"/>
        <v>-1597461.0840790784</v>
      </c>
      <c r="V257" s="2">
        <f t="shared" si="75"/>
        <v>-15.974610840790785</v>
      </c>
      <c r="Z257" s="3">
        <v>2.6713054000000001</v>
      </c>
      <c r="AA257" s="2">
        <f t="shared" si="76"/>
        <v>267130.53999999998</v>
      </c>
      <c r="AB257" s="2">
        <f t="shared" si="65"/>
        <v>5.4859699570201004E-4</v>
      </c>
      <c r="AC257" s="2">
        <f t="shared" si="77"/>
        <v>-1268.9177494301925</v>
      </c>
      <c r="AD257" s="2">
        <f t="shared" si="78"/>
        <v>-1910209.6945942438</v>
      </c>
      <c r="AE257" s="2">
        <f t="shared" si="79"/>
        <v>-19.102096945942439</v>
      </c>
      <c r="AI257" s="3">
        <v>2.7490337</v>
      </c>
      <c r="AJ257" s="2">
        <f t="shared" si="80"/>
        <v>274903.37</v>
      </c>
      <c r="AK257" s="2">
        <f t="shared" si="66"/>
        <v>5.4859699570201004E-4</v>
      </c>
      <c r="AL257" s="2">
        <f t="shared" si="81"/>
        <v>-1384.6625343568028</v>
      </c>
      <c r="AM257" s="2">
        <f t="shared" si="82"/>
        <v>-2084450.1529413827</v>
      </c>
      <c r="AN257" s="2">
        <f t="shared" si="83"/>
        <v>-20.844501529413826</v>
      </c>
    </row>
    <row r="258" spans="5:40" x14ac:dyDescent="0.25">
      <c r="E258" s="3">
        <v>254</v>
      </c>
      <c r="F258" s="3">
        <f t="shared" si="63"/>
        <v>4.983954096037399E-2</v>
      </c>
      <c r="H258" s="3">
        <v>1.0208218</v>
      </c>
      <c r="I258" s="2">
        <f t="shared" si="67"/>
        <v>102082.18</v>
      </c>
      <c r="J258" s="2">
        <f t="shared" si="68"/>
        <v>5.4356540746640977E-4</v>
      </c>
      <c r="K258" s="2">
        <f t="shared" si="69"/>
        <v>-644.37420437387095</v>
      </c>
      <c r="L258" s="2">
        <f t="shared" si="70"/>
        <v>-970031.23543204588</v>
      </c>
      <c r="M258" s="2">
        <f t="shared" si="71"/>
        <v>-9.7003123543204595</v>
      </c>
      <c r="Q258" s="3">
        <v>1.9309589</v>
      </c>
      <c r="R258" s="2">
        <f t="shared" si="72"/>
        <v>193095.89</v>
      </c>
      <c r="S258" s="2">
        <f t="shared" si="64"/>
        <v>5.4356540746640977E-4</v>
      </c>
      <c r="T258" s="2">
        <f t="shared" si="73"/>
        <v>-1072.0307907365643</v>
      </c>
      <c r="U258" s="2">
        <f t="shared" si="74"/>
        <v>-1613819.0282924834</v>
      </c>
      <c r="V258" s="2">
        <f t="shared" si="75"/>
        <v>-16.138190282924835</v>
      </c>
      <c r="Z258" s="3">
        <v>2.6810459999999998</v>
      </c>
      <c r="AA258" s="2">
        <f t="shared" si="76"/>
        <v>268104.59999999998</v>
      </c>
      <c r="AB258" s="2">
        <f t="shared" si="65"/>
        <v>5.4356540746640977E-4</v>
      </c>
      <c r="AC258" s="2">
        <f t="shared" si="77"/>
        <v>-1281.7443169409162</v>
      </c>
      <c r="AD258" s="2">
        <f t="shared" si="78"/>
        <v>-1929518.616404467</v>
      </c>
      <c r="AE258" s="2">
        <f t="shared" si="79"/>
        <v>-19.295186164044669</v>
      </c>
      <c r="AI258" s="3">
        <v>2.7060330000000001</v>
      </c>
      <c r="AJ258" s="2">
        <f t="shared" si="80"/>
        <v>270603.3</v>
      </c>
      <c r="AK258" s="2">
        <f t="shared" si="66"/>
        <v>5.4356540746640977E-4</v>
      </c>
      <c r="AL258" s="2">
        <f t="shared" si="81"/>
        <v>-1398.7435072326139</v>
      </c>
      <c r="AM258" s="2">
        <f t="shared" si="82"/>
        <v>-2105647.4377210867</v>
      </c>
      <c r="AN258" s="2">
        <f t="shared" si="83"/>
        <v>-21.056474377210865</v>
      </c>
    </row>
    <row r="259" spans="5:40" x14ac:dyDescent="0.25">
      <c r="E259" s="3">
        <v>255</v>
      </c>
      <c r="F259" s="3">
        <f t="shared" si="63"/>
        <v>4.9304166023340756E-2</v>
      </c>
      <c r="H259" s="3">
        <v>1.0175787000000001</v>
      </c>
      <c r="I259" s="2">
        <f t="shared" si="67"/>
        <v>101757.87000000001</v>
      </c>
      <c r="J259" s="2">
        <f t="shared" si="68"/>
        <v>5.3847756930988308E-4</v>
      </c>
      <c r="K259" s="2">
        <f t="shared" si="69"/>
        <v>-650.8400661607177</v>
      </c>
      <c r="L259" s="2">
        <f t="shared" si="70"/>
        <v>-979764.84651494503</v>
      </c>
      <c r="M259" s="2">
        <f t="shared" si="71"/>
        <v>-9.7976484651494502</v>
      </c>
      <c r="Q259" s="3">
        <v>1.9021155999999999</v>
      </c>
      <c r="R259" s="2">
        <f t="shared" si="72"/>
        <v>190211.56</v>
      </c>
      <c r="S259" s="2">
        <f t="shared" si="64"/>
        <v>5.3847756930988308E-4</v>
      </c>
      <c r="T259" s="2">
        <f t="shared" si="73"/>
        <v>-1082.6682507675253</v>
      </c>
      <c r="U259" s="2">
        <f t="shared" si="74"/>
        <v>-1629832.5006283578</v>
      </c>
      <c r="V259" s="2">
        <f t="shared" si="75"/>
        <v>-16.298325006283576</v>
      </c>
      <c r="Z259" s="3">
        <v>2.6891881999999998</v>
      </c>
      <c r="AA259" s="2">
        <f t="shared" si="76"/>
        <v>268918.82</v>
      </c>
      <c r="AB259" s="2">
        <f t="shared" si="65"/>
        <v>5.3847756930988308E-4</v>
      </c>
      <c r="AC259" s="2">
        <f t="shared" si="77"/>
        <v>-1294.2712054946262</v>
      </c>
      <c r="AD259" s="2">
        <f t="shared" si="78"/>
        <v>-1948376.4060201799</v>
      </c>
      <c r="AE259" s="2">
        <f t="shared" si="79"/>
        <v>-19.4837640602018</v>
      </c>
      <c r="AI259" s="3">
        <v>2.6692243000000002</v>
      </c>
      <c r="AJ259" s="2">
        <f t="shared" si="80"/>
        <v>266922.43</v>
      </c>
      <c r="AK259" s="2">
        <f t="shared" si="66"/>
        <v>5.3847756930988308E-4</v>
      </c>
      <c r="AL259" s="2">
        <f t="shared" si="81"/>
        <v>-1412.5268797052599</v>
      </c>
      <c r="AM259" s="2">
        <f t="shared" si="82"/>
        <v>-2126396.7193299816</v>
      </c>
      <c r="AN259" s="2">
        <f t="shared" si="83"/>
        <v>-21.263967193299816</v>
      </c>
    </row>
    <row r="260" spans="5:40" x14ac:dyDescent="0.25">
      <c r="E260" s="3">
        <v>256</v>
      </c>
      <c r="F260" s="3">
        <f t="shared" ref="F260:F323" si="84" xml:space="preserve"> $B$10*(1-COS(RADIANS(E260))) + $B$7*(1-SQRT(1-($B$10/$B$7)^2*SIN(RADIANS(E260))^2))</f>
        <v>4.8762982755070301E-2</v>
      </c>
      <c r="H260" s="3">
        <v>1.0156862</v>
      </c>
      <c r="I260" s="2">
        <f t="shared" si="67"/>
        <v>101568.62</v>
      </c>
      <c r="J260" s="2">
        <f t="shared" si="68"/>
        <v>5.3333453273585445E-4</v>
      </c>
      <c r="K260" s="2">
        <f t="shared" si="69"/>
        <v>-657.15770594728031</v>
      </c>
      <c r="L260" s="2">
        <f t="shared" si="70"/>
        <v>-989275.32642797742</v>
      </c>
      <c r="M260" s="2">
        <f t="shared" si="71"/>
        <v>-9.892753264279774</v>
      </c>
      <c r="Q260" s="3">
        <v>1.8730994000000001</v>
      </c>
      <c r="R260" s="2">
        <f t="shared" si="72"/>
        <v>187309.94</v>
      </c>
      <c r="S260" s="2">
        <f t="shared" ref="S260:S323" si="85">($B$17+(((PI()*$B$7*$B$7)/4)*F260))</f>
        <v>5.3333453273585445E-4</v>
      </c>
      <c r="T260" s="2">
        <f t="shared" si="73"/>
        <v>-1093.0687861040112</v>
      </c>
      <c r="U260" s="2">
        <f t="shared" si="74"/>
        <v>-1645489.3100926804</v>
      </c>
      <c r="V260" s="2">
        <f t="shared" si="75"/>
        <v>-16.454893100926803</v>
      </c>
      <c r="Z260" s="3">
        <v>2.6964429999999999</v>
      </c>
      <c r="AA260" s="2">
        <f t="shared" si="76"/>
        <v>269644.3</v>
      </c>
      <c r="AB260" s="2">
        <f t="shared" ref="AB260:AB323" si="86">($B$17+(((PI()*$B$7*$B$7)/4)*F260))</f>
        <v>5.3333453273585445E-4</v>
      </c>
      <c r="AC260" s="2">
        <f t="shared" si="77"/>
        <v>-1306.4886382489567</v>
      </c>
      <c r="AD260" s="2">
        <f t="shared" si="78"/>
        <v>-1966768.3455299356</v>
      </c>
      <c r="AE260" s="2">
        <f t="shared" si="79"/>
        <v>-19.667683455299354</v>
      </c>
      <c r="AI260" s="3">
        <v>2.6389307999999998</v>
      </c>
      <c r="AJ260" s="2">
        <f t="shared" si="80"/>
        <v>263893.07999999996</v>
      </c>
      <c r="AK260" s="2">
        <f t="shared" ref="AK260:AK323" si="87">($B$17+(((PI()*$B$7*$B$7)/4)*F260))</f>
        <v>5.3333453273585445E-4</v>
      </c>
      <c r="AL260" s="2">
        <f t="shared" si="81"/>
        <v>-1425.9986744447358</v>
      </c>
      <c r="AM260" s="2">
        <f t="shared" si="82"/>
        <v>-2146676.9565057056</v>
      </c>
      <c r="AN260" s="2">
        <f t="shared" si="83"/>
        <v>-21.466769565057056</v>
      </c>
    </row>
    <row r="261" spans="5:40" x14ac:dyDescent="0.25">
      <c r="E261" s="3">
        <v>257</v>
      </c>
      <c r="F261" s="3">
        <f t="shared" si="84"/>
        <v>4.8216106528150393E-2</v>
      </c>
      <c r="H261" s="3">
        <v>1.0153304000000001</v>
      </c>
      <c r="I261" s="2">
        <f t="shared" ref="I261:I324" si="88">H261*100000</f>
        <v>101533.04000000001</v>
      </c>
      <c r="J261" s="2">
        <f t="shared" ref="J261:J324" si="89">($B$17+(((PI()*$B$7*$B$7)/4)*F261))</f>
        <v>5.2813739416668814E-4</v>
      </c>
      <c r="K261" s="2">
        <f t="shared" ref="K261:K324" si="90">SUM(I261:I981)*(J262-J261)</f>
        <v>-663.32107057304586</v>
      </c>
      <c r="L261" s="2">
        <f t="shared" ref="L261:L324" si="91">K261/$B$14</f>
        <v>-998553.56283435086</v>
      </c>
      <c r="M261" s="2">
        <f t="shared" ref="M261:M324" si="92">L261/100000</f>
        <v>-9.9855356283435093</v>
      </c>
      <c r="Q261" s="3">
        <v>1.8441947000000001</v>
      </c>
      <c r="R261" s="2">
        <f t="shared" ref="R261:R324" si="93">Q261*100000</f>
        <v>184419.47</v>
      </c>
      <c r="S261" s="2">
        <f t="shared" si="85"/>
        <v>5.2813739416668814E-4</v>
      </c>
      <c r="T261" s="2">
        <f t="shared" ref="T261:T324" si="94">SUM(R261:R981)*(S262-S261)</f>
        <v>-1103.2240489199187</v>
      </c>
      <c r="U261" s="2">
        <f t="shared" ref="U261:U324" si="95">T261/$B$14</f>
        <v>-1660776.8899935919</v>
      </c>
      <c r="V261" s="2">
        <f t="shared" ref="V261:V324" si="96">U261/100000</f>
        <v>-16.60776889993592</v>
      </c>
      <c r="Z261" s="3">
        <v>2.7028956000000002</v>
      </c>
      <c r="AA261" s="2">
        <f t="shared" ref="AA261:AA324" si="97">Z261*100000</f>
        <v>270289.56</v>
      </c>
      <c r="AB261" s="2">
        <f t="shared" si="86"/>
        <v>5.2813739416668814E-4</v>
      </c>
      <c r="AC261" s="2">
        <f t="shared" ref="AC261:AC324" si="98">SUM(AA261:AA981)*(AB262-AB261)</f>
        <v>-1318.3864419834463</v>
      </c>
      <c r="AD261" s="2">
        <f t="shared" ref="AD261:AD324" si="99">AC261/$B$14</f>
        <v>-1984679.1203206636</v>
      </c>
      <c r="AE261" s="2">
        <f t="shared" ref="AE261:AE324" si="100">AD261/100000</f>
        <v>-19.846791203206635</v>
      </c>
      <c r="AI261" s="3">
        <v>2.615507</v>
      </c>
      <c r="AJ261" s="2">
        <f t="shared" ref="AJ261:AJ324" si="101">AI261*100000</f>
        <v>261550.7</v>
      </c>
      <c r="AK261" s="2">
        <f t="shared" si="87"/>
        <v>5.2813739416668814E-4</v>
      </c>
      <c r="AL261" s="2">
        <f t="shared" ref="AL261:AL324" si="102">SUM(AJ261:AJ981)*(AK262-AK261)</f>
        <v>-1439.1445113627501</v>
      </c>
      <c r="AM261" s="2">
        <f t="shared" ref="AM261:AM324" si="103">AL261/$B$14</f>
        <v>-2166466.5016796319</v>
      </c>
      <c r="AN261" s="2">
        <f t="shared" ref="AN261:AN324" si="104">AM261/100000</f>
        <v>-21.66466501679632</v>
      </c>
    </row>
    <row r="262" spans="5:40" x14ac:dyDescent="0.25">
      <c r="E262" s="3">
        <v>258</v>
      </c>
      <c r="F262" s="3">
        <f t="shared" si="84"/>
        <v>4.7663657488601893E-2</v>
      </c>
      <c r="H262" s="3">
        <v>1.0163515000000001</v>
      </c>
      <c r="I262" s="2">
        <f t="shared" si="88"/>
        <v>101635.15000000001</v>
      </c>
      <c r="J262" s="2">
        <f t="shared" si="89"/>
        <v>5.2288729538819999E-4</v>
      </c>
      <c r="K262" s="2">
        <f t="shared" si="90"/>
        <v>-669.32394757791121</v>
      </c>
      <c r="L262" s="2">
        <f t="shared" si="91"/>
        <v>-1007590.2035900656</v>
      </c>
      <c r="M262" s="2">
        <f t="shared" si="92"/>
        <v>-10.075902035900656</v>
      </c>
      <c r="Q262" s="3">
        <v>1.8156118000000001</v>
      </c>
      <c r="R262" s="2">
        <f t="shared" si="93"/>
        <v>181561.18000000002</v>
      </c>
      <c r="S262" s="2">
        <f t="shared" si="85"/>
        <v>5.2288729538819999E-4</v>
      </c>
      <c r="T262" s="2">
        <f t="shared" si="94"/>
        <v>-1113.1254773956236</v>
      </c>
      <c r="U262" s="2">
        <f t="shared" si="95"/>
        <v>-1675682.3514966061</v>
      </c>
      <c r="V262" s="2">
        <f t="shared" si="96"/>
        <v>-16.756823514966062</v>
      </c>
      <c r="Z262" s="3">
        <v>2.7083623000000001</v>
      </c>
      <c r="AA262" s="2">
        <f t="shared" si="97"/>
        <v>270836.23000000004</v>
      </c>
      <c r="AB262" s="2">
        <f t="shared" si="86"/>
        <v>5.2288729538819999E-4</v>
      </c>
      <c r="AC262" s="2">
        <f t="shared" si="98"/>
        <v>-1329.9543740159663</v>
      </c>
      <c r="AD262" s="2">
        <f t="shared" si="99"/>
        <v>-2002093.3112127446</v>
      </c>
      <c r="AE262" s="2">
        <f t="shared" si="100"/>
        <v>-20.020933112127445</v>
      </c>
      <c r="AI262" s="3">
        <v>2.5993903</v>
      </c>
      <c r="AJ262" s="2">
        <f t="shared" si="101"/>
        <v>259939.03</v>
      </c>
      <c r="AK262" s="2">
        <f t="shared" si="87"/>
        <v>5.2288729538819999E-4</v>
      </c>
      <c r="AL262" s="2">
        <f t="shared" si="102"/>
        <v>-1451.9496043548982</v>
      </c>
      <c r="AM262" s="2">
        <f t="shared" si="103"/>
        <v>-2185743.096072583</v>
      </c>
      <c r="AN262" s="2">
        <f t="shared" si="104"/>
        <v>-21.857430960725829</v>
      </c>
    </row>
    <row r="263" spans="5:40" x14ac:dyDescent="0.25">
      <c r="E263" s="3">
        <v>259</v>
      </c>
      <c r="F263" s="3">
        <f t="shared" si="84"/>
        <v>4.7105760596617224E-2</v>
      </c>
      <c r="H263" s="3">
        <v>1.0186099</v>
      </c>
      <c r="I263" s="2">
        <f t="shared" si="88"/>
        <v>101860.98999999999</v>
      </c>
      <c r="J263" s="2">
        <f t="shared" si="89"/>
        <v>5.1758542393680817E-4</v>
      </c>
      <c r="K263" s="2">
        <f t="shared" si="90"/>
        <v>-675.16015486129481</v>
      </c>
      <c r="L263" s="2">
        <f t="shared" si="91"/>
        <v>-1016375.9422538892</v>
      </c>
      <c r="M263" s="2">
        <f t="shared" si="92"/>
        <v>-10.163759422538892</v>
      </c>
      <c r="Q263" s="3">
        <v>1.7873615</v>
      </c>
      <c r="R263" s="2">
        <f t="shared" si="93"/>
        <v>178736.15</v>
      </c>
      <c r="S263" s="2">
        <f t="shared" si="85"/>
        <v>5.1758542393680817E-4</v>
      </c>
      <c r="T263" s="2">
        <f t="shared" si="94"/>
        <v>-1122.7643395074401</v>
      </c>
      <c r="U263" s="2">
        <f t="shared" si="95"/>
        <v>-1690192.5495446017</v>
      </c>
      <c r="V263" s="2">
        <f t="shared" si="96"/>
        <v>-16.901925495446019</v>
      </c>
      <c r="Z263" s="3">
        <v>2.7127316000000001</v>
      </c>
      <c r="AA263" s="2">
        <f t="shared" si="97"/>
        <v>271273.16000000003</v>
      </c>
      <c r="AB263" s="2">
        <f t="shared" si="86"/>
        <v>5.1758542393680817E-4</v>
      </c>
      <c r="AC263" s="2">
        <f t="shared" si="98"/>
        <v>-1341.182278689771</v>
      </c>
      <c r="AD263" s="2">
        <f t="shared" si="99"/>
        <v>-2018995.6300332614</v>
      </c>
      <c r="AE263" s="2">
        <f t="shared" si="100"/>
        <v>-20.189956300332614</v>
      </c>
      <c r="AI263" s="3">
        <v>2.5910172</v>
      </c>
      <c r="AJ263" s="2">
        <f t="shared" si="101"/>
        <v>259101.72</v>
      </c>
      <c r="AK263" s="2">
        <f t="shared" si="87"/>
        <v>5.1758542393680817E-4</v>
      </c>
      <c r="AL263" s="2">
        <f t="shared" si="102"/>
        <v>-1464.3987311182907</v>
      </c>
      <c r="AM263" s="2">
        <f t="shared" si="103"/>
        <v>-2204483.8242587429</v>
      </c>
      <c r="AN263" s="2">
        <f t="shared" si="104"/>
        <v>-22.044838242587428</v>
      </c>
    </row>
    <row r="264" spans="5:40" x14ac:dyDescent="0.25">
      <c r="E264" s="3">
        <v>260</v>
      </c>
      <c r="F264" s="3">
        <f t="shared" si="84"/>
        <v>4.6542545661035974E-2</v>
      </c>
      <c r="H264" s="3">
        <v>1.0218769999999999</v>
      </c>
      <c r="I264" s="2">
        <f t="shared" si="88"/>
        <v>102187.7</v>
      </c>
      <c r="J264" s="2">
        <f t="shared" si="89"/>
        <v>5.1223301342716559E-4</v>
      </c>
      <c r="K264" s="2">
        <f t="shared" si="90"/>
        <v>-680.82354351162553</v>
      </c>
      <c r="L264" s="2">
        <f t="shared" si="91"/>
        <v>-1024901.5223468264</v>
      </c>
      <c r="M264" s="2">
        <f t="shared" si="92"/>
        <v>-10.249015223468264</v>
      </c>
      <c r="Q264" s="3">
        <v>1.759425</v>
      </c>
      <c r="R264" s="2">
        <f t="shared" si="93"/>
        <v>175942.5</v>
      </c>
      <c r="S264" s="2">
        <f t="shared" si="85"/>
        <v>5.1223301342716559E-4</v>
      </c>
      <c r="T264" s="2">
        <f t="shared" si="94"/>
        <v>-1132.1318476217743</v>
      </c>
      <c r="U264" s="2">
        <f t="shared" si="95"/>
        <v>-1704294.2553661386</v>
      </c>
      <c r="V264" s="2">
        <f t="shared" si="96"/>
        <v>-17.042942553661387</v>
      </c>
      <c r="Z264" s="3">
        <v>2.7158525</v>
      </c>
      <c r="AA264" s="2">
        <f t="shared" si="97"/>
        <v>271585.25</v>
      </c>
      <c r="AB264" s="2">
        <f t="shared" si="86"/>
        <v>5.1223301342716559E-4</v>
      </c>
      <c r="AC264" s="2">
        <f t="shared" si="98"/>
        <v>-1352.0600680573566</v>
      </c>
      <c r="AD264" s="2">
        <f t="shared" si="99"/>
        <v>-2035370.8905377714</v>
      </c>
      <c r="AE264" s="2">
        <f t="shared" si="100"/>
        <v>-20.353708905377715</v>
      </c>
      <c r="AI264" s="3">
        <v>2.5906487</v>
      </c>
      <c r="AJ264" s="2">
        <f t="shared" si="101"/>
        <v>259064.87</v>
      </c>
      <c r="AK264" s="2">
        <f t="shared" si="87"/>
        <v>5.1223301342716559E-4</v>
      </c>
      <c r="AL264" s="2">
        <f t="shared" si="102"/>
        <v>-1476.4762475166237</v>
      </c>
      <c r="AM264" s="2">
        <f t="shared" si="103"/>
        <v>-2222665.1357906186</v>
      </c>
      <c r="AN264" s="2">
        <f t="shared" si="104"/>
        <v>-22.226651357906185</v>
      </c>
    </row>
    <row r="265" spans="5:40" x14ac:dyDescent="0.25">
      <c r="E265" s="3">
        <v>261</v>
      </c>
      <c r="F265" s="3">
        <f t="shared" si="84"/>
        <v>4.5974147367342601E-2</v>
      </c>
      <c r="H265" s="3">
        <v>1.0258796999999999</v>
      </c>
      <c r="I265" s="2">
        <f t="shared" si="88"/>
        <v>102587.97</v>
      </c>
      <c r="J265" s="2">
        <f t="shared" si="89"/>
        <v>5.0683134381823084E-4</v>
      </c>
      <c r="K265" s="2">
        <f t="shared" si="90"/>
        <v>-686.30805959062911</v>
      </c>
      <c r="L265" s="2">
        <f t="shared" si="91"/>
        <v>-1033157.8303612545</v>
      </c>
      <c r="M265" s="2">
        <f t="shared" si="92"/>
        <v>-10.331578303612545</v>
      </c>
      <c r="Q265" s="3">
        <v>1.7317819999999999</v>
      </c>
      <c r="R265" s="2">
        <f t="shared" si="93"/>
        <v>173178.19999999998</v>
      </c>
      <c r="S265" s="2">
        <f t="shared" si="85"/>
        <v>5.0683134381823084E-4</v>
      </c>
      <c r="T265" s="2">
        <f t="shared" si="94"/>
        <v>-1141.219186985408</v>
      </c>
      <c r="U265" s="2">
        <f t="shared" si="95"/>
        <v>-1717974.1993643024</v>
      </c>
      <c r="V265" s="2">
        <f t="shared" si="96"/>
        <v>-17.179741993643024</v>
      </c>
      <c r="Z265" s="3">
        <v>2.7179579999999999</v>
      </c>
      <c r="AA265" s="2">
        <f t="shared" si="97"/>
        <v>271795.8</v>
      </c>
      <c r="AB265" s="2">
        <f t="shared" si="86"/>
        <v>5.0683134381823084E-4</v>
      </c>
      <c r="AC265" s="2">
        <f t="shared" si="98"/>
        <v>-1362.5777612974405</v>
      </c>
      <c r="AD265" s="2">
        <f t="shared" si="99"/>
        <v>-2051204.0677480346</v>
      </c>
      <c r="AE265" s="2">
        <f t="shared" si="100"/>
        <v>-20.512040677480346</v>
      </c>
      <c r="AI265" s="3">
        <v>2.5983795999999999</v>
      </c>
      <c r="AJ265" s="2">
        <f t="shared" si="101"/>
        <v>259837.96</v>
      </c>
      <c r="AK265" s="2">
        <f t="shared" si="87"/>
        <v>5.0683134381823084E-4</v>
      </c>
      <c r="AL265" s="2">
        <f t="shared" si="102"/>
        <v>-1488.1661990417431</v>
      </c>
      <c r="AM265" s="2">
        <f t="shared" si="103"/>
        <v>-2240263.0129916011</v>
      </c>
      <c r="AN265" s="2">
        <f t="shared" si="104"/>
        <v>-22.402630129916012</v>
      </c>
    </row>
    <row r="266" spans="5:40" x14ac:dyDescent="0.25">
      <c r="E266" s="3">
        <v>262</v>
      </c>
      <c r="F266" s="3">
        <f t="shared" si="84"/>
        <v>4.5400705298986349E-2</v>
      </c>
      <c r="H266" s="3">
        <v>1.0304527000000001</v>
      </c>
      <c r="I266" s="2">
        <f t="shared" si="88"/>
        <v>103045.27</v>
      </c>
      <c r="J266" s="2">
        <f t="shared" si="89"/>
        <v>5.0138174161587859E-4</v>
      </c>
      <c r="K266" s="2">
        <f t="shared" si="90"/>
        <v>-691.60778397044112</v>
      </c>
      <c r="L266" s="2">
        <f t="shared" si="91"/>
        <v>-1041135.9557311143</v>
      </c>
      <c r="M266" s="2">
        <f t="shared" si="92"/>
        <v>-10.411359557311142</v>
      </c>
      <c r="Q266" s="3">
        <v>1.7045429999999999</v>
      </c>
      <c r="R266" s="2">
        <f t="shared" si="93"/>
        <v>170454.3</v>
      </c>
      <c r="S266" s="2">
        <f t="shared" si="85"/>
        <v>5.0138174161587859E-4</v>
      </c>
      <c r="T266" s="2">
        <f t="shared" si="94"/>
        <v>-1150.0175299428874</v>
      </c>
      <c r="U266" s="2">
        <f t="shared" si="95"/>
        <v>-1731219.0925193466</v>
      </c>
      <c r="V266" s="2">
        <f t="shared" si="96"/>
        <v>-17.312190925193466</v>
      </c>
      <c r="Z266" s="3">
        <v>2.7192256000000001</v>
      </c>
      <c r="AA266" s="2">
        <f t="shared" si="97"/>
        <v>271922.56</v>
      </c>
      <c r="AB266" s="2">
        <f t="shared" si="86"/>
        <v>5.0138174161587859E-4</v>
      </c>
      <c r="AC266" s="2">
        <f t="shared" si="98"/>
        <v>-1372.7252924909412</v>
      </c>
      <c r="AD266" s="2">
        <f t="shared" si="99"/>
        <v>-2066480.0085808639</v>
      </c>
      <c r="AE266" s="2">
        <f t="shared" si="100"/>
        <v>-20.66480008580864</v>
      </c>
      <c r="AI266" s="3">
        <v>2.613807</v>
      </c>
      <c r="AJ266" s="2">
        <f t="shared" si="101"/>
        <v>261380.7</v>
      </c>
      <c r="AK266" s="2">
        <f t="shared" si="87"/>
        <v>5.0138174161587859E-4</v>
      </c>
      <c r="AL266" s="2">
        <f t="shared" si="102"/>
        <v>-1499.4524340242479</v>
      </c>
      <c r="AM266" s="2">
        <f t="shared" si="103"/>
        <v>-2257253.1413815068</v>
      </c>
      <c r="AN266" s="2">
        <f t="shared" si="104"/>
        <v>-22.572531413815067</v>
      </c>
    </row>
    <row r="267" spans="5:40" x14ac:dyDescent="0.25">
      <c r="E267" s="3">
        <v>263</v>
      </c>
      <c r="F267" s="3">
        <f t="shared" si="84"/>
        <v>4.4822363951837689E-2</v>
      </c>
      <c r="H267" s="3">
        <v>1.0354962000000001</v>
      </c>
      <c r="I267" s="2">
        <f t="shared" si="88"/>
        <v>103549.62000000001</v>
      </c>
      <c r="J267" s="2">
        <f t="shared" si="89"/>
        <v>4.9588558001028356E-4</v>
      </c>
      <c r="K267" s="2">
        <f t="shared" si="90"/>
        <v>-696.71688877322697</v>
      </c>
      <c r="L267" s="2">
        <f t="shared" si="91"/>
        <v>-1048827.1252567687</v>
      </c>
      <c r="M267" s="2">
        <f t="shared" si="92"/>
        <v>-10.488271252567687</v>
      </c>
      <c r="Q267" s="3">
        <v>1.6779861</v>
      </c>
      <c r="R267" s="2">
        <f t="shared" si="93"/>
        <v>167798.61000000002</v>
      </c>
      <c r="S267" s="2">
        <f t="shared" si="85"/>
        <v>4.9588558001028356E-4</v>
      </c>
      <c r="T267" s="2">
        <f t="shared" si="94"/>
        <v>-1158.5179771350045</v>
      </c>
      <c r="U267" s="2">
        <f t="shared" si="95"/>
        <v>-1744015.5378697722</v>
      </c>
      <c r="V267" s="2">
        <f t="shared" si="96"/>
        <v>-17.440155378697721</v>
      </c>
      <c r="Z267" s="3">
        <v>2.7201252</v>
      </c>
      <c r="AA267" s="2">
        <f t="shared" si="97"/>
        <v>272012.52</v>
      </c>
      <c r="AB267" s="2">
        <f t="shared" si="86"/>
        <v>4.9588558001028356E-4</v>
      </c>
      <c r="AC267" s="2">
        <f t="shared" si="98"/>
        <v>-1382.4925514086515</v>
      </c>
      <c r="AD267" s="2">
        <f t="shared" si="99"/>
        <v>-2081183.4932492757</v>
      </c>
      <c r="AE267" s="2">
        <f t="shared" si="100"/>
        <v>-20.811834932492758</v>
      </c>
      <c r="AI267" s="3">
        <v>2.6357894000000002</v>
      </c>
      <c r="AJ267" s="2">
        <f t="shared" si="101"/>
        <v>263578.94</v>
      </c>
      <c r="AK267" s="2">
        <f t="shared" si="87"/>
        <v>4.9588558001028356E-4</v>
      </c>
      <c r="AL267" s="2">
        <f t="shared" si="102"/>
        <v>-1510.3189066536049</v>
      </c>
      <c r="AM267" s="2">
        <f t="shared" si="103"/>
        <v>-2273611.3658384997</v>
      </c>
      <c r="AN267" s="2">
        <f t="shared" si="104"/>
        <v>-22.736113658384998</v>
      </c>
    </row>
    <row r="268" spans="5:40" x14ac:dyDescent="0.25">
      <c r="E268" s="3">
        <v>264</v>
      </c>
      <c r="F268" s="3">
        <f t="shared" si="84"/>
        <v>4.4239272741612108E-2</v>
      </c>
      <c r="H268" s="3">
        <v>1.04068</v>
      </c>
      <c r="I268" s="2">
        <f t="shared" si="88"/>
        <v>104068</v>
      </c>
      <c r="J268" s="2">
        <f t="shared" si="89"/>
        <v>4.9034427894647072E-4</v>
      </c>
      <c r="K268" s="2">
        <f t="shared" si="90"/>
        <v>-701.62961424568687</v>
      </c>
      <c r="L268" s="2">
        <f t="shared" si="91"/>
        <v>-1056222.6682922312</v>
      </c>
      <c r="M268" s="2">
        <f t="shared" si="92"/>
        <v>-10.562226682922311</v>
      </c>
      <c r="Q268" s="3">
        <v>1.6523966999999999</v>
      </c>
      <c r="R268" s="2">
        <f t="shared" si="93"/>
        <v>165239.66999999998</v>
      </c>
      <c r="S268" s="2">
        <f t="shared" si="85"/>
        <v>4.9034427894647072E-4</v>
      </c>
      <c r="T268" s="2">
        <f t="shared" si="94"/>
        <v>-1166.7114749322438</v>
      </c>
      <c r="U268" s="2">
        <f t="shared" si="95"/>
        <v>-1756349.9062178794</v>
      </c>
      <c r="V268" s="2">
        <f t="shared" si="96"/>
        <v>-17.563499062178792</v>
      </c>
      <c r="Z268" s="3">
        <v>2.7209919999999999</v>
      </c>
      <c r="AA268" s="2">
        <f t="shared" si="97"/>
        <v>272099.20000000001</v>
      </c>
      <c r="AB268" s="2">
        <f t="shared" si="86"/>
        <v>4.9034427894647072E-4</v>
      </c>
      <c r="AC268" s="2">
        <f t="shared" si="98"/>
        <v>-1391.8692321011904</v>
      </c>
      <c r="AD268" s="2">
        <f t="shared" si="99"/>
        <v>-2095299.00733208</v>
      </c>
      <c r="AE268" s="2">
        <f t="shared" si="100"/>
        <v>-20.952990073320802</v>
      </c>
      <c r="AI268" s="3">
        <v>2.6625755</v>
      </c>
      <c r="AJ268" s="2">
        <f t="shared" si="101"/>
        <v>266257.55</v>
      </c>
      <c r="AK268" s="2">
        <f t="shared" si="87"/>
        <v>4.9034427894647072E-4</v>
      </c>
      <c r="AL268" s="2">
        <f t="shared" si="102"/>
        <v>-1520.7501288301412</v>
      </c>
      <c r="AM268" s="2">
        <f t="shared" si="103"/>
        <v>-2289314.3708102824</v>
      </c>
      <c r="AN268" s="2">
        <f t="shared" si="104"/>
        <v>-22.893143708102823</v>
      </c>
    </row>
    <row r="269" spans="5:40" x14ac:dyDescent="0.25">
      <c r="E269" s="3">
        <v>265</v>
      </c>
      <c r="F269" s="3">
        <f t="shared" si="84"/>
        <v>4.3651586004108262E-2</v>
      </c>
      <c r="H269" s="3">
        <v>1.0456983</v>
      </c>
      <c r="I269" s="2">
        <f t="shared" si="88"/>
        <v>104569.83</v>
      </c>
      <c r="J269" s="2">
        <f t="shared" si="89"/>
        <v>4.8475930512657914E-4</v>
      </c>
      <c r="K269" s="2">
        <f t="shared" si="90"/>
        <v>-706.34041029487446</v>
      </c>
      <c r="L269" s="2">
        <f t="shared" si="91"/>
        <v>-1063314.229811057</v>
      </c>
      <c r="M269" s="2">
        <f t="shared" si="92"/>
        <v>-10.63314229811057</v>
      </c>
      <c r="Q269" s="3">
        <v>1.6282979</v>
      </c>
      <c r="R269" s="2">
        <f t="shared" si="93"/>
        <v>162829.79</v>
      </c>
      <c r="S269" s="2">
        <f t="shared" si="85"/>
        <v>4.8475930512657914E-4</v>
      </c>
      <c r="T269" s="2">
        <f t="shared" si="94"/>
        <v>-1174.5888193053459</v>
      </c>
      <c r="U269" s="2">
        <f t="shared" si="95"/>
        <v>-1768208.3419564557</v>
      </c>
      <c r="V269" s="2">
        <f t="shared" si="96"/>
        <v>-17.682083419564556</v>
      </c>
      <c r="Z269" s="3">
        <v>2.7219343</v>
      </c>
      <c r="AA269" s="2">
        <f t="shared" si="97"/>
        <v>272193.43</v>
      </c>
      <c r="AB269" s="2">
        <f t="shared" si="86"/>
        <v>4.8475930512657914E-4</v>
      </c>
      <c r="AC269" s="2">
        <f t="shared" si="98"/>
        <v>-1400.8449149411979</v>
      </c>
      <c r="AD269" s="2">
        <f t="shared" si="99"/>
        <v>-2108810.8652789681</v>
      </c>
      <c r="AE269" s="2">
        <f t="shared" si="100"/>
        <v>-21.088108652789682</v>
      </c>
      <c r="AI269" s="3">
        <v>2.6919026000000001</v>
      </c>
      <c r="AJ269" s="2">
        <f t="shared" si="101"/>
        <v>269190.26</v>
      </c>
      <c r="AK269" s="2">
        <f t="shared" si="87"/>
        <v>4.8475930512657914E-4</v>
      </c>
      <c r="AL269" s="2">
        <f t="shared" si="102"/>
        <v>-1530.7315683050622</v>
      </c>
      <c r="AM269" s="2">
        <f t="shared" si="103"/>
        <v>-2304340.279668096</v>
      </c>
      <c r="AN269" s="2">
        <f t="shared" si="104"/>
        <v>-23.043402796680962</v>
      </c>
    </row>
    <row r="270" spans="5:40" x14ac:dyDescent="0.25">
      <c r="E270" s="3">
        <v>266</v>
      </c>
      <c r="F270" s="3">
        <f t="shared" si="84"/>
        <v>4.3059462988126664E-2</v>
      </c>
      <c r="H270" s="3">
        <v>1.0502118</v>
      </c>
      <c r="I270" s="2">
        <f t="shared" si="88"/>
        <v>105021.18000000001</v>
      </c>
      <c r="J270" s="2">
        <f t="shared" si="89"/>
        <v>4.7913217194256577E-4</v>
      </c>
      <c r="K270" s="2">
        <f t="shared" si="90"/>
        <v>-710.84393913748931</v>
      </c>
      <c r="L270" s="2">
        <f t="shared" si="91"/>
        <v>-1070093.7743945501</v>
      </c>
      <c r="M270" s="2">
        <f t="shared" si="92"/>
        <v>-10.7009377439455</v>
      </c>
      <c r="Q270" s="3">
        <v>1.6058555000000001</v>
      </c>
      <c r="R270" s="2">
        <f t="shared" si="93"/>
        <v>160585.55000000002</v>
      </c>
      <c r="S270" s="2">
        <f t="shared" si="85"/>
        <v>4.7913217194256577E-4</v>
      </c>
      <c r="T270" s="2">
        <f t="shared" si="94"/>
        <v>-1182.1405297847894</v>
      </c>
      <c r="U270" s="2">
        <f t="shared" si="95"/>
        <v>-1779576.5733292769</v>
      </c>
      <c r="V270" s="2">
        <f t="shared" si="96"/>
        <v>-17.795765733292768</v>
      </c>
      <c r="Z270" s="3">
        <v>2.7226542999999999</v>
      </c>
      <c r="AA270" s="2">
        <f t="shared" si="97"/>
        <v>272265.43</v>
      </c>
      <c r="AB270" s="2">
        <f t="shared" si="86"/>
        <v>4.7913217194256577E-4</v>
      </c>
      <c r="AC270" s="2">
        <f t="shared" si="98"/>
        <v>-1409.4092053860684</v>
      </c>
      <c r="AD270" s="2">
        <f t="shared" si="99"/>
        <v>-2121703.4193018419</v>
      </c>
      <c r="AE270" s="2">
        <f t="shared" si="100"/>
        <v>-21.217034193018417</v>
      </c>
      <c r="AI270" s="3">
        <v>2.7222876999999999</v>
      </c>
      <c r="AJ270" s="2">
        <f t="shared" si="101"/>
        <v>272228.76999999996</v>
      </c>
      <c r="AK270" s="2">
        <f t="shared" si="87"/>
        <v>4.7913217194256577E-4</v>
      </c>
      <c r="AL270" s="2">
        <f t="shared" si="102"/>
        <v>-1540.2500041409662</v>
      </c>
      <c r="AM270" s="2">
        <f t="shared" si="103"/>
        <v>-2318669.1898116274</v>
      </c>
      <c r="AN270" s="2">
        <f t="shared" si="104"/>
        <v>-23.186691898116273</v>
      </c>
    </row>
    <row r="271" spans="5:40" x14ac:dyDescent="0.25">
      <c r="E271" s="3">
        <v>267</v>
      </c>
      <c r="F271" s="3">
        <f t="shared" si="84"/>
        <v>4.2463067840952384E-2</v>
      </c>
      <c r="H271" s="3">
        <v>1.053868</v>
      </c>
      <c r="I271" s="2">
        <f t="shared" si="88"/>
        <v>105386.8</v>
      </c>
      <c r="J271" s="2">
        <f t="shared" si="89"/>
        <v>4.7346443933824281E-4</v>
      </c>
      <c r="K271" s="2">
        <f t="shared" si="90"/>
        <v>-715.13510973815903</v>
      </c>
      <c r="L271" s="2">
        <f t="shared" si="91"/>
        <v>-1076553.6380746334</v>
      </c>
      <c r="M271" s="2">
        <f t="shared" si="92"/>
        <v>-10.765536380746335</v>
      </c>
      <c r="Q271" s="3">
        <v>1.5854142</v>
      </c>
      <c r="R271" s="2">
        <f t="shared" si="93"/>
        <v>158541.42000000001</v>
      </c>
      <c r="S271" s="2">
        <f t="shared" si="85"/>
        <v>4.7346443933824281E-4</v>
      </c>
      <c r="T271" s="2">
        <f t="shared" si="94"/>
        <v>-1189.3570582861848</v>
      </c>
      <c r="U271" s="2">
        <f t="shared" si="95"/>
        <v>-1790440.2267937127</v>
      </c>
      <c r="V271" s="2">
        <f t="shared" si="96"/>
        <v>-17.904402267937126</v>
      </c>
      <c r="Z271" s="3">
        <v>2.7224786000000001</v>
      </c>
      <c r="AA271" s="2">
        <f t="shared" si="97"/>
        <v>272247.86</v>
      </c>
      <c r="AB271" s="2">
        <f t="shared" si="86"/>
        <v>4.7346443933824281E-4</v>
      </c>
      <c r="AC271" s="2">
        <f t="shared" si="98"/>
        <v>-1417.5519811992335</v>
      </c>
      <c r="AD271" s="2">
        <f t="shared" si="99"/>
        <v>-2133961.4315380175</v>
      </c>
      <c r="AE271" s="2">
        <f t="shared" si="100"/>
        <v>-21.339614315380175</v>
      </c>
      <c r="AI271" s="3">
        <v>2.7526932</v>
      </c>
      <c r="AJ271" s="2">
        <f t="shared" si="101"/>
        <v>275269.32</v>
      </c>
      <c r="AK271" s="2">
        <f t="shared" si="87"/>
        <v>4.7346443933824281E-4</v>
      </c>
      <c r="AL271" s="2">
        <f t="shared" si="102"/>
        <v>-1549.2931538633286</v>
      </c>
      <c r="AM271" s="2">
        <f t="shared" si="103"/>
        <v>-2332282.611388464</v>
      </c>
      <c r="AN271" s="2">
        <f t="shared" si="104"/>
        <v>-23.322826113884641</v>
      </c>
    </row>
    <row r="272" spans="5:40" x14ac:dyDescent="0.25">
      <c r="E272" s="3">
        <v>268</v>
      </c>
      <c r="F272" s="3">
        <f t="shared" si="84"/>
        <v>4.1862569586305333E-2</v>
      </c>
      <c r="H272" s="3">
        <v>1.0564916</v>
      </c>
      <c r="I272" s="2">
        <f t="shared" si="88"/>
        <v>105649.16</v>
      </c>
      <c r="J272" s="2">
        <f t="shared" si="89"/>
        <v>4.6775771359973249E-4</v>
      </c>
      <c r="K272" s="2">
        <f t="shared" si="90"/>
        <v>-719.20910063788176</v>
      </c>
      <c r="L272" s="2">
        <f t="shared" si="91"/>
        <v>-1082686.5626994434</v>
      </c>
      <c r="M272" s="2">
        <f t="shared" si="92"/>
        <v>-10.826865626994435</v>
      </c>
      <c r="Q272" s="3">
        <v>1.5669774999999999</v>
      </c>
      <c r="R272" s="2">
        <f t="shared" si="93"/>
        <v>156697.75</v>
      </c>
      <c r="S272" s="2">
        <f t="shared" si="85"/>
        <v>4.6775771359973249E-4</v>
      </c>
      <c r="T272" s="2">
        <f t="shared" si="94"/>
        <v>-1196.2286994196868</v>
      </c>
      <c r="U272" s="2">
        <f t="shared" si="95"/>
        <v>-1800784.6920018655</v>
      </c>
      <c r="V272" s="2">
        <f t="shared" si="96"/>
        <v>-18.007846920018654</v>
      </c>
      <c r="Z272" s="3">
        <v>2.7205333999999999</v>
      </c>
      <c r="AA272" s="2">
        <f t="shared" si="97"/>
        <v>272053.33999999997</v>
      </c>
      <c r="AB272" s="2">
        <f t="shared" si="86"/>
        <v>4.6775771359973249E-4</v>
      </c>
      <c r="AC272" s="2">
        <f t="shared" si="98"/>
        <v>-1425.2636315799671</v>
      </c>
      <c r="AD272" s="2">
        <f t="shared" si="99"/>
        <v>-2145570.4340326344</v>
      </c>
      <c r="AE272" s="2">
        <f t="shared" si="100"/>
        <v>-21.455704340326342</v>
      </c>
      <c r="AI272" s="3">
        <v>2.7824347</v>
      </c>
      <c r="AJ272" s="2">
        <f t="shared" si="101"/>
        <v>278243.47000000003</v>
      </c>
      <c r="AK272" s="2">
        <f t="shared" si="87"/>
        <v>4.6775771359973249E-4</v>
      </c>
      <c r="AL272" s="2">
        <f t="shared" si="102"/>
        <v>-1557.8494700783103</v>
      </c>
      <c r="AM272" s="2">
        <f t="shared" si="103"/>
        <v>-2345163.1611256013</v>
      </c>
      <c r="AN272" s="2">
        <f t="shared" si="104"/>
        <v>-23.451631611256012</v>
      </c>
    </row>
    <row r="273" spans="5:40" x14ac:dyDescent="0.25">
      <c r="E273" s="3">
        <v>269</v>
      </c>
      <c r="F273" s="3">
        <f t="shared" si="84"/>
        <v>4.1258142094681351E-2</v>
      </c>
      <c r="H273" s="3">
        <v>1.0581039999999999</v>
      </c>
      <c r="I273" s="2">
        <f t="shared" si="88"/>
        <v>105810.4</v>
      </c>
      <c r="J273" s="2">
        <f t="shared" si="89"/>
        <v>4.6201364707360883E-4</v>
      </c>
      <c r="K273" s="2">
        <f t="shared" si="90"/>
        <v>-723.06127215949857</v>
      </c>
      <c r="L273" s="2">
        <f t="shared" si="91"/>
        <v>-1088485.5637687694</v>
      </c>
      <c r="M273" s="2">
        <f t="shared" si="92"/>
        <v>-10.884855637687695</v>
      </c>
      <c r="Q273" s="3">
        <v>1.5504605</v>
      </c>
      <c r="R273" s="2">
        <f t="shared" si="93"/>
        <v>155046.04999999999</v>
      </c>
      <c r="S273" s="2">
        <f t="shared" si="85"/>
        <v>4.6201364707360883E-4</v>
      </c>
      <c r="T273" s="2">
        <f t="shared" si="94"/>
        <v>-1202.7457981877265</v>
      </c>
      <c r="U273" s="2">
        <f t="shared" si="95"/>
        <v>-1810595.4344656128</v>
      </c>
      <c r="V273" s="2">
        <f t="shared" si="96"/>
        <v>-18.105954344656126</v>
      </c>
      <c r="Z273" s="3">
        <v>2.7157203999999999</v>
      </c>
      <c r="AA273" s="2">
        <f t="shared" si="97"/>
        <v>271572.03999999998</v>
      </c>
      <c r="AB273" s="2">
        <f t="shared" si="86"/>
        <v>4.6201364707360883E-4</v>
      </c>
      <c r="AC273" s="2">
        <f t="shared" si="98"/>
        <v>-1432.5352023286421</v>
      </c>
      <c r="AD273" s="2">
        <f t="shared" si="99"/>
        <v>-2156516.9472682513</v>
      </c>
      <c r="AE273" s="2">
        <f t="shared" si="100"/>
        <v>-21.565169472682513</v>
      </c>
      <c r="AI273" s="3">
        <v>2.8109155000000001</v>
      </c>
      <c r="AJ273" s="2">
        <f t="shared" si="101"/>
        <v>281091.55</v>
      </c>
      <c r="AK273" s="2">
        <f t="shared" si="87"/>
        <v>4.6201364707360883E-4</v>
      </c>
      <c r="AL273" s="2">
        <f t="shared" si="102"/>
        <v>-1565.9079773267388</v>
      </c>
      <c r="AM273" s="2">
        <f t="shared" si="103"/>
        <v>-2357294.3167318795</v>
      </c>
      <c r="AN273" s="2">
        <f t="shared" si="104"/>
        <v>-23.572943167318794</v>
      </c>
    </row>
    <row r="274" spans="5:40" x14ac:dyDescent="0.25">
      <c r="E274" s="3">
        <v>270</v>
      </c>
      <c r="F274" s="3">
        <f t="shared" si="84"/>
        <v>4.0649964046027304E-2</v>
      </c>
      <c r="H274" s="3">
        <v>1.0586390000000001</v>
      </c>
      <c r="I274" s="2">
        <f t="shared" si="88"/>
        <v>105863.90000000001</v>
      </c>
      <c r="J274" s="2">
        <f t="shared" si="89"/>
        <v>4.5623393781218729E-4</v>
      </c>
      <c r="K274" s="2">
        <f t="shared" si="90"/>
        <v>-726.68706269778863</v>
      </c>
      <c r="L274" s="2">
        <f t="shared" si="91"/>
        <v>-1093943.7743107213</v>
      </c>
      <c r="M274" s="2">
        <f t="shared" si="92"/>
        <v>-10.939437743107213</v>
      </c>
      <c r="Q274" s="3">
        <v>1.5360499999999999</v>
      </c>
      <c r="R274" s="2">
        <f t="shared" si="93"/>
        <v>153605</v>
      </c>
      <c r="S274" s="2">
        <f t="shared" si="85"/>
        <v>4.5623393781218729E-4</v>
      </c>
      <c r="T274" s="2">
        <f t="shared" si="94"/>
        <v>-1208.8988187183425</v>
      </c>
      <c r="U274" s="2">
        <f t="shared" si="95"/>
        <v>-1819858.0990267303</v>
      </c>
      <c r="V274" s="2">
        <f t="shared" si="96"/>
        <v>-18.198580990267303</v>
      </c>
      <c r="Z274" s="3">
        <v>2.707678</v>
      </c>
      <c r="AA274" s="2">
        <f t="shared" si="97"/>
        <v>270767.8</v>
      </c>
      <c r="AB274" s="2">
        <f t="shared" si="86"/>
        <v>4.5623393781218729E-4</v>
      </c>
      <c r="AC274" s="2">
        <f t="shared" si="98"/>
        <v>-1439.3585572805412</v>
      </c>
      <c r="AD274" s="2">
        <f t="shared" si="99"/>
        <v>-2166788.7231848766</v>
      </c>
      <c r="AE274" s="2">
        <f t="shared" si="100"/>
        <v>-21.667887231848766</v>
      </c>
      <c r="AI274" s="3">
        <v>2.8377533000000001</v>
      </c>
      <c r="AJ274" s="2">
        <f t="shared" si="101"/>
        <v>283775.33</v>
      </c>
      <c r="AK274" s="2">
        <f t="shared" si="87"/>
        <v>4.5623393781218729E-4</v>
      </c>
      <c r="AL274" s="2">
        <f t="shared" si="102"/>
        <v>-1573.4582534427036</v>
      </c>
      <c r="AM274" s="2">
        <f t="shared" si="103"/>
        <v>-2368660.3888354935</v>
      </c>
      <c r="AN274" s="2">
        <f t="shared" si="104"/>
        <v>-23.686603888354934</v>
      </c>
    </row>
    <row r="275" spans="5:40" x14ac:dyDescent="0.25">
      <c r="E275" s="3">
        <v>271</v>
      </c>
      <c r="F275" s="3">
        <f t="shared" si="84"/>
        <v>4.0038218884715246E-2</v>
      </c>
      <c r="H275" s="3">
        <v>1.0582159</v>
      </c>
      <c r="I275" s="2">
        <f t="shared" si="88"/>
        <v>105821.59</v>
      </c>
      <c r="J275" s="2">
        <f t="shared" si="89"/>
        <v>4.504203291456299E-4</v>
      </c>
      <c r="K275" s="2">
        <f t="shared" si="90"/>
        <v>-730.08204683527572</v>
      </c>
      <c r="L275" s="2">
        <f t="shared" si="91"/>
        <v>-1099054.5323683918</v>
      </c>
      <c r="M275" s="2">
        <f t="shared" si="92"/>
        <v>-10.990545323683918</v>
      </c>
      <c r="Q275" s="3">
        <v>1.5235204</v>
      </c>
      <c r="R275" s="2">
        <f t="shared" si="93"/>
        <v>152352.04</v>
      </c>
      <c r="S275" s="2">
        <f t="shared" si="85"/>
        <v>4.504203291456299E-4</v>
      </c>
      <c r="T275" s="2">
        <f t="shared" si="94"/>
        <v>-1214.6782043611167</v>
      </c>
      <c r="U275" s="2">
        <f t="shared" si="95"/>
        <v>-1828558.2992474174</v>
      </c>
      <c r="V275" s="2">
        <f t="shared" si="96"/>
        <v>-18.285582992474172</v>
      </c>
      <c r="Z275" s="3">
        <v>2.6959146999999999</v>
      </c>
      <c r="AA275" s="2">
        <f t="shared" si="97"/>
        <v>269591.46999999997</v>
      </c>
      <c r="AB275" s="2">
        <f t="shared" si="86"/>
        <v>4.504203291456299E-4</v>
      </c>
      <c r="AC275" s="2">
        <f t="shared" si="98"/>
        <v>-1445.7259796660207</v>
      </c>
      <c r="AD275" s="2">
        <f t="shared" si="99"/>
        <v>-2176374.145073554</v>
      </c>
      <c r="AE275" s="2">
        <f t="shared" si="100"/>
        <v>-21.763741450735541</v>
      </c>
      <c r="AI275" s="3">
        <v>2.8627419999999999</v>
      </c>
      <c r="AJ275" s="2">
        <f t="shared" si="101"/>
        <v>286274.2</v>
      </c>
      <c r="AK275" s="2">
        <f t="shared" si="87"/>
        <v>4.504203291456299E-4</v>
      </c>
      <c r="AL275" s="2">
        <f t="shared" si="102"/>
        <v>-1580.4903332211215</v>
      </c>
      <c r="AM275" s="2">
        <f t="shared" si="103"/>
        <v>-2379246.375966595</v>
      </c>
      <c r="AN275" s="2">
        <f t="shared" si="104"/>
        <v>-23.792463759665949</v>
      </c>
    </row>
    <row r="276" spans="5:40" x14ac:dyDescent="0.25">
      <c r="E276" s="3">
        <v>272</v>
      </c>
      <c r="F276" s="3">
        <f t="shared" si="84"/>
        <v>3.9423094766800518E-2</v>
      </c>
      <c r="H276" s="3">
        <v>1.0568907999999999</v>
      </c>
      <c r="I276" s="2">
        <f t="shared" si="88"/>
        <v>105689.07999999999</v>
      </c>
      <c r="J276" s="2">
        <f t="shared" si="89"/>
        <v>4.4457460918072229E-4</v>
      </c>
      <c r="K276" s="2">
        <f t="shared" si="90"/>
        <v>-733.24183448610495</v>
      </c>
      <c r="L276" s="2">
        <f t="shared" si="91"/>
        <v>-1103811.229172565</v>
      </c>
      <c r="M276" s="2">
        <f t="shared" si="92"/>
        <v>-11.03811229172565</v>
      </c>
      <c r="Q276" s="3">
        <v>1.5130376000000001</v>
      </c>
      <c r="R276" s="2">
        <f t="shared" si="93"/>
        <v>151303.76</v>
      </c>
      <c r="S276" s="2">
        <f t="shared" si="85"/>
        <v>4.4457460918072229E-4</v>
      </c>
      <c r="T276" s="2">
        <f t="shared" si="94"/>
        <v>-1220.0746347015847</v>
      </c>
      <c r="U276" s="2">
        <f t="shared" si="95"/>
        <v>-1836682.0043159244</v>
      </c>
      <c r="V276" s="2">
        <f t="shared" si="96"/>
        <v>-18.366820043159244</v>
      </c>
      <c r="Z276" s="3">
        <v>2.6808247999999999</v>
      </c>
      <c r="AA276" s="2">
        <f t="shared" si="97"/>
        <v>268082.48</v>
      </c>
      <c r="AB276" s="2">
        <f t="shared" si="86"/>
        <v>4.4457460918072229E-4</v>
      </c>
      <c r="AC276" s="2">
        <f t="shared" si="98"/>
        <v>-1451.6302659902105</v>
      </c>
      <c r="AD276" s="2">
        <f t="shared" si="99"/>
        <v>-2185262.3689014516</v>
      </c>
      <c r="AE276" s="2">
        <f t="shared" si="100"/>
        <v>-21.852623689014514</v>
      </c>
      <c r="AI276" s="3">
        <v>2.8861512999999999</v>
      </c>
      <c r="AJ276" s="2">
        <f t="shared" si="101"/>
        <v>288615.13</v>
      </c>
      <c r="AK276" s="2">
        <f t="shared" si="87"/>
        <v>4.4457460918072229E-4</v>
      </c>
      <c r="AL276" s="2">
        <f t="shared" si="102"/>
        <v>-1586.9946287744542</v>
      </c>
      <c r="AM276" s="2">
        <f t="shared" si="103"/>
        <v>-2389037.8446634915</v>
      </c>
      <c r="AN276" s="2">
        <f t="shared" si="104"/>
        <v>-23.890378446634916</v>
      </c>
    </row>
    <row r="277" spans="5:40" x14ac:dyDescent="0.25">
      <c r="E277" s="3">
        <v>273</v>
      </c>
      <c r="F277" s="3">
        <f t="shared" si="84"/>
        <v>3.8804784499570588E-2</v>
      </c>
      <c r="H277" s="3">
        <v>1.0546997</v>
      </c>
      <c r="I277" s="2">
        <f t="shared" si="88"/>
        <v>105469.97</v>
      </c>
      <c r="J277" s="2">
        <f t="shared" si="89"/>
        <v>4.3869861022638701E-4</v>
      </c>
      <c r="K277" s="2">
        <f t="shared" si="90"/>
        <v>-736.16211336507627</v>
      </c>
      <c r="L277" s="2">
        <f t="shared" si="91"/>
        <v>-1108207.3730739602</v>
      </c>
      <c r="M277" s="2">
        <f t="shared" si="92"/>
        <v>-11.082073730739602</v>
      </c>
      <c r="Q277" s="3">
        <v>1.5042491</v>
      </c>
      <c r="R277" s="2">
        <f t="shared" si="93"/>
        <v>150424.91</v>
      </c>
      <c r="S277" s="2">
        <f t="shared" si="85"/>
        <v>4.3869861022638701E-4</v>
      </c>
      <c r="T277" s="2">
        <f t="shared" si="94"/>
        <v>-1225.0788155352693</v>
      </c>
      <c r="U277" s="2">
        <f t="shared" si="95"/>
        <v>-1844215.2228766226</v>
      </c>
      <c r="V277" s="2">
        <f t="shared" si="96"/>
        <v>-18.442152228766226</v>
      </c>
      <c r="Z277" s="3">
        <v>2.6622937000000002</v>
      </c>
      <c r="AA277" s="2">
        <f t="shared" si="97"/>
        <v>266229.37</v>
      </c>
      <c r="AB277" s="2">
        <f t="shared" si="86"/>
        <v>4.3869861022638701E-4</v>
      </c>
      <c r="AC277" s="2">
        <f t="shared" si="98"/>
        <v>-1457.0642209663079</v>
      </c>
      <c r="AD277" s="2">
        <f t="shared" si="99"/>
        <v>-2193442.5629920387</v>
      </c>
      <c r="AE277" s="2">
        <f t="shared" si="100"/>
        <v>-21.934425629920387</v>
      </c>
      <c r="AI277" s="3">
        <v>2.9081275</v>
      </c>
      <c r="AJ277" s="2">
        <f t="shared" si="101"/>
        <v>290812.75</v>
      </c>
      <c r="AK277" s="2">
        <f t="shared" si="87"/>
        <v>4.3869861022638701E-4</v>
      </c>
      <c r="AL277" s="2">
        <f t="shared" si="102"/>
        <v>-1592.9616685843012</v>
      </c>
      <c r="AM277" s="2">
        <f t="shared" si="103"/>
        <v>-2398020.5366448415</v>
      </c>
      <c r="AN277" s="2">
        <f t="shared" si="104"/>
        <v>-23.980205366448416</v>
      </c>
    </row>
    <row r="278" spans="5:40" x14ac:dyDescent="0.25">
      <c r="E278" s="3">
        <v>274</v>
      </c>
      <c r="F278" s="3">
        <f t="shared" si="84"/>
        <v>3.8183485473412292E-2</v>
      </c>
      <c r="H278" s="3">
        <v>1.0517449999999999</v>
      </c>
      <c r="I278" s="2">
        <f t="shared" si="88"/>
        <v>105174.5</v>
      </c>
      <c r="J278" s="2">
        <f t="shared" si="89"/>
        <v>4.3279420814619631E-4</v>
      </c>
      <c r="K278" s="2">
        <f t="shared" si="90"/>
        <v>-738.83866704335821</v>
      </c>
      <c r="L278" s="2">
        <f t="shared" si="91"/>
        <v>-1112236.6167240329</v>
      </c>
      <c r="M278" s="2">
        <f t="shared" si="92"/>
        <v>-11.12236616724033</v>
      </c>
      <c r="Q278" s="3">
        <v>1.4970794000000001</v>
      </c>
      <c r="R278" s="2">
        <f t="shared" si="93"/>
        <v>149707.94</v>
      </c>
      <c r="S278" s="2">
        <f t="shared" si="85"/>
        <v>4.3279420814619631E-4</v>
      </c>
      <c r="T278" s="2">
        <f t="shared" si="94"/>
        <v>-1229.6818016548757</v>
      </c>
      <c r="U278" s="2">
        <f t="shared" si="95"/>
        <v>-1851144.4889489927</v>
      </c>
      <c r="V278" s="2">
        <f t="shared" si="96"/>
        <v>-18.511444889489926</v>
      </c>
      <c r="Z278" s="3">
        <v>2.6410279999999999</v>
      </c>
      <c r="AA278" s="2">
        <f t="shared" si="97"/>
        <v>264102.8</v>
      </c>
      <c r="AB278" s="2">
        <f t="shared" si="86"/>
        <v>4.3279420814619631E-4</v>
      </c>
      <c r="AC278" s="2">
        <f t="shared" si="98"/>
        <v>-1462.0209636326861</v>
      </c>
      <c r="AD278" s="2">
        <f t="shared" si="99"/>
        <v>-2200904.3688491764</v>
      </c>
      <c r="AE278" s="2">
        <f t="shared" si="100"/>
        <v>-22.009043688491765</v>
      </c>
      <c r="AI278" s="3">
        <v>2.9285497999999999</v>
      </c>
      <c r="AJ278" s="2">
        <f t="shared" si="101"/>
        <v>292854.98</v>
      </c>
      <c r="AK278" s="2">
        <f t="shared" si="87"/>
        <v>4.3279420814619631E-4</v>
      </c>
      <c r="AL278" s="2">
        <f t="shared" si="102"/>
        <v>-1598.3821833577654</v>
      </c>
      <c r="AM278" s="2">
        <f t="shared" si="103"/>
        <v>-2406180.4980565347</v>
      </c>
      <c r="AN278" s="2">
        <f t="shared" si="104"/>
        <v>-24.061804980565348</v>
      </c>
    </row>
    <row r="279" spans="5:40" x14ac:dyDescent="0.25">
      <c r="E279" s="3">
        <v>275</v>
      </c>
      <c r="F279" s="3">
        <f t="shared" si="84"/>
        <v>3.7559399586046954E-2</v>
      </c>
      <c r="H279" s="3">
        <v>1.0481982000000001</v>
      </c>
      <c r="I279" s="2">
        <f t="shared" si="88"/>
        <v>104819.82</v>
      </c>
      <c r="J279" s="2">
        <f t="shared" si="89"/>
        <v>4.2686332163835439E-4</v>
      </c>
      <c r="K279" s="2">
        <f t="shared" si="90"/>
        <v>-741.26734174082935</v>
      </c>
      <c r="L279" s="2">
        <f t="shared" si="91"/>
        <v>-1115892.7070846637</v>
      </c>
      <c r="M279" s="2">
        <f t="shared" si="92"/>
        <v>-11.158927070846637</v>
      </c>
      <c r="Q279" s="3">
        <v>1.4912023999999999</v>
      </c>
      <c r="R279" s="2">
        <f t="shared" si="93"/>
        <v>149120.24</v>
      </c>
      <c r="S279" s="2">
        <f t="shared" si="85"/>
        <v>4.2686332163835439E-4</v>
      </c>
      <c r="T279" s="2">
        <f t="shared" si="94"/>
        <v>-1233.8748540302845</v>
      </c>
      <c r="U279" s="2">
        <f t="shared" si="95"/>
        <v>-1857456.6469285339</v>
      </c>
      <c r="V279" s="2">
        <f t="shared" si="96"/>
        <v>-18.57456646928534</v>
      </c>
      <c r="Z279" s="3">
        <v>2.6172016</v>
      </c>
      <c r="AA279" s="2">
        <f t="shared" si="97"/>
        <v>261720.16</v>
      </c>
      <c r="AB279" s="2">
        <f t="shared" si="86"/>
        <v>4.2686332163835439E-4</v>
      </c>
      <c r="AC279" s="2">
        <f t="shared" si="98"/>
        <v>-1466.493449403767</v>
      </c>
      <c r="AD279" s="2">
        <f t="shared" si="99"/>
        <v>-2207637.1816596915</v>
      </c>
      <c r="AE279" s="2">
        <f t="shared" si="100"/>
        <v>-22.076371816596914</v>
      </c>
      <c r="AI279" s="3">
        <v>2.9474412999999999</v>
      </c>
      <c r="AJ279" s="2">
        <f t="shared" si="101"/>
        <v>294744.13</v>
      </c>
      <c r="AK279" s="2">
        <f t="shared" si="87"/>
        <v>4.2686332163835439E-4</v>
      </c>
      <c r="AL279" s="2">
        <f t="shared" si="102"/>
        <v>-1603.247279583685</v>
      </c>
      <c r="AM279" s="2">
        <f t="shared" si="103"/>
        <v>-2413504.3407406318</v>
      </c>
      <c r="AN279" s="2">
        <f t="shared" si="104"/>
        <v>-24.135043407406318</v>
      </c>
    </row>
    <row r="280" spans="5:40" x14ac:dyDescent="0.25">
      <c r="E280" s="3">
        <v>276</v>
      </c>
      <c r="F280" s="3">
        <f t="shared" si="84"/>
        <v>3.6932733159203153E-2</v>
      </c>
      <c r="H280" s="3">
        <v>1.0443477999999999</v>
      </c>
      <c r="I280" s="2">
        <f t="shared" si="88"/>
        <v>104434.78</v>
      </c>
      <c r="J280" s="2">
        <f t="shared" si="89"/>
        <v>4.2090791144381223E-4</v>
      </c>
      <c r="K280" s="2">
        <f t="shared" si="90"/>
        <v>-743.44401048863097</v>
      </c>
      <c r="L280" s="2">
        <f t="shared" si="91"/>
        <v>-1119169.4314790054</v>
      </c>
      <c r="M280" s="2">
        <f t="shared" si="92"/>
        <v>-11.191694314790054</v>
      </c>
      <c r="Q280" s="3">
        <v>1.4864094999999999</v>
      </c>
      <c r="R280" s="2">
        <f t="shared" si="93"/>
        <v>148640.94999999998</v>
      </c>
      <c r="S280" s="2">
        <f t="shared" si="85"/>
        <v>4.2090791144381223E-4</v>
      </c>
      <c r="T280" s="2">
        <f t="shared" si="94"/>
        <v>-1237.649607522718</v>
      </c>
      <c r="U280" s="2">
        <f t="shared" si="95"/>
        <v>-1863139.1040611479</v>
      </c>
      <c r="V280" s="2">
        <f t="shared" si="96"/>
        <v>-18.631391040611479</v>
      </c>
      <c r="Z280" s="3">
        <v>2.5914926999999999</v>
      </c>
      <c r="AA280" s="2">
        <f t="shared" si="97"/>
        <v>259149.27</v>
      </c>
      <c r="AB280" s="2">
        <f t="shared" si="86"/>
        <v>4.2090791144381223E-4</v>
      </c>
      <c r="AC280" s="2">
        <f t="shared" si="98"/>
        <v>-1470.4747894445334</v>
      </c>
      <c r="AD280" s="2">
        <f t="shared" si="99"/>
        <v>-2213630.6310749617</v>
      </c>
      <c r="AE280" s="2">
        <f t="shared" si="100"/>
        <v>-22.136306310749617</v>
      </c>
      <c r="AI280" s="3">
        <v>2.9647001999999998</v>
      </c>
      <c r="AJ280" s="2">
        <f t="shared" si="101"/>
        <v>296470.01999999996</v>
      </c>
      <c r="AK280" s="2">
        <f t="shared" si="87"/>
        <v>4.2090791144381223E-4</v>
      </c>
      <c r="AL280" s="2">
        <f t="shared" si="102"/>
        <v>-1607.5483709279188</v>
      </c>
      <c r="AM280" s="2">
        <f t="shared" si="103"/>
        <v>-2419979.1389588616</v>
      </c>
      <c r="AN280" s="2">
        <f t="shared" si="104"/>
        <v>-24.199791389588615</v>
      </c>
    </row>
    <row r="281" spans="5:40" x14ac:dyDescent="0.25">
      <c r="E281" s="3">
        <v>277</v>
      </c>
      <c r="F281" s="3">
        <f t="shared" si="84"/>
        <v>3.6303696847817875E-2</v>
      </c>
      <c r="H281" s="3">
        <v>1.0405690000000001</v>
      </c>
      <c r="I281" s="2">
        <f t="shared" si="88"/>
        <v>104056.90000000001</v>
      </c>
      <c r="J281" s="2">
        <f t="shared" si="89"/>
        <v>4.1492997948337735E-4</v>
      </c>
      <c r="K281" s="2">
        <f t="shared" si="90"/>
        <v>-745.36450777905361</v>
      </c>
      <c r="L281" s="2">
        <f t="shared" si="91"/>
        <v>-1122060.519214404</v>
      </c>
      <c r="M281" s="2">
        <f t="shared" si="92"/>
        <v>-11.22060519214404</v>
      </c>
      <c r="Q281" s="3">
        <v>1.4825368999999999</v>
      </c>
      <c r="R281" s="2">
        <f t="shared" si="93"/>
        <v>148253.69</v>
      </c>
      <c r="S281" s="2">
        <f t="shared" si="85"/>
        <v>4.1492997948337735E-4</v>
      </c>
      <c r="T281" s="2">
        <f t="shared" si="94"/>
        <v>-1240.9980205119068</v>
      </c>
      <c r="U281" s="2">
        <f t="shared" si="95"/>
        <v>-1868179.7546126323</v>
      </c>
      <c r="V281" s="2">
        <f t="shared" si="96"/>
        <v>-18.681797546126322</v>
      </c>
      <c r="Z281" s="3">
        <v>2.564111</v>
      </c>
      <c r="AA281" s="2">
        <f t="shared" si="97"/>
        <v>256411.1</v>
      </c>
      <c r="AB281" s="2">
        <f t="shared" si="86"/>
        <v>4.1492997948337735E-4</v>
      </c>
      <c r="AC281" s="2">
        <f t="shared" si="98"/>
        <v>-1473.9579560883424</v>
      </c>
      <c r="AD281" s="2">
        <f t="shared" si="99"/>
        <v>-2218874.1377513236</v>
      </c>
      <c r="AE281" s="2">
        <f t="shared" si="100"/>
        <v>-22.188741377513235</v>
      </c>
      <c r="AI281" s="3">
        <v>2.980372</v>
      </c>
      <c r="AJ281" s="2">
        <f t="shared" si="101"/>
        <v>298037.2</v>
      </c>
      <c r="AK281" s="2">
        <f t="shared" si="87"/>
        <v>4.1492997948337735E-4</v>
      </c>
      <c r="AL281" s="2">
        <f t="shared" si="102"/>
        <v>-1611.2772681723695</v>
      </c>
      <c r="AM281" s="2">
        <f t="shared" si="103"/>
        <v>-2425592.5647854721</v>
      </c>
      <c r="AN281" s="2">
        <f t="shared" si="104"/>
        <v>-24.25592564785472</v>
      </c>
    </row>
    <row r="282" spans="5:40" x14ac:dyDescent="0.25">
      <c r="E282" s="3">
        <v>278</v>
      </c>
      <c r="F282" s="3">
        <f t="shared" si="84"/>
        <v>3.5672505541877758E-2</v>
      </c>
      <c r="H282" s="3">
        <v>1.0371926</v>
      </c>
      <c r="I282" s="2">
        <f t="shared" si="88"/>
        <v>103719.26</v>
      </c>
      <c r="J282" s="2">
        <f t="shared" si="89"/>
        <v>4.0893156792487994E-4</v>
      </c>
      <c r="K282" s="2">
        <f t="shared" si="90"/>
        <v>-747.02458143585443</v>
      </c>
      <c r="L282" s="2">
        <f t="shared" si="91"/>
        <v>-1124559.5691286994</v>
      </c>
      <c r="M282" s="2">
        <f t="shared" si="92"/>
        <v>-11.245595691286994</v>
      </c>
      <c r="Q282" s="3">
        <v>1.4796716999999999</v>
      </c>
      <c r="R282" s="2">
        <f t="shared" si="93"/>
        <v>147967.16999999998</v>
      </c>
      <c r="S282" s="2">
        <f t="shared" si="85"/>
        <v>4.0893156792487994E-4</v>
      </c>
      <c r="T282" s="2">
        <f t="shared" si="94"/>
        <v>-1243.9123657716068</v>
      </c>
      <c r="U282" s="2">
        <f t="shared" si="95"/>
        <v>-1872566.9661328222</v>
      </c>
      <c r="V282" s="2">
        <f t="shared" si="96"/>
        <v>-18.725669661328222</v>
      </c>
      <c r="Z282" s="3">
        <v>2.5354861999999998</v>
      </c>
      <c r="AA282" s="2">
        <f t="shared" si="97"/>
        <v>253548.61999999997</v>
      </c>
      <c r="AB282" s="2">
        <f t="shared" si="86"/>
        <v>4.0893156792487994E-4</v>
      </c>
      <c r="AC282" s="2">
        <f t="shared" si="98"/>
        <v>-1476.9360679434474</v>
      </c>
      <c r="AD282" s="2">
        <f t="shared" si="99"/>
        <v>-2223357.3425451424</v>
      </c>
      <c r="AE282" s="2">
        <f t="shared" si="100"/>
        <v>-22.233573425451425</v>
      </c>
      <c r="AI282" s="3">
        <v>2.9944834999999999</v>
      </c>
      <c r="AJ282" s="2">
        <f t="shared" si="101"/>
        <v>299448.34999999998</v>
      </c>
      <c r="AK282" s="2">
        <f t="shared" si="87"/>
        <v>4.0893156792487994E-4</v>
      </c>
      <c r="AL282" s="2">
        <f t="shared" si="102"/>
        <v>-1614.4261062196631</v>
      </c>
      <c r="AM282" s="2">
        <f t="shared" si="103"/>
        <v>-2430332.7782211723</v>
      </c>
      <c r="AN282" s="2">
        <f t="shared" si="104"/>
        <v>-24.303327782211724</v>
      </c>
    </row>
    <row r="283" spans="5:40" x14ac:dyDescent="0.25">
      <c r="E283" s="3">
        <v>279</v>
      </c>
      <c r="F283" s="3">
        <f t="shared" si="84"/>
        <v>3.5039378261030464E-2</v>
      </c>
      <c r="H283" s="3">
        <v>1.0343986999999999</v>
      </c>
      <c r="I283" s="2">
        <f t="shared" si="88"/>
        <v>103439.87</v>
      </c>
      <c r="J283" s="2">
        <f t="shared" si="89"/>
        <v>4.0291475818163107E-4</v>
      </c>
      <c r="K283" s="2">
        <f t="shared" si="90"/>
        <v>-748.41992338629893</v>
      </c>
      <c r="L283" s="2">
        <f t="shared" si="91"/>
        <v>-1126660.0959139934</v>
      </c>
      <c r="M283" s="2">
        <f t="shared" si="92"/>
        <v>-11.266600959139934</v>
      </c>
      <c r="Q283" s="3">
        <v>1.4780495</v>
      </c>
      <c r="R283" s="2">
        <f t="shared" si="93"/>
        <v>147804.95000000001</v>
      </c>
      <c r="S283" s="2">
        <f t="shared" si="85"/>
        <v>4.0291475818163107E-4</v>
      </c>
      <c r="T283" s="2">
        <f t="shared" si="94"/>
        <v>-1246.385095653211</v>
      </c>
      <c r="U283" s="2">
        <f t="shared" si="95"/>
        <v>-1876289.3765050266</v>
      </c>
      <c r="V283" s="2">
        <f t="shared" si="96"/>
        <v>-18.762893765050265</v>
      </c>
      <c r="Z283" s="3">
        <v>2.5057638</v>
      </c>
      <c r="AA283" s="2">
        <f t="shared" si="97"/>
        <v>250576.38</v>
      </c>
      <c r="AB283" s="2">
        <f t="shared" si="86"/>
        <v>4.0291475818163107E-4</v>
      </c>
      <c r="AC283" s="2">
        <f t="shared" si="98"/>
        <v>-1479.4022657294777</v>
      </c>
      <c r="AD283" s="2">
        <f t="shared" si="99"/>
        <v>-2227069.9195989175</v>
      </c>
      <c r="AE283" s="2">
        <f t="shared" si="100"/>
        <v>-22.270699195989174</v>
      </c>
      <c r="AI283" s="3">
        <v>3.0070190000000001</v>
      </c>
      <c r="AJ283" s="2">
        <f t="shared" si="101"/>
        <v>300701.90000000002</v>
      </c>
      <c r="AK283" s="2">
        <f t="shared" si="87"/>
        <v>4.0291475818163107E-4</v>
      </c>
      <c r="AL283" s="2">
        <f t="shared" si="102"/>
        <v>-1616.9873688293997</v>
      </c>
      <c r="AM283" s="2">
        <f t="shared" si="103"/>
        <v>-2434188.4644307136</v>
      </c>
      <c r="AN283" s="2">
        <f t="shared" si="104"/>
        <v>-24.341884644307136</v>
      </c>
    </row>
    <row r="284" spans="5:40" x14ac:dyDescent="0.25">
      <c r="E284" s="3">
        <v>280</v>
      </c>
      <c r="F284" s="3">
        <f t="shared" si="84"/>
        <v>3.4404538042117572E-2</v>
      </c>
      <c r="H284" s="3">
        <v>1.0323488000000001</v>
      </c>
      <c r="I284" s="2">
        <f t="shared" si="88"/>
        <v>103234.88</v>
      </c>
      <c r="J284" s="2">
        <f t="shared" si="89"/>
        <v>3.9688166984361235E-4</v>
      </c>
      <c r="K284" s="2">
        <f t="shared" si="90"/>
        <v>-749.54626604865916</v>
      </c>
      <c r="L284" s="2">
        <f t="shared" si="91"/>
        <v>-1128355.6752169402</v>
      </c>
      <c r="M284" s="2">
        <f t="shared" si="92"/>
        <v>-11.283556752169403</v>
      </c>
      <c r="Q284" s="3">
        <v>1.4778827000000001</v>
      </c>
      <c r="R284" s="2">
        <f t="shared" si="93"/>
        <v>147788.27000000002</v>
      </c>
      <c r="S284" s="2">
        <f t="shared" si="85"/>
        <v>3.9688166984361235E-4</v>
      </c>
      <c r="T284" s="2">
        <f t="shared" si="94"/>
        <v>-1248.4087662380243</v>
      </c>
      <c r="U284" s="2">
        <f t="shared" si="95"/>
        <v>-1879335.7797660036</v>
      </c>
      <c r="V284" s="2">
        <f t="shared" si="96"/>
        <v>-18.793357797660036</v>
      </c>
      <c r="Z284" s="3">
        <v>2.4751867999999999</v>
      </c>
      <c r="AA284" s="2">
        <f t="shared" si="97"/>
        <v>247518.68</v>
      </c>
      <c r="AB284" s="2">
        <f t="shared" si="86"/>
        <v>3.9688166984361235E-4</v>
      </c>
      <c r="AC284" s="2">
        <f t="shared" si="98"/>
        <v>-1481.3498912328462</v>
      </c>
      <c r="AD284" s="2">
        <f t="shared" si="99"/>
        <v>-2230001.8457380575</v>
      </c>
      <c r="AE284" s="2">
        <f t="shared" si="100"/>
        <v>-22.300018457380574</v>
      </c>
      <c r="AI284" s="3">
        <v>3.018005</v>
      </c>
      <c r="AJ284" s="2">
        <f t="shared" si="101"/>
        <v>301800.5</v>
      </c>
      <c r="AK284" s="2">
        <f t="shared" si="87"/>
        <v>3.9688166984361235E-4</v>
      </c>
      <c r="AL284" s="2">
        <f t="shared" si="102"/>
        <v>-1618.9539273545793</v>
      </c>
      <c r="AM284" s="2">
        <f t="shared" si="103"/>
        <v>-2437148.8920561229</v>
      </c>
      <c r="AN284" s="2">
        <f t="shared" si="104"/>
        <v>-24.37148892056123</v>
      </c>
    </row>
    <row r="285" spans="5:40" x14ac:dyDescent="0.25">
      <c r="E285" s="3">
        <v>281</v>
      </c>
      <c r="F285" s="3">
        <f t="shared" si="84"/>
        <v>3.3768211819796737E-2</v>
      </c>
      <c r="H285" s="3">
        <v>1.0311174000000001</v>
      </c>
      <c r="I285" s="2">
        <f t="shared" si="88"/>
        <v>103111.74</v>
      </c>
      <c r="J285" s="2">
        <f t="shared" si="89"/>
        <v>3.9083445954299004E-4</v>
      </c>
      <c r="K285" s="2">
        <f t="shared" si="90"/>
        <v>-750.39940059509809</v>
      </c>
      <c r="L285" s="2">
        <f t="shared" si="91"/>
        <v>-1129639.9711314174</v>
      </c>
      <c r="M285" s="2">
        <f t="shared" si="92"/>
        <v>-11.296399711314175</v>
      </c>
      <c r="Q285" s="3">
        <v>1.4794465999999999</v>
      </c>
      <c r="R285" s="2">
        <f t="shared" si="93"/>
        <v>147944.66</v>
      </c>
      <c r="S285" s="2">
        <f t="shared" si="85"/>
        <v>3.9083445954299004E-4</v>
      </c>
      <c r="T285" s="2">
        <f t="shared" si="94"/>
        <v>-1249.9760643966927</v>
      </c>
      <c r="U285" s="2">
        <f t="shared" si="95"/>
        <v>-1881695.1668408178</v>
      </c>
      <c r="V285" s="2">
        <f t="shared" si="96"/>
        <v>-18.816951668408176</v>
      </c>
      <c r="Z285" s="3">
        <v>2.4437106000000002</v>
      </c>
      <c r="AA285" s="2">
        <f t="shared" si="97"/>
        <v>244371.06000000003</v>
      </c>
      <c r="AB285" s="2">
        <f t="shared" si="86"/>
        <v>3.9083445954299004E-4</v>
      </c>
      <c r="AC285" s="2">
        <f t="shared" si="98"/>
        <v>-1482.7724378192975</v>
      </c>
      <c r="AD285" s="2">
        <f t="shared" si="99"/>
        <v>-2232143.3259732197</v>
      </c>
      <c r="AE285" s="2">
        <f t="shared" si="100"/>
        <v>-22.321433259732196</v>
      </c>
      <c r="AI285" s="3">
        <v>3.0275287999999998</v>
      </c>
      <c r="AJ285" s="2">
        <f t="shared" si="101"/>
        <v>302752.88</v>
      </c>
      <c r="AK285" s="2">
        <f t="shared" si="87"/>
        <v>3.9083445954299004E-4</v>
      </c>
      <c r="AL285" s="2">
        <f t="shared" si="102"/>
        <v>-1620.3190278119075</v>
      </c>
      <c r="AM285" s="2">
        <f t="shared" si="103"/>
        <v>-2439203.8937525325</v>
      </c>
      <c r="AN285" s="2">
        <f t="shared" si="104"/>
        <v>-24.392038937525324</v>
      </c>
    </row>
    <row r="286" spans="5:40" x14ac:dyDescent="0.25">
      <c r="E286" s="3">
        <v>282</v>
      </c>
      <c r="F286" s="3">
        <f t="shared" si="84"/>
        <v>3.31306303004405E-2</v>
      </c>
      <c r="H286" s="3">
        <v>1.0306606</v>
      </c>
      <c r="I286" s="2">
        <f t="shared" si="88"/>
        <v>103066.06</v>
      </c>
      <c r="J286" s="2">
        <f t="shared" si="89"/>
        <v>3.8477531975573568E-4</v>
      </c>
      <c r="K286" s="2">
        <f t="shared" si="90"/>
        <v>-750.9752371923621</v>
      </c>
      <c r="L286" s="2">
        <f t="shared" si="91"/>
        <v>-1130506.8268839594</v>
      </c>
      <c r="M286" s="2">
        <f t="shared" si="92"/>
        <v>-11.305068268839593</v>
      </c>
      <c r="Q286" s="3">
        <v>1.4824349000000001</v>
      </c>
      <c r="R286" s="2">
        <f t="shared" si="93"/>
        <v>148243.49000000002</v>
      </c>
      <c r="S286" s="2">
        <f t="shared" si="85"/>
        <v>3.8477531975573568E-4</v>
      </c>
      <c r="T286" s="2">
        <f t="shared" si="94"/>
        <v>-1251.079783141628</v>
      </c>
      <c r="U286" s="2">
        <f t="shared" si="95"/>
        <v>-1883356.6884387524</v>
      </c>
      <c r="V286" s="2">
        <f t="shared" si="96"/>
        <v>-18.833566884387523</v>
      </c>
      <c r="Z286" s="3">
        <v>2.4114434999999999</v>
      </c>
      <c r="AA286" s="2">
        <f t="shared" si="97"/>
        <v>241144.34999999998</v>
      </c>
      <c r="AB286" s="2">
        <f t="shared" si="86"/>
        <v>3.8477531975573568E-4</v>
      </c>
      <c r="AC286" s="2">
        <f t="shared" si="98"/>
        <v>-1483.6637339724564</v>
      </c>
      <c r="AD286" s="2">
        <f t="shared" si="99"/>
        <v>-2233485.0697964765</v>
      </c>
      <c r="AE286" s="2">
        <f t="shared" si="100"/>
        <v>-22.334850697964765</v>
      </c>
      <c r="AI286" s="3">
        <v>3.0358105000000002</v>
      </c>
      <c r="AJ286" s="2">
        <f t="shared" si="101"/>
        <v>303581.05000000005</v>
      </c>
      <c r="AK286" s="2">
        <f t="shared" si="87"/>
        <v>3.8477531975573568E-4</v>
      </c>
      <c r="AL286" s="2">
        <f t="shared" si="102"/>
        <v>-1621.0762656010661</v>
      </c>
      <c r="AM286" s="2">
        <f t="shared" si="103"/>
        <v>-2440343.8281309535</v>
      </c>
      <c r="AN286" s="2">
        <f t="shared" si="104"/>
        <v>-24.403438281309533</v>
      </c>
    </row>
    <row r="287" spans="5:40" x14ac:dyDescent="0.25">
      <c r="E287" s="3">
        <v>283</v>
      </c>
      <c r="F287" s="3">
        <f t="shared" si="84"/>
        <v>3.2492027829514228E-2</v>
      </c>
      <c r="H287" s="3">
        <v>1.031023</v>
      </c>
      <c r="I287" s="2">
        <f t="shared" si="88"/>
        <v>103102.3</v>
      </c>
      <c r="J287" s="2">
        <f t="shared" si="89"/>
        <v>3.7870647754127625E-4</v>
      </c>
      <c r="K287" s="2">
        <f t="shared" si="90"/>
        <v>-751.26988500575396</v>
      </c>
      <c r="L287" s="2">
        <f t="shared" si="91"/>
        <v>-1130950.3852705332</v>
      </c>
      <c r="M287" s="2">
        <f t="shared" si="92"/>
        <v>-11.309503852705332</v>
      </c>
      <c r="Q287" s="3">
        <v>1.4865872</v>
      </c>
      <c r="R287" s="2">
        <f t="shared" si="93"/>
        <v>148658.72</v>
      </c>
      <c r="S287" s="2">
        <f t="shared" si="85"/>
        <v>3.7870647754127625E-4</v>
      </c>
      <c r="T287" s="2">
        <f t="shared" si="94"/>
        <v>-1251.7131886368722</v>
      </c>
      <c r="U287" s="2">
        <f t="shared" si="95"/>
        <v>-1884310.2075444376</v>
      </c>
      <c r="V287" s="2">
        <f t="shared" si="96"/>
        <v>-18.843102075444374</v>
      </c>
      <c r="Z287" s="3">
        <v>2.3783213999999999</v>
      </c>
      <c r="AA287" s="2">
        <f t="shared" si="97"/>
        <v>237832.13999999998</v>
      </c>
      <c r="AB287" s="2">
        <f t="shared" si="86"/>
        <v>3.7870647754127625E-4</v>
      </c>
      <c r="AC287" s="2">
        <f t="shared" si="98"/>
        <v>-1484.0178606568707</v>
      </c>
      <c r="AD287" s="2">
        <f t="shared" si="99"/>
        <v>-2234018.1667808844</v>
      </c>
      <c r="AE287" s="2">
        <f t="shared" si="100"/>
        <v>-22.340181667808842</v>
      </c>
      <c r="AI287" s="3">
        <v>3.0430619999999999</v>
      </c>
      <c r="AJ287" s="2">
        <f t="shared" si="101"/>
        <v>304306.2</v>
      </c>
      <c r="AK287" s="2">
        <f t="shared" si="87"/>
        <v>3.7870647754127625E-4</v>
      </c>
      <c r="AL287" s="2">
        <f t="shared" si="102"/>
        <v>-1621.2195154904352</v>
      </c>
      <c r="AM287" s="2">
        <f t="shared" si="103"/>
        <v>-2440559.4743598327</v>
      </c>
      <c r="AN287" s="2">
        <f t="shared" si="104"/>
        <v>-24.405594743598328</v>
      </c>
    </row>
    <row r="288" spans="5:40" x14ac:dyDescent="0.25">
      <c r="E288" s="3">
        <v>284</v>
      </c>
      <c r="F288" s="3">
        <f t="shared" si="84"/>
        <v>3.185264225265353E-2</v>
      </c>
      <c r="H288" s="3">
        <v>1.0322235</v>
      </c>
      <c r="I288" s="2">
        <f t="shared" si="88"/>
        <v>103222.34999999999</v>
      </c>
      <c r="J288" s="2">
        <f t="shared" si="89"/>
        <v>3.7263019322226879E-4</v>
      </c>
      <c r="K288" s="2">
        <f t="shared" si="90"/>
        <v>-751.27960674223675</v>
      </c>
      <c r="L288" s="2">
        <f t="shared" si="91"/>
        <v>-1130965.0202264127</v>
      </c>
      <c r="M288" s="2">
        <f t="shared" si="92"/>
        <v>-11.309650202264127</v>
      </c>
      <c r="Q288" s="3">
        <v>1.4912304000000001</v>
      </c>
      <c r="R288" s="2">
        <f t="shared" si="93"/>
        <v>149123.04</v>
      </c>
      <c r="S288" s="2">
        <f t="shared" si="85"/>
        <v>3.7263019322226879E-4</v>
      </c>
      <c r="T288" s="2">
        <f t="shared" si="94"/>
        <v>-1251.8700079281318</v>
      </c>
      <c r="U288" s="2">
        <f t="shared" si="95"/>
        <v>-1884546.2809468296</v>
      </c>
      <c r="V288" s="2">
        <f t="shared" si="96"/>
        <v>-18.845462809468295</v>
      </c>
      <c r="Z288" s="3">
        <v>2.3444574</v>
      </c>
      <c r="AA288" s="2">
        <f t="shared" si="97"/>
        <v>234445.74</v>
      </c>
      <c r="AB288" s="2">
        <f t="shared" si="86"/>
        <v>3.7263019322226879E-4</v>
      </c>
      <c r="AC288" s="2">
        <f t="shared" si="98"/>
        <v>-1483.829265259154</v>
      </c>
      <c r="AD288" s="2">
        <f t="shared" si="99"/>
        <v>-2233734.2581057665</v>
      </c>
      <c r="AE288" s="2">
        <f t="shared" si="100"/>
        <v>-22.337342581057666</v>
      </c>
      <c r="AI288" s="3">
        <v>3.0494466</v>
      </c>
      <c r="AJ288" s="2">
        <f t="shared" si="101"/>
        <v>304944.65999999997</v>
      </c>
      <c r="AK288" s="2">
        <f t="shared" si="87"/>
        <v>3.7263019322226879E-4</v>
      </c>
      <c r="AL288" s="2">
        <f t="shared" si="102"/>
        <v>-1620.7429464174998</v>
      </c>
      <c r="AM288" s="2">
        <f t="shared" si="103"/>
        <v>-2439842.0544453626</v>
      </c>
      <c r="AN288" s="2">
        <f t="shared" si="104"/>
        <v>-24.398420544453625</v>
      </c>
    </row>
    <row r="289" spans="5:40" x14ac:dyDescent="0.25">
      <c r="E289" s="3">
        <v>285</v>
      </c>
      <c r="F289" s="3">
        <f t="shared" si="84"/>
        <v>3.1212714770674575E-2</v>
      </c>
      <c r="H289" s="3">
        <v>1.0342138999999999</v>
      </c>
      <c r="I289" s="2">
        <f t="shared" si="88"/>
        <v>103421.38999999998</v>
      </c>
      <c r="J289" s="2">
        <f t="shared" si="89"/>
        <v>3.6654875900671752E-4</v>
      </c>
      <c r="K289" s="2">
        <f t="shared" si="90"/>
        <v>-751.00084209978343</v>
      </c>
      <c r="L289" s="2">
        <f t="shared" si="91"/>
        <v>-1130545.3721264759</v>
      </c>
      <c r="M289" s="2">
        <f t="shared" si="92"/>
        <v>-11.30545372126476</v>
      </c>
      <c r="Q289" s="3">
        <v>1.4957952000000001</v>
      </c>
      <c r="R289" s="2">
        <f t="shared" si="93"/>
        <v>149579.52000000002</v>
      </c>
      <c r="S289" s="2">
        <f t="shared" si="85"/>
        <v>3.6654875900671752E-4</v>
      </c>
      <c r="T289" s="2">
        <f t="shared" si="94"/>
        <v>-1251.5446941210093</v>
      </c>
      <c r="U289" s="2">
        <f t="shared" si="95"/>
        <v>-1884056.5584345313</v>
      </c>
      <c r="V289" s="2">
        <f t="shared" si="96"/>
        <v>-18.840565584345313</v>
      </c>
      <c r="Z289" s="3">
        <v>2.3098200000000002</v>
      </c>
      <c r="AA289" s="2">
        <f t="shared" si="97"/>
        <v>230982.00000000003</v>
      </c>
      <c r="AB289" s="2">
        <f t="shared" si="86"/>
        <v>3.6654875900671752E-4</v>
      </c>
      <c r="AC289" s="2">
        <f t="shared" si="98"/>
        <v>-1483.0926628420032</v>
      </c>
      <c r="AD289" s="2">
        <f t="shared" si="99"/>
        <v>-2232625.3879059958</v>
      </c>
      <c r="AE289" s="2">
        <f t="shared" si="100"/>
        <v>-22.326253879059959</v>
      </c>
      <c r="AI289" s="3">
        <v>3.0550795000000002</v>
      </c>
      <c r="AJ289" s="2">
        <f t="shared" si="101"/>
        <v>305507.95</v>
      </c>
      <c r="AK289" s="2">
        <f t="shared" si="87"/>
        <v>3.6654875900671752E-4</v>
      </c>
      <c r="AL289" s="2">
        <f t="shared" si="102"/>
        <v>-1619.6410608051842</v>
      </c>
      <c r="AM289" s="2">
        <f t="shared" si="103"/>
        <v>-2438183.2924177027</v>
      </c>
      <c r="AN289" s="2">
        <f t="shared" si="104"/>
        <v>-24.381832924177026</v>
      </c>
    </row>
    <row r="290" spans="5:40" x14ac:dyDescent="0.25">
      <c r="E290" s="3">
        <v>286</v>
      </c>
      <c r="F290" s="3">
        <f t="shared" si="84"/>
        <v>3.0572489788765748E-2</v>
      </c>
      <c r="H290" s="3">
        <v>1.0369081</v>
      </c>
      <c r="I290" s="2">
        <f t="shared" si="88"/>
        <v>103690.81</v>
      </c>
      <c r="J290" s="2">
        <f t="shared" si="89"/>
        <v>3.6046449755479398E-4</v>
      </c>
      <c r="K290" s="2">
        <f t="shared" si="90"/>
        <v>-750.43025627959832</v>
      </c>
      <c r="L290" s="2">
        <f t="shared" si="91"/>
        <v>-1129686.4208147733</v>
      </c>
      <c r="M290" s="2">
        <f t="shared" si="92"/>
        <v>-11.296864208147733</v>
      </c>
      <c r="Q290" s="3">
        <v>1.4998134000000001</v>
      </c>
      <c r="R290" s="2">
        <f t="shared" si="93"/>
        <v>149981.34</v>
      </c>
      <c r="S290" s="2">
        <f t="shared" si="85"/>
        <v>3.6046449755479398E-4</v>
      </c>
      <c r="T290" s="2">
        <f t="shared" si="94"/>
        <v>-1250.7323760018278</v>
      </c>
      <c r="U290" s="2">
        <f t="shared" si="95"/>
        <v>-1882833.7069557402</v>
      </c>
      <c r="V290" s="2">
        <f t="shared" si="96"/>
        <v>-18.828337069557403</v>
      </c>
      <c r="Z290" s="3">
        <v>2.2745736000000001</v>
      </c>
      <c r="AA290" s="2">
        <f t="shared" si="97"/>
        <v>227457.36000000002</v>
      </c>
      <c r="AB290" s="2">
        <f t="shared" si="86"/>
        <v>3.6046449755479398E-4</v>
      </c>
      <c r="AC290" s="2">
        <f t="shared" si="98"/>
        <v>-1481.8031322665618</v>
      </c>
      <c r="AD290" s="2">
        <f t="shared" si="99"/>
        <v>-2230684.1479731551</v>
      </c>
      <c r="AE290" s="2">
        <f t="shared" si="100"/>
        <v>-22.306841479731553</v>
      </c>
      <c r="AI290" s="3">
        <v>3.0600554999999998</v>
      </c>
      <c r="AJ290" s="2">
        <f t="shared" si="101"/>
        <v>306005.55</v>
      </c>
      <c r="AK290" s="2">
        <f t="shared" si="87"/>
        <v>3.6046449755479398E-4</v>
      </c>
      <c r="AL290" s="2">
        <f t="shared" si="102"/>
        <v>-1617.9087334822839</v>
      </c>
      <c r="AM290" s="2">
        <f t="shared" si="103"/>
        <v>-2435575.4729212057</v>
      </c>
      <c r="AN290" s="2">
        <f t="shared" si="104"/>
        <v>-24.355754729212055</v>
      </c>
    </row>
    <row r="291" spans="5:40" x14ac:dyDescent="0.25">
      <c r="E291" s="3">
        <v>287</v>
      </c>
      <c r="F291" s="3">
        <f t="shared" si="84"/>
        <v>2.9932214760121655E-2</v>
      </c>
      <c r="H291" s="3">
        <v>1.0400524</v>
      </c>
      <c r="I291" s="2">
        <f t="shared" si="88"/>
        <v>104005.24</v>
      </c>
      <c r="J291" s="2">
        <f t="shared" si="89"/>
        <v>3.5437976049284149E-4</v>
      </c>
      <c r="K291" s="2">
        <f t="shared" si="90"/>
        <v>-749.56477042258155</v>
      </c>
      <c r="L291" s="2">
        <f t="shared" si="91"/>
        <v>-1128383.5314231245</v>
      </c>
      <c r="M291" s="2">
        <f t="shared" si="92"/>
        <v>-11.283835314231245</v>
      </c>
      <c r="Q291" s="3">
        <v>1.5028414000000001</v>
      </c>
      <c r="R291" s="2">
        <f t="shared" si="93"/>
        <v>150284.14000000001</v>
      </c>
      <c r="S291" s="2">
        <f t="shared" si="85"/>
        <v>3.5437976049284149E-4</v>
      </c>
      <c r="T291" s="2">
        <f t="shared" si="94"/>
        <v>-1249.4288064973396</v>
      </c>
      <c r="U291" s="2">
        <f t="shared" si="95"/>
        <v>-1880871.3330302679</v>
      </c>
      <c r="V291" s="2">
        <f t="shared" si="96"/>
        <v>-18.808713330302677</v>
      </c>
      <c r="Z291" s="3">
        <v>2.2387864999999998</v>
      </c>
      <c r="AA291" s="2">
        <f t="shared" si="97"/>
        <v>223878.64999999997</v>
      </c>
      <c r="AB291" s="2">
        <f t="shared" si="86"/>
        <v>3.5437976049284149E-4</v>
      </c>
      <c r="AC291" s="2">
        <f t="shared" si="98"/>
        <v>-1479.9560047550046</v>
      </c>
      <c r="AD291" s="2">
        <f t="shared" si="99"/>
        <v>-2227903.5099993288</v>
      </c>
      <c r="AE291" s="2">
        <f t="shared" si="100"/>
        <v>-22.279035099993287</v>
      </c>
      <c r="AI291" s="3">
        <v>3.0644917</v>
      </c>
      <c r="AJ291" s="2">
        <f t="shared" si="101"/>
        <v>306449.17</v>
      </c>
      <c r="AK291" s="2">
        <f t="shared" si="87"/>
        <v>3.5437976049284149E-4</v>
      </c>
      <c r="AL291" s="2">
        <f t="shared" si="102"/>
        <v>-1615.5412334252751</v>
      </c>
      <c r="AM291" s="2">
        <f t="shared" si="103"/>
        <v>-2432011.4739442184</v>
      </c>
      <c r="AN291" s="2">
        <f t="shared" si="104"/>
        <v>-24.320114739442182</v>
      </c>
    </row>
    <row r="292" spans="5:40" x14ac:dyDescent="0.25">
      <c r="E292" s="3">
        <v>288</v>
      </c>
      <c r="F292" s="3">
        <f t="shared" si="84"/>
        <v>2.9292140024291074E-2</v>
      </c>
      <c r="H292" s="3">
        <v>1.0433015000000001</v>
      </c>
      <c r="I292" s="2">
        <f t="shared" si="88"/>
        <v>104330.15000000001</v>
      </c>
      <c r="J292" s="2">
        <f t="shared" si="89"/>
        <v>3.4829692687714432E-4</v>
      </c>
      <c r="K292" s="2">
        <f t="shared" si="90"/>
        <v>-748.40167029195572</v>
      </c>
      <c r="L292" s="2">
        <f t="shared" si="91"/>
        <v>-1126632.6179803084</v>
      </c>
      <c r="M292" s="2">
        <f t="shared" si="92"/>
        <v>-11.266326179803084</v>
      </c>
      <c r="Q292" s="3">
        <v>1.5047808</v>
      </c>
      <c r="R292" s="2">
        <f t="shared" si="93"/>
        <v>150478.08000000002</v>
      </c>
      <c r="S292" s="2">
        <f t="shared" si="85"/>
        <v>3.4829692687714432E-4</v>
      </c>
      <c r="T292" s="2">
        <f t="shared" si="94"/>
        <v>-1247.6303552604204</v>
      </c>
      <c r="U292" s="2">
        <f t="shared" si="95"/>
        <v>-1878163.9715881564</v>
      </c>
      <c r="V292" s="2">
        <f t="shared" si="96"/>
        <v>-18.781639715881564</v>
      </c>
      <c r="Z292" s="3">
        <v>2.2025442000000002</v>
      </c>
      <c r="AA292" s="2">
        <f t="shared" si="97"/>
        <v>220254.42</v>
      </c>
      <c r="AB292" s="2">
        <f t="shared" si="86"/>
        <v>3.4829692687714432E-4</v>
      </c>
      <c r="AC292" s="2">
        <f t="shared" si="98"/>
        <v>-1477.5469296514552</v>
      </c>
      <c r="AD292" s="2">
        <f t="shared" si="99"/>
        <v>-2224276.9245725963</v>
      </c>
      <c r="AE292" s="2">
        <f t="shared" si="100"/>
        <v>-22.242769245725963</v>
      </c>
      <c r="AI292" s="3">
        <v>3.0684282999999999</v>
      </c>
      <c r="AJ292" s="2">
        <f t="shared" si="101"/>
        <v>306842.83</v>
      </c>
      <c r="AK292" s="2">
        <f t="shared" si="87"/>
        <v>3.4829692687714432E-4</v>
      </c>
      <c r="AL292" s="2">
        <f t="shared" si="102"/>
        <v>-1612.5342190390666</v>
      </c>
      <c r="AM292" s="2">
        <f t="shared" si="103"/>
        <v>-2427484.7597147897</v>
      </c>
      <c r="AN292" s="2">
        <f t="shared" si="104"/>
        <v>-24.274847597147897</v>
      </c>
    </row>
    <row r="293" spans="5:40" x14ac:dyDescent="0.25">
      <c r="E293" s="3">
        <v>289</v>
      </c>
      <c r="F293" s="3">
        <f t="shared" si="84"/>
        <v>2.8652518640522481E-2</v>
      </c>
      <c r="H293" s="3">
        <v>1.0464032000000001</v>
      </c>
      <c r="I293" s="2">
        <f t="shared" si="88"/>
        <v>104640.32000000001</v>
      </c>
      <c r="J293" s="2">
        <f t="shared" si="89"/>
        <v>3.4221840161015711E-4</v>
      </c>
      <c r="K293" s="2">
        <f t="shared" si="90"/>
        <v>-746.93866748482435</v>
      </c>
      <c r="L293" s="2">
        <f t="shared" si="91"/>
        <v>-1124430.2355590239</v>
      </c>
      <c r="M293" s="2">
        <f t="shared" si="92"/>
        <v>-11.244302355590239</v>
      </c>
      <c r="Q293" s="3">
        <v>1.5053436</v>
      </c>
      <c r="R293" s="2">
        <f t="shared" si="93"/>
        <v>150534.35999999999</v>
      </c>
      <c r="S293" s="2">
        <f t="shared" si="85"/>
        <v>3.4221840161015711E-4</v>
      </c>
      <c r="T293" s="2">
        <f t="shared" si="94"/>
        <v>-1245.3338043630476</v>
      </c>
      <c r="U293" s="2">
        <f t="shared" si="95"/>
        <v>-1874706.7784089607</v>
      </c>
      <c r="V293" s="2">
        <f t="shared" si="96"/>
        <v>-18.747067784089605</v>
      </c>
      <c r="Z293" s="3">
        <v>2.1659183999999998</v>
      </c>
      <c r="AA293" s="2">
        <f t="shared" si="97"/>
        <v>216591.83999999997</v>
      </c>
      <c r="AB293" s="2">
        <f t="shared" si="86"/>
        <v>3.4221840161015711E-4</v>
      </c>
      <c r="AC293" s="2">
        <f t="shared" si="98"/>
        <v>-1474.5718709061448</v>
      </c>
      <c r="AD293" s="2">
        <f t="shared" si="99"/>
        <v>-2219798.315884341</v>
      </c>
      <c r="AE293" s="2">
        <f t="shared" si="100"/>
        <v>-22.19798315884341</v>
      </c>
      <c r="AI293" s="3">
        <v>3.0719044000000002</v>
      </c>
      <c r="AJ293" s="2">
        <f t="shared" si="101"/>
        <v>307190.44</v>
      </c>
      <c r="AK293" s="2">
        <f t="shared" si="87"/>
        <v>3.4221840161015711E-4</v>
      </c>
      <c r="AL293" s="2">
        <f t="shared" si="102"/>
        <v>-1608.8837932339513</v>
      </c>
      <c r="AM293" s="2">
        <f t="shared" si="103"/>
        <v>-2421989.4636126906</v>
      </c>
      <c r="AN293" s="2">
        <f t="shared" si="104"/>
        <v>-24.219894636126906</v>
      </c>
    </row>
    <row r="294" spans="5:40" x14ac:dyDescent="0.25">
      <c r="E294" s="3">
        <v>290</v>
      </c>
      <c r="F294" s="3">
        <f t="shared" si="84"/>
        <v>2.8013606216398045E-2</v>
      </c>
      <c r="H294" s="3">
        <v>1.0491561</v>
      </c>
      <c r="I294" s="2">
        <f t="shared" si="88"/>
        <v>104915.61</v>
      </c>
      <c r="J294" s="2">
        <f t="shared" si="89"/>
        <v>3.3614661381195949E-4</v>
      </c>
      <c r="K294" s="2">
        <f t="shared" si="90"/>
        <v>-745.17384687776291</v>
      </c>
      <c r="L294" s="2">
        <f t="shared" si="91"/>
        <v>-1121773.5011612724</v>
      </c>
      <c r="M294" s="2">
        <f t="shared" si="92"/>
        <v>-11.217735011612724</v>
      </c>
      <c r="Q294" s="3">
        <v>1.504597</v>
      </c>
      <c r="R294" s="2">
        <f t="shared" si="93"/>
        <v>150459.69999999998</v>
      </c>
      <c r="S294" s="2">
        <f t="shared" si="85"/>
        <v>3.3614661381195949E-4</v>
      </c>
      <c r="T294" s="2">
        <f t="shared" si="94"/>
        <v>-1242.5364678279298</v>
      </c>
      <c r="U294" s="2">
        <f t="shared" si="95"/>
        <v>-1870495.7100628647</v>
      </c>
      <c r="V294" s="2">
        <f t="shared" si="96"/>
        <v>-18.704957100628647</v>
      </c>
      <c r="Z294" s="3">
        <v>2.1289353000000002</v>
      </c>
      <c r="AA294" s="2">
        <f t="shared" si="97"/>
        <v>212893.53000000003</v>
      </c>
      <c r="AB294" s="2">
        <f t="shared" si="86"/>
        <v>3.3614661381195949E-4</v>
      </c>
      <c r="AC294" s="2">
        <f t="shared" si="98"/>
        <v>-1471.027122003703</v>
      </c>
      <c r="AD294" s="2">
        <f t="shared" si="99"/>
        <v>-2214462.1042020731</v>
      </c>
      <c r="AE294" s="2">
        <f t="shared" si="100"/>
        <v>-22.144621042020731</v>
      </c>
      <c r="AI294" s="3">
        <v>3.0747960000000001</v>
      </c>
      <c r="AJ294" s="2">
        <f t="shared" si="101"/>
        <v>307479.60000000003</v>
      </c>
      <c r="AK294" s="2">
        <f t="shared" si="87"/>
        <v>3.3614661381195949E-4</v>
      </c>
      <c r="AL294" s="2">
        <f t="shared" si="102"/>
        <v>-1604.5865116737323</v>
      </c>
      <c r="AM294" s="2">
        <f t="shared" si="103"/>
        <v>-2415520.4005860151</v>
      </c>
      <c r="AN294" s="2">
        <f t="shared" si="104"/>
        <v>-24.155204005860149</v>
      </c>
    </row>
    <row r="295" spans="5:40" x14ac:dyDescent="0.25">
      <c r="E295" s="3">
        <v>291</v>
      </c>
      <c r="F295" s="3">
        <f t="shared" si="84"/>
        <v>2.737566073205646E-2</v>
      </c>
      <c r="H295" s="3">
        <v>1.0513691000000001</v>
      </c>
      <c r="I295" s="2">
        <f t="shared" si="88"/>
        <v>105136.91</v>
      </c>
      <c r="J295" s="2">
        <f t="shared" si="89"/>
        <v>3.3008401514978959E-4</v>
      </c>
      <c r="K295" s="2">
        <f t="shared" si="90"/>
        <v>-743.10563866785617</v>
      </c>
      <c r="L295" s="2">
        <f t="shared" si="91"/>
        <v>-1118660.0516293566</v>
      </c>
      <c r="M295" s="2">
        <f t="shared" si="92"/>
        <v>-11.186600516293566</v>
      </c>
      <c r="Q295" s="3">
        <v>1.5023683000000001</v>
      </c>
      <c r="R295" s="2">
        <f t="shared" si="93"/>
        <v>150236.83000000002</v>
      </c>
      <c r="S295" s="2">
        <f t="shared" si="85"/>
        <v>3.3008401514978959E-4</v>
      </c>
      <c r="T295" s="2">
        <f t="shared" si="94"/>
        <v>-1239.2359791295869</v>
      </c>
      <c r="U295" s="2">
        <f t="shared" si="95"/>
        <v>-1865527.2040180054</v>
      </c>
      <c r="V295" s="2">
        <f t="shared" si="96"/>
        <v>-18.655272040180055</v>
      </c>
      <c r="Z295" s="3">
        <v>2.0916731</v>
      </c>
      <c r="AA295" s="2">
        <f t="shared" si="97"/>
        <v>209167.31</v>
      </c>
      <c r="AB295" s="2">
        <f t="shared" si="86"/>
        <v>3.3008401514978959E-4</v>
      </c>
      <c r="AC295" s="2">
        <f t="shared" si="98"/>
        <v>-1466.9093395993727</v>
      </c>
      <c r="AD295" s="2">
        <f t="shared" si="99"/>
        <v>-2208263.2565048812</v>
      </c>
      <c r="AE295" s="2">
        <f t="shared" si="100"/>
        <v>-22.082632565048812</v>
      </c>
      <c r="AI295" s="3">
        <v>3.0767918000000001</v>
      </c>
      <c r="AJ295" s="2">
        <f t="shared" si="101"/>
        <v>307679.18</v>
      </c>
      <c r="AK295" s="2">
        <f t="shared" si="87"/>
        <v>3.3008401514978959E-4</v>
      </c>
      <c r="AL295" s="2">
        <f t="shared" si="102"/>
        <v>-1599.6394883106193</v>
      </c>
      <c r="AM295" s="2">
        <f t="shared" si="103"/>
        <v>-2408073.2260218272</v>
      </c>
      <c r="AN295" s="2">
        <f t="shared" si="104"/>
        <v>-24.080732260218273</v>
      </c>
    </row>
    <row r="296" spans="5:40" x14ac:dyDescent="0.25">
      <c r="E296" s="3">
        <v>292</v>
      </c>
      <c r="F296" s="3">
        <f t="shared" si="84"/>
        <v>2.6738942360310106E-2</v>
      </c>
      <c r="H296" s="3">
        <v>1.0529529</v>
      </c>
      <c r="I296" s="2">
        <f t="shared" si="88"/>
        <v>105295.29</v>
      </c>
      <c r="J296" s="2">
        <f t="shared" si="89"/>
        <v>3.2403307812856053E-4</v>
      </c>
      <c r="K296" s="2">
        <f t="shared" si="90"/>
        <v>-740.73281395909191</v>
      </c>
      <c r="L296" s="2">
        <f t="shared" si="91"/>
        <v>-1115088.0370017027</v>
      </c>
      <c r="M296" s="2">
        <f t="shared" si="92"/>
        <v>-11.150880370017028</v>
      </c>
      <c r="Q296" s="3">
        <v>1.4988425999999999</v>
      </c>
      <c r="R296" s="2">
        <f t="shared" si="93"/>
        <v>149884.25999999998</v>
      </c>
      <c r="S296" s="2">
        <f t="shared" si="85"/>
        <v>3.2403307812856053E-4</v>
      </c>
      <c r="T296" s="2">
        <f t="shared" si="94"/>
        <v>-1235.4304391928295</v>
      </c>
      <c r="U296" s="2">
        <f t="shared" si="95"/>
        <v>-1859798.4014351554</v>
      </c>
      <c r="V296" s="2">
        <f t="shared" si="96"/>
        <v>-18.597984014351553</v>
      </c>
      <c r="Z296" s="3">
        <v>2.0541502999999999</v>
      </c>
      <c r="AA296" s="2">
        <f t="shared" si="97"/>
        <v>205415.03</v>
      </c>
      <c r="AB296" s="2">
        <f t="shared" si="86"/>
        <v>3.2403307812856053E-4</v>
      </c>
      <c r="AC296" s="2">
        <f t="shared" si="98"/>
        <v>-1462.2155174830261</v>
      </c>
      <c r="AD296" s="2">
        <f t="shared" si="99"/>
        <v>-2201197.2472892543</v>
      </c>
      <c r="AE296" s="2">
        <f t="shared" si="100"/>
        <v>-22.011972472892545</v>
      </c>
      <c r="AI296" s="3">
        <v>3.0773860000000002</v>
      </c>
      <c r="AJ296" s="2">
        <f t="shared" si="101"/>
        <v>307738.60000000003</v>
      </c>
      <c r="AK296" s="2">
        <f t="shared" si="87"/>
        <v>3.2403307812856053E-4</v>
      </c>
      <c r="AL296" s="2">
        <f t="shared" si="102"/>
        <v>-1594.0405134047494</v>
      </c>
      <c r="AM296" s="2">
        <f t="shared" si="103"/>
        <v>-2399644.6134109744</v>
      </c>
      <c r="AN296" s="2">
        <f t="shared" si="104"/>
        <v>-23.996446134109743</v>
      </c>
    </row>
    <row r="297" spans="5:40" x14ac:dyDescent="0.25">
      <c r="E297" s="3">
        <v>293</v>
      </c>
      <c r="F297" s="3">
        <f t="shared" si="84"/>
        <v>2.6103713282968722E-2</v>
      </c>
      <c r="H297" s="3">
        <v>1.053831</v>
      </c>
      <c r="I297" s="2">
        <f t="shared" si="88"/>
        <v>105383.09999999999</v>
      </c>
      <c r="J297" s="2">
        <f t="shared" si="89"/>
        <v>3.1799629434532548E-4</v>
      </c>
      <c r="K297" s="2">
        <f t="shared" si="90"/>
        <v>-738.05442420565225</v>
      </c>
      <c r="L297" s="2">
        <f t="shared" si="91"/>
        <v>-1111056.0293517034</v>
      </c>
      <c r="M297" s="2">
        <f t="shared" si="92"/>
        <v>-11.110560293517034</v>
      </c>
      <c r="Q297" s="3">
        <v>1.4939779</v>
      </c>
      <c r="R297" s="2">
        <f t="shared" si="93"/>
        <v>149397.79</v>
      </c>
      <c r="S297" s="2">
        <f t="shared" si="85"/>
        <v>3.1799629434532548E-4</v>
      </c>
      <c r="T297" s="2">
        <f t="shared" si="94"/>
        <v>-1231.1182017243559</v>
      </c>
      <c r="U297" s="2">
        <f t="shared" si="95"/>
        <v>-1853306.8240091405</v>
      </c>
      <c r="V297" s="2">
        <f t="shared" si="96"/>
        <v>-18.533068240091406</v>
      </c>
      <c r="Z297" s="3">
        <v>2.0164716</v>
      </c>
      <c r="AA297" s="2">
        <f t="shared" si="97"/>
        <v>201647.16</v>
      </c>
      <c r="AB297" s="2">
        <f t="shared" si="86"/>
        <v>3.1799629434532548E-4</v>
      </c>
      <c r="AC297" s="2">
        <f t="shared" si="98"/>
        <v>-1456.9430277156205</v>
      </c>
      <c r="AD297" s="2">
        <f t="shared" si="99"/>
        <v>-2193260.120495284</v>
      </c>
      <c r="AE297" s="2">
        <f t="shared" si="100"/>
        <v>-21.932601204952839</v>
      </c>
      <c r="AI297" s="3">
        <v>3.075917</v>
      </c>
      <c r="AJ297" s="2">
        <f t="shared" si="101"/>
        <v>307591.7</v>
      </c>
      <c r="AK297" s="2">
        <f t="shared" si="87"/>
        <v>3.1799629434532548E-4</v>
      </c>
      <c r="AL297" s="2">
        <f t="shared" si="102"/>
        <v>-1587.788172655172</v>
      </c>
      <c r="AM297" s="2">
        <f t="shared" si="103"/>
        <v>-2390232.4336860771</v>
      </c>
      <c r="AN297" s="2">
        <f t="shared" si="104"/>
        <v>-23.902324336860772</v>
      </c>
    </row>
    <row r="298" spans="5:40" x14ac:dyDescent="0.25">
      <c r="E298" s="3">
        <v>294</v>
      </c>
      <c r="F298" s="3">
        <f t="shared" si="84"/>
        <v>2.5470237503685073E-2</v>
      </c>
      <c r="H298" s="3">
        <v>1.0539354999999999</v>
      </c>
      <c r="I298" s="2">
        <f t="shared" si="88"/>
        <v>105393.54999999999</v>
      </c>
      <c r="J298" s="2">
        <f t="shared" si="89"/>
        <v>3.1197617271069112E-4</v>
      </c>
      <c r="K298" s="2">
        <f t="shared" si="90"/>
        <v>-735.06979410135432</v>
      </c>
      <c r="L298" s="2">
        <f t="shared" si="91"/>
        <v>-1106563.0120835882</v>
      </c>
      <c r="M298" s="2">
        <f t="shared" si="92"/>
        <v>-11.065630120835882</v>
      </c>
      <c r="Q298" s="3">
        <v>1.4880388</v>
      </c>
      <c r="R298" s="2">
        <f t="shared" si="93"/>
        <v>148803.88</v>
      </c>
      <c r="S298" s="2">
        <f t="shared" si="85"/>
        <v>3.1197617271069112E-4</v>
      </c>
      <c r="T298" s="2">
        <f t="shared" si="94"/>
        <v>-1226.2980123139496</v>
      </c>
      <c r="U298" s="2">
        <f t="shared" si="95"/>
        <v>-1846050.5833696874</v>
      </c>
      <c r="V298" s="2">
        <f t="shared" si="96"/>
        <v>-18.460505833696875</v>
      </c>
      <c r="Z298" s="3">
        <v>1.9787583</v>
      </c>
      <c r="AA298" s="2">
        <f t="shared" si="97"/>
        <v>197875.83</v>
      </c>
      <c r="AB298" s="2">
        <f t="shared" si="86"/>
        <v>3.1197617271069112E-4</v>
      </c>
      <c r="AC298" s="2">
        <f t="shared" si="98"/>
        <v>-1451.0895731341727</v>
      </c>
      <c r="AD298" s="2">
        <f t="shared" si="99"/>
        <v>-2184448.4180083657</v>
      </c>
      <c r="AE298" s="2">
        <f t="shared" si="100"/>
        <v>-21.844484180083658</v>
      </c>
      <c r="AI298" s="3">
        <v>3.0716665000000001</v>
      </c>
      <c r="AJ298" s="2">
        <f t="shared" si="101"/>
        <v>307166.65000000002</v>
      </c>
      <c r="AK298" s="2">
        <f t="shared" si="87"/>
        <v>3.1197617271069112E-4</v>
      </c>
      <c r="AL298" s="2">
        <f t="shared" si="102"/>
        <v>-1580.8819388040686</v>
      </c>
      <c r="AM298" s="2">
        <f t="shared" si="103"/>
        <v>-2379835.8931211452</v>
      </c>
      <c r="AN298" s="2">
        <f t="shared" si="104"/>
        <v>-23.798358931211453</v>
      </c>
    </row>
    <row r="299" spans="5:40" x14ac:dyDescent="0.25">
      <c r="E299" s="3">
        <v>295</v>
      </c>
      <c r="F299" s="3">
        <f t="shared" si="84"/>
        <v>2.4838780657641099E-2</v>
      </c>
      <c r="H299" s="3">
        <v>1.0531550999999999</v>
      </c>
      <c r="I299" s="2">
        <f t="shared" si="88"/>
        <v>105315.51</v>
      </c>
      <c r="J299" s="2">
        <f t="shared" si="89"/>
        <v>3.0597523764020417E-4</v>
      </c>
      <c r="K299" s="2">
        <f t="shared" si="90"/>
        <v>-731.7785163929899</v>
      </c>
      <c r="L299" s="2">
        <f t="shared" si="91"/>
        <v>-1101608.3721245027</v>
      </c>
      <c r="M299" s="2">
        <f t="shared" si="92"/>
        <v>-11.016083721245026</v>
      </c>
      <c r="Q299" s="3">
        <v>1.4810289000000001</v>
      </c>
      <c r="R299" s="2">
        <f t="shared" si="93"/>
        <v>148102.89000000001</v>
      </c>
      <c r="S299" s="2">
        <f t="shared" si="85"/>
        <v>3.0597523764020417E-4</v>
      </c>
      <c r="T299" s="2">
        <f t="shared" si="94"/>
        <v>-1220.9688254817308</v>
      </c>
      <c r="U299" s="2">
        <f t="shared" si="95"/>
        <v>-1838028.1056671103</v>
      </c>
      <c r="V299" s="2">
        <f t="shared" si="96"/>
        <v>-18.380281056671102</v>
      </c>
      <c r="Z299" s="3">
        <v>1.9411981</v>
      </c>
      <c r="AA299" s="2">
        <f t="shared" si="97"/>
        <v>194119.81</v>
      </c>
      <c r="AB299" s="2">
        <f t="shared" si="86"/>
        <v>3.0597523764020417E-4</v>
      </c>
      <c r="AC299" s="2">
        <f t="shared" si="98"/>
        <v>-1444.6531819849836</v>
      </c>
      <c r="AD299" s="2">
        <f t="shared" si="99"/>
        <v>-2174759.1715801377</v>
      </c>
      <c r="AE299" s="2">
        <f t="shared" si="100"/>
        <v>-21.747591715801377</v>
      </c>
      <c r="AI299" s="3">
        <v>3.0639842000000002</v>
      </c>
      <c r="AJ299" s="2">
        <f t="shared" si="101"/>
        <v>306398.42000000004</v>
      </c>
      <c r="AK299" s="2">
        <f t="shared" si="87"/>
        <v>3.0597523764020417E-4</v>
      </c>
      <c r="AL299" s="2">
        <f t="shared" si="102"/>
        <v>-1573.3221991407006</v>
      </c>
      <c r="AM299" s="2">
        <f t="shared" si="103"/>
        <v>-2368455.5747356089</v>
      </c>
      <c r="AN299" s="2">
        <f t="shared" si="104"/>
        <v>-23.684555747356089</v>
      </c>
    </row>
    <row r="300" spans="5:40" x14ac:dyDescent="0.25">
      <c r="E300" s="3">
        <v>296</v>
      </c>
      <c r="F300" s="3">
        <f t="shared" si="84"/>
        <v>2.4209609818395119E-2</v>
      </c>
      <c r="H300" s="3">
        <v>1.0515165</v>
      </c>
      <c r="I300" s="2">
        <f t="shared" si="88"/>
        <v>105151.65</v>
      </c>
      <c r="J300" s="2">
        <f t="shared" si="89"/>
        <v>2.9999602721875917E-4</v>
      </c>
      <c r="K300" s="2">
        <f t="shared" si="90"/>
        <v>-728.18047708182473</v>
      </c>
      <c r="L300" s="2">
        <f t="shared" si="91"/>
        <v>-1096191.937862467</v>
      </c>
      <c r="M300" s="2">
        <f t="shared" si="92"/>
        <v>-10.961919378624669</v>
      </c>
      <c r="Q300" s="3">
        <v>1.4730677999999999</v>
      </c>
      <c r="R300" s="2">
        <f t="shared" si="93"/>
        <v>147306.78</v>
      </c>
      <c r="S300" s="2">
        <f t="shared" si="85"/>
        <v>2.9999602721875917E-4</v>
      </c>
      <c r="T300" s="2">
        <f t="shared" si="94"/>
        <v>-1215.1299633627173</v>
      </c>
      <c r="U300" s="2">
        <f t="shared" si="95"/>
        <v>-1829238.3704536599</v>
      </c>
      <c r="V300" s="2">
        <f t="shared" si="96"/>
        <v>-18.292383704536601</v>
      </c>
      <c r="Z300" s="3">
        <v>1.9041102999999999</v>
      </c>
      <c r="AA300" s="2">
        <f t="shared" si="97"/>
        <v>190411.03</v>
      </c>
      <c r="AB300" s="2">
        <f t="shared" si="86"/>
        <v>2.9999602721875917E-4</v>
      </c>
      <c r="AC300" s="2">
        <f t="shared" si="98"/>
        <v>-1437.6321728722889</v>
      </c>
      <c r="AD300" s="2">
        <f t="shared" si="99"/>
        <v>-2164189.8500627056</v>
      </c>
      <c r="AE300" s="2">
        <f t="shared" si="100"/>
        <v>-21.641898500627057</v>
      </c>
      <c r="AI300" s="3">
        <v>3.0524944999999999</v>
      </c>
      <c r="AJ300" s="2">
        <f t="shared" si="101"/>
        <v>305249.45</v>
      </c>
      <c r="AK300" s="2">
        <f t="shared" si="87"/>
        <v>2.9999602721875917E-4</v>
      </c>
      <c r="AL300" s="2">
        <f t="shared" si="102"/>
        <v>-1565.1102045026691</v>
      </c>
      <c r="AM300" s="2">
        <f t="shared" si="103"/>
        <v>-2356093.3615215784</v>
      </c>
      <c r="AN300" s="2">
        <f t="shared" si="104"/>
        <v>-23.560933615215784</v>
      </c>
    </row>
    <row r="301" spans="5:40" x14ac:dyDescent="0.25">
      <c r="E301" s="3">
        <v>297</v>
      </c>
      <c r="F301" s="3">
        <f t="shared" si="84"/>
        <v>2.3582993302210403E-2</v>
      </c>
      <c r="H301" s="3">
        <v>1.0490543000000001</v>
      </c>
      <c r="I301" s="2">
        <f t="shared" si="88"/>
        <v>104905.43000000001</v>
      </c>
      <c r="J301" s="2">
        <f t="shared" si="89"/>
        <v>2.9404109134107076E-4</v>
      </c>
      <c r="K301" s="2">
        <f t="shared" si="90"/>
        <v>-724.27577172367842</v>
      </c>
      <c r="L301" s="2">
        <f t="shared" si="91"/>
        <v>-1090313.8531457749</v>
      </c>
      <c r="M301" s="2">
        <f t="shared" si="92"/>
        <v>-10.903138531457749</v>
      </c>
      <c r="Q301" s="3">
        <v>1.4641405000000001</v>
      </c>
      <c r="R301" s="2">
        <f t="shared" si="93"/>
        <v>146414.05000000002</v>
      </c>
      <c r="S301" s="2">
        <f t="shared" si="85"/>
        <v>2.9404109134107076E-4</v>
      </c>
      <c r="T301" s="2">
        <f t="shared" si="94"/>
        <v>-1208.7810470556578</v>
      </c>
      <c r="U301" s="2">
        <f t="shared" si="95"/>
        <v>-1819680.807337092</v>
      </c>
      <c r="V301" s="2">
        <f t="shared" si="96"/>
        <v>-18.196808073370921</v>
      </c>
      <c r="Z301" s="3">
        <v>1.8678437000000001</v>
      </c>
      <c r="AA301" s="2">
        <f t="shared" si="97"/>
        <v>186784.37000000002</v>
      </c>
      <c r="AB301" s="2">
        <f t="shared" si="86"/>
        <v>2.9404109134107076E-4</v>
      </c>
      <c r="AC301" s="2">
        <f t="shared" si="98"/>
        <v>-1430.0250819277639</v>
      </c>
      <c r="AD301" s="2">
        <f t="shared" si="99"/>
        <v>-2152738.2497707112</v>
      </c>
      <c r="AE301" s="2">
        <f t="shared" si="100"/>
        <v>-21.527382497707112</v>
      </c>
      <c r="AI301" s="3">
        <v>3.0367953999999999</v>
      </c>
      <c r="AJ301" s="2">
        <f t="shared" si="101"/>
        <v>303679.53999999998</v>
      </c>
      <c r="AK301" s="2">
        <f t="shared" si="87"/>
        <v>2.9404109134107076E-4</v>
      </c>
      <c r="AL301" s="2">
        <f t="shared" si="102"/>
        <v>-1556.2478931926762</v>
      </c>
      <c r="AM301" s="2">
        <f t="shared" si="103"/>
        <v>-2342752.1713707885</v>
      </c>
      <c r="AN301" s="2">
        <f t="shared" si="104"/>
        <v>-23.427521713707886</v>
      </c>
    </row>
    <row r="302" spans="5:40" x14ac:dyDescent="0.25">
      <c r="E302" s="3">
        <v>298</v>
      </c>
      <c r="F302" s="3">
        <f t="shared" si="84"/>
        <v>2.2959200470186004E-2</v>
      </c>
      <c r="H302" s="3">
        <v>1.0460370000000001</v>
      </c>
      <c r="I302" s="2">
        <f t="shared" si="88"/>
        <v>104603.70000000001</v>
      </c>
      <c r="J302" s="2">
        <f t="shared" si="89"/>
        <v>2.8811298983126007E-4</v>
      </c>
      <c r="K302" s="2">
        <f t="shared" si="90"/>
        <v>-720.06470007979647</v>
      </c>
      <c r="L302" s="2">
        <f t="shared" si="91"/>
        <v>-1083974.5692304964</v>
      </c>
      <c r="M302" s="2">
        <f t="shared" si="92"/>
        <v>-10.839745692304964</v>
      </c>
      <c r="Q302" s="3">
        <v>1.4542273999999999</v>
      </c>
      <c r="R302" s="2">
        <f t="shared" si="93"/>
        <v>145422.74</v>
      </c>
      <c r="S302" s="2">
        <f t="shared" si="85"/>
        <v>2.8811298983126007E-4</v>
      </c>
      <c r="T302" s="2">
        <f t="shared" si="94"/>
        <v>-1201.922077215497</v>
      </c>
      <c r="U302" s="2">
        <f t="shared" si="95"/>
        <v>-1809355.4173033501</v>
      </c>
      <c r="V302" s="2">
        <f t="shared" si="96"/>
        <v>-18.0935541730335</v>
      </c>
      <c r="Z302" s="3">
        <v>1.8328184999999999</v>
      </c>
      <c r="AA302" s="2">
        <f t="shared" si="97"/>
        <v>183281.84999999998</v>
      </c>
      <c r="AB302" s="2">
        <f t="shared" si="86"/>
        <v>2.8811298983126007E-4</v>
      </c>
      <c r="AC302" s="2">
        <f t="shared" si="98"/>
        <v>-1421.8306526029251</v>
      </c>
      <c r="AD302" s="2">
        <f t="shared" si="99"/>
        <v>-2140402.4791149665</v>
      </c>
      <c r="AE302" s="2">
        <f t="shared" si="100"/>
        <v>-21.404024791149666</v>
      </c>
      <c r="AI302" s="3">
        <v>3.0169792000000002</v>
      </c>
      <c r="AJ302" s="2">
        <f t="shared" si="101"/>
        <v>301697.92000000004</v>
      </c>
      <c r="AK302" s="2">
        <f t="shared" si="87"/>
        <v>2.8811298983126007E-4</v>
      </c>
      <c r="AL302" s="2">
        <f t="shared" si="102"/>
        <v>-1546.737893974788</v>
      </c>
      <c r="AM302" s="2">
        <f t="shared" si="103"/>
        <v>-2328435.9615851254</v>
      </c>
      <c r="AN302" s="2">
        <f t="shared" si="104"/>
        <v>-23.284359615851255</v>
      </c>
    </row>
    <row r="303" spans="5:40" x14ac:dyDescent="0.25">
      <c r="E303" s="3">
        <v>299</v>
      </c>
      <c r="F303" s="3">
        <f t="shared" si="84"/>
        <v>2.2338501528507897E-2</v>
      </c>
      <c r="H303" s="3">
        <v>1.0427664999999999</v>
      </c>
      <c r="I303" s="2">
        <f t="shared" si="88"/>
        <v>104276.65</v>
      </c>
      <c r="J303" s="2">
        <f t="shared" si="89"/>
        <v>2.8221429054457769E-4</v>
      </c>
      <c r="K303" s="2">
        <f t="shared" si="90"/>
        <v>-715.54762804554855</v>
      </c>
      <c r="L303" s="2">
        <f t="shared" si="91"/>
        <v>-1077174.6369300177</v>
      </c>
      <c r="M303" s="2">
        <f t="shared" si="92"/>
        <v>-10.771746369300176</v>
      </c>
      <c r="Q303" s="3">
        <v>1.4432415999999999</v>
      </c>
      <c r="R303" s="2">
        <f t="shared" si="93"/>
        <v>144324.16</v>
      </c>
      <c r="S303" s="2">
        <f t="shared" si="85"/>
        <v>2.8221429054457769E-4</v>
      </c>
      <c r="T303" s="2">
        <f t="shared" si="94"/>
        <v>-1194.5534356339838</v>
      </c>
      <c r="U303" s="2">
        <f t="shared" si="95"/>
        <v>-1798262.7750959906</v>
      </c>
      <c r="V303" s="2">
        <f t="shared" si="96"/>
        <v>-17.982627750959907</v>
      </c>
      <c r="Z303" s="3">
        <v>1.7997841000000001</v>
      </c>
      <c r="AA303" s="2">
        <f t="shared" si="97"/>
        <v>179978.41</v>
      </c>
      <c r="AB303" s="2">
        <f t="shared" si="86"/>
        <v>2.8221429054457769E-4</v>
      </c>
      <c r="AC303" s="2">
        <f t="shared" si="98"/>
        <v>-1413.0478020437067</v>
      </c>
      <c r="AD303" s="2">
        <f t="shared" si="99"/>
        <v>-2127180.9079832481</v>
      </c>
      <c r="AE303" s="2">
        <f t="shared" si="100"/>
        <v>-21.271809079832479</v>
      </c>
      <c r="AI303" s="3">
        <v>2.9932485</v>
      </c>
      <c r="AJ303" s="2">
        <f t="shared" si="101"/>
        <v>299324.84999999998</v>
      </c>
      <c r="AK303" s="2">
        <f t="shared" si="87"/>
        <v>2.8221429054457769E-4</v>
      </c>
      <c r="AL303" s="2">
        <f t="shared" si="102"/>
        <v>-1536.5832207840626</v>
      </c>
      <c r="AM303" s="2">
        <f t="shared" si="103"/>
        <v>-2313149.2692970945</v>
      </c>
      <c r="AN303" s="2">
        <f t="shared" si="104"/>
        <v>-23.131492692970944</v>
      </c>
    </row>
    <row r="304" spans="5:40" x14ac:dyDescent="0.25">
      <c r="E304" s="3">
        <v>300</v>
      </c>
      <c r="F304" s="3">
        <f t="shared" si="84"/>
        <v>2.1721167327136554E-2</v>
      </c>
      <c r="H304" s="3">
        <v>1.0394821000000001</v>
      </c>
      <c r="I304" s="2">
        <f t="shared" si="88"/>
        <v>103948.21</v>
      </c>
      <c r="J304" s="2">
        <f t="shared" si="89"/>
        <v>2.7634756745426796E-4</v>
      </c>
      <c r="K304" s="2">
        <f t="shared" si="90"/>
        <v>-710.72497112185602</v>
      </c>
      <c r="L304" s="2">
        <f t="shared" si="91"/>
        <v>-1069914.6817331768</v>
      </c>
      <c r="M304" s="2">
        <f t="shared" si="92"/>
        <v>-10.699146817331767</v>
      </c>
      <c r="Q304" s="3">
        <v>1.4310685000000001</v>
      </c>
      <c r="R304" s="2">
        <f t="shared" si="93"/>
        <v>143106.85</v>
      </c>
      <c r="S304" s="2">
        <f t="shared" si="85"/>
        <v>2.7634756745426796E-4</v>
      </c>
      <c r="T304" s="2">
        <f t="shared" si="94"/>
        <v>-1186.6759226307342</v>
      </c>
      <c r="U304" s="2">
        <f t="shared" si="95"/>
        <v>-1786404.0855041265</v>
      </c>
      <c r="V304" s="2">
        <f t="shared" si="96"/>
        <v>-17.864040855041264</v>
      </c>
      <c r="Z304" s="3">
        <v>1.7691851000000001</v>
      </c>
      <c r="AA304" s="2">
        <f t="shared" si="97"/>
        <v>176918.51</v>
      </c>
      <c r="AB304" s="2">
        <f t="shared" si="86"/>
        <v>2.7634756745426796E-4</v>
      </c>
      <c r="AC304" s="2">
        <f t="shared" si="98"/>
        <v>-1403.6754393227282</v>
      </c>
      <c r="AD304" s="2">
        <f t="shared" si="99"/>
        <v>-2113071.8941098852</v>
      </c>
      <c r="AE304" s="2">
        <f t="shared" si="100"/>
        <v>-21.130718941098852</v>
      </c>
      <c r="AI304" s="3">
        <v>2.9659225999999999</v>
      </c>
      <c r="AJ304" s="2">
        <f t="shared" si="101"/>
        <v>296592.26</v>
      </c>
      <c r="AK304" s="2">
        <f t="shared" si="87"/>
        <v>2.7634756745426796E-4</v>
      </c>
      <c r="AL304" s="2">
        <f t="shared" si="102"/>
        <v>-1525.7871992727005</v>
      </c>
      <c r="AM304" s="2">
        <f t="shared" si="103"/>
        <v>-2296897.1008934984</v>
      </c>
      <c r="AN304" s="2">
        <f t="shared" si="104"/>
        <v>-22.968971008934982</v>
      </c>
    </row>
    <row r="305" spans="5:40" x14ac:dyDescent="0.25">
      <c r="E305" s="3">
        <v>301</v>
      </c>
      <c r="F305" s="3">
        <f t="shared" si="84"/>
        <v>2.1107469157242834E-2</v>
      </c>
      <c r="H305" s="3">
        <v>1.0364236</v>
      </c>
      <c r="I305" s="2">
        <f t="shared" si="88"/>
        <v>103642.36</v>
      </c>
      <c r="J305" s="2">
        <f t="shared" si="89"/>
        <v>2.7051539872653761E-4</v>
      </c>
      <c r="K305" s="2">
        <f t="shared" si="90"/>
        <v>-705.59723493946944</v>
      </c>
      <c r="L305" s="2">
        <f t="shared" si="91"/>
        <v>-1062195.4648089001</v>
      </c>
      <c r="M305" s="2">
        <f t="shared" si="92"/>
        <v>-10.621954648089002</v>
      </c>
      <c r="Q305" s="3">
        <v>1.4177135000000001</v>
      </c>
      <c r="R305" s="2">
        <f t="shared" si="93"/>
        <v>141771.35</v>
      </c>
      <c r="S305" s="2">
        <f t="shared" si="85"/>
        <v>2.7051539872653761E-4</v>
      </c>
      <c r="T305" s="2">
        <f t="shared" si="94"/>
        <v>-1178.2907693335526</v>
      </c>
      <c r="U305" s="2">
        <f t="shared" si="95"/>
        <v>-1773781.2018490371</v>
      </c>
      <c r="V305" s="2">
        <f t="shared" si="96"/>
        <v>-17.73781201849037</v>
      </c>
      <c r="Z305" s="3">
        <v>1.7417037</v>
      </c>
      <c r="AA305" s="2">
        <f t="shared" si="97"/>
        <v>174170.37</v>
      </c>
      <c r="AB305" s="2">
        <f t="shared" si="86"/>
        <v>2.7051539872653761E-4</v>
      </c>
      <c r="AC305" s="2">
        <f t="shared" si="98"/>
        <v>-1393.712659431548</v>
      </c>
      <c r="AD305" s="2">
        <f t="shared" si="99"/>
        <v>-2098074.0751087824</v>
      </c>
      <c r="AE305" s="2">
        <f t="shared" si="100"/>
        <v>-20.980740751087826</v>
      </c>
      <c r="AI305" s="3">
        <v>2.9354005000000001</v>
      </c>
      <c r="AJ305" s="2">
        <f t="shared" si="101"/>
        <v>293540.05</v>
      </c>
      <c r="AK305" s="2">
        <f t="shared" si="87"/>
        <v>2.7051539872653761E-4</v>
      </c>
      <c r="AL305" s="2">
        <f t="shared" si="102"/>
        <v>-1514.3533916897145</v>
      </c>
      <c r="AM305" s="2">
        <f t="shared" si="103"/>
        <v>-2279684.818930422</v>
      </c>
      <c r="AN305" s="2">
        <f t="shared" si="104"/>
        <v>-22.796848189304221</v>
      </c>
    </row>
    <row r="306" spans="5:40" x14ac:dyDescent="0.25">
      <c r="E306" s="3">
        <v>302</v>
      </c>
      <c r="F306" s="3">
        <f t="shared" si="84"/>
        <v>2.049767854770013E-2</v>
      </c>
      <c r="H306" s="3">
        <v>1.0337647999999999</v>
      </c>
      <c r="I306" s="2">
        <f t="shared" si="88"/>
        <v>103376.48</v>
      </c>
      <c r="J306" s="2">
        <f t="shared" si="89"/>
        <v>2.6472036478655624E-4</v>
      </c>
      <c r="K306" s="2">
        <f t="shared" si="90"/>
        <v>-700.16501879643408</v>
      </c>
      <c r="L306" s="2">
        <f t="shared" si="91"/>
        <v>-1054017.8883314515</v>
      </c>
      <c r="M306" s="2">
        <f t="shared" si="92"/>
        <v>-10.540178883314514</v>
      </c>
      <c r="Q306" s="3">
        <v>1.4032131000000001</v>
      </c>
      <c r="R306" s="2">
        <f t="shared" si="93"/>
        <v>140321.31</v>
      </c>
      <c r="S306" s="2">
        <f t="shared" si="85"/>
        <v>2.6472036478655624E-4</v>
      </c>
      <c r="T306" s="2">
        <f t="shared" si="94"/>
        <v>-1169.3995633909801</v>
      </c>
      <c r="U306" s="2">
        <f t="shared" si="95"/>
        <v>-1760396.5141529569</v>
      </c>
      <c r="V306" s="2">
        <f t="shared" si="96"/>
        <v>-17.603965141529567</v>
      </c>
      <c r="Z306" s="3">
        <v>1.7183207</v>
      </c>
      <c r="AA306" s="2">
        <f t="shared" si="97"/>
        <v>171832.07</v>
      </c>
      <c r="AB306" s="2">
        <f t="shared" si="86"/>
        <v>2.6472036478655624E-4</v>
      </c>
      <c r="AC306" s="2">
        <f t="shared" si="98"/>
        <v>-1383.158620149293</v>
      </c>
      <c r="AD306" s="2">
        <f t="shared" si="99"/>
        <v>-2082186.1831133042</v>
      </c>
      <c r="AE306" s="2">
        <f t="shared" si="100"/>
        <v>-20.821861831133042</v>
      </c>
      <c r="AI306" s="3">
        <v>2.9020288000000001</v>
      </c>
      <c r="AJ306" s="2">
        <f t="shared" si="101"/>
        <v>290202.88</v>
      </c>
      <c r="AK306" s="2">
        <f t="shared" si="87"/>
        <v>2.6472036478655624E-4</v>
      </c>
      <c r="AL306" s="2">
        <f t="shared" si="102"/>
        <v>-1502.2855458985875</v>
      </c>
      <c r="AM306" s="2">
        <f t="shared" si="103"/>
        <v>-2261518.0653851819</v>
      </c>
      <c r="AN306" s="2">
        <f t="shared" si="104"/>
        <v>-22.615180653851819</v>
      </c>
    </row>
    <row r="307" spans="5:40" x14ac:dyDescent="0.25">
      <c r="E307" s="3">
        <v>303</v>
      </c>
      <c r="F307" s="3">
        <f t="shared" si="84"/>
        <v>1.9892067060934673E-2</v>
      </c>
      <c r="H307" s="3">
        <v>1.0316368</v>
      </c>
      <c r="I307" s="2">
        <f t="shared" si="88"/>
        <v>103163.68000000001</v>
      </c>
      <c r="J307" s="2">
        <f t="shared" si="89"/>
        <v>2.5896504637835656E-4</v>
      </c>
      <c r="K307" s="2">
        <f t="shared" si="90"/>
        <v>-694.4290577894717</v>
      </c>
      <c r="L307" s="2">
        <f t="shared" si="91"/>
        <v>-1045383.0589043793</v>
      </c>
      <c r="M307" s="2">
        <f t="shared" si="92"/>
        <v>-10.453830589043793</v>
      </c>
      <c r="Q307" s="3">
        <v>1.3878462</v>
      </c>
      <c r="R307" s="2">
        <f t="shared" si="93"/>
        <v>138784.62</v>
      </c>
      <c r="S307" s="2">
        <f t="shared" si="85"/>
        <v>2.5896504637835656E-4</v>
      </c>
      <c r="T307" s="2">
        <f t="shared" si="94"/>
        <v>-1160.0042275313599</v>
      </c>
      <c r="U307" s="2">
        <f t="shared" si="95"/>
        <v>-1746252.9168622149</v>
      </c>
      <c r="V307" s="2">
        <f t="shared" si="96"/>
        <v>-17.462529168622151</v>
      </c>
      <c r="Z307" s="3">
        <v>1.6990824</v>
      </c>
      <c r="AA307" s="2">
        <f t="shared" si="97"/>
        <v>169908.24</v>
      </c>
      <c r="AB307" s="2">
        <f t="shared" si="86"/>
        <v>2.5896504637835656E-4</v>
      </c>
      <c r="AC307" s="2">
        <f t="shared" si="98"/>
        <v>-1372.0123912247136</v>
      </c>
      <c r="AD307" s="2">
        <f t="shared" si="99"/>
        <v>-2065406.8177372117</v>
      </c>
      <c r="AE307" s="2">
        <f t="shared" si="100"/>
        <v>-20.654068177372118</v>
      </c>
      <c r="AI307" s="3">
        <v>2.8662456999999999</v>
      </c>
      <c r="AJ307" s="2">
        <f t="shared" si="101"/>
        <v>286624.57</v>
      </c>
      <c r="AK307" s="2">
        <f t="shared" si="87"/>
        <v>2.5896504637835656E-4</v>
      </c>
      <c r="AL307" s="2">
        <f t="shared" si="102"/>
        <v>-1489.5876224477511</v>
      </c>
      <c r="AM307" s="2">
        <f t="shared" si="103"/>
        <v>-2242402.8024078174</v>
      </c>
      <c r="AN307" s="2">
        <f t="shared" si="104"/>
        <v>-22.424028024078176</v>
      </c>
    </row>
    <row r="308" spans="5:40" x14ac:dyDescent="0.25">
      <c r="E308" s="3">
        <v>304</v>
      </c>
      <c r="F308" s="3">
        <f t="shared" si="84"/>
        <v>1.9290906088429875E-2</v>
      </c>
      <c r="H308" s="3">
        <v>1.0301597</v>
      </c>
      <c r="I308" s="2">
        <f t="shared" si="88"/>
        <v>103015.97</v>
      </c>
      <c r="J308" s="2">
        <f t="shared" si="89"/>
        <v>2.532520226214475E-4</v>
      </c>
      <c r="K308" s="2">
        <f t="shared" si="90"/>
        <v>-688.39025056215007</v>
      </c>
      <c r="L308" s="2">
        <f t="shared" si="91"/>
        <v>-1036292.3293321942</v>
      </c>
      <c r="M308" s="2">
        <f t="shared" si="92"/>
        <v>-10.362923293321941</v>
      </c>
      <c r="Q308" s="3">
        <v>1.3718607</v>
      </c>
      <c r="R308" s="2">
        <f t="shared" si="93"/>
        <v>137186.07</v>
      </c>
      <c r="S308" s="2">
        <f t="shared" si="85"/>
        <v>2.532520226214475E-4</v>
      </c>
      <c r="T308" s="2">
        <f t="shared" si="94"/>
        <v>-1150.1068786923543</v>
      </c>
      <c r="U308" s="2">
        <f t="shared" si="95"/>
        <v>-1731353.5967829272</v>
      </c>
      <c r="V308" s="2">
        <f t="shared" si="96"/>
        <v>-17.313535967829271</v>
      </c>
      <c r="Z308" s="3">
        <v>1.6846646999999999</v>
      </c>
      <c r="AA308" s="2">
        <f t="shared" si="97"/>
        <v>168466.47</v>
      </c>
      <c r="AB308" s="2">
        <f t="shared" si="86"/>
        <v>2.532520226214475E-4</v>
      </c>
      <c r="AC308" s="2">
        <f t="shared" si="98"/>
        <v>-1360.2735125890738</v>
      </c>
      <c r="AD308" s="2">
        <f t="shared" si="99"/>
        <v>-2047735.2863999489</v>
      </c>
      <c r="AE308" s="2">
        <f t="shared" si="100"/>
        <v>-20.477352863999489</v>
      </c>
      <c r="AI308" s="3">
        <v>2.8283377000000001</v>
      </c>
      <c r="AJ308" s="2">
        <f t="shared" si="101"/>
        <v>282833.77</v>
      </c>
      <c r="AK308" s="2">
        <f t="shared" si="87"/>
        <v>2.532520226214475E-4</v>
      </c>
      <c r="AL308" s="2">
        <f t="shared" si="102"/>
        <v>-1476.263739524082</v>
      </c>
      <c r="AM308" s="2">
        <f t="shared" si="103"/>
        <v>-2222345.2294549132</v>
      </c>
      <c r="AN308" s="2">
        <f t="shared" si="104"/>
        <v>-22.223452294549134</v>
      </c>
    </row>
    <row r="309" spans="5:40" x14ac:dyDescent="0.25">
      <c r="E309" s="3">
        <v>305</v>
      </c>
      <c r="F309" s="3">
        <f t="shared" si="84"/>
        <v>1.8694466646173857E-2</v>
      </c>
      <c r="H309" s="3">
        <v>1.0294639999999999</v>
      </c>
      <c r="I309" s="2">
        <f t="shared" si="88"/>
        <v>102946.4</v>
      </c>
      <c r="J309" s="2">
        <f t="shared" si="89"/>
        <v>2.4758386906688687E-4</v>
      </c>
      <c r="K309" s="2">
        <f t="shared" si="90"/>
        <v>-682.04966837287429</v>
      </c>
      <c r="L309" s="2">
        <f t="shared" si="91"/>
        <v>-1026747.3122711868</v>
      </c>
      <c r="M309" s="2">
        <f t="shared" si="92"/>
        <v>-10.267473122711868</v>
      </c>
      <c r="Q309" s="3">
        <v>1.3555549</v>
      </c>
      <c r="R309" s="2">
        <f t="shared" si="93"/>
        <v>135555.49</v>
      </c>
      <c r="S309" s="2">
        <f t="shared" si="85"/>
        <v>2.4758386906688687E-4</v>
      </c>
      <c r="T309" s="2">
        <f t="shared" si="94"/>
        <v>-1139.7098473680812</v>
      </c>
      <c r="U309" s="2">
        <f t="shared" si="95"/>
        <v>-1715702.0622058874</v>
      </c>
      <c r="V309" s="2">
        <f t="shared" si="96"/>
        <v>-17.157020622058873</v>
      </c>
      <c r="Z309" s="3">
        <v>1.6747596</v>
      </c>
      <c r="AA309" s="2">
        <f t="shared" si="97"/>
        <v>167475.96</v>
      </c>
      <c r="AB309" s="2">
        <f t="shared" si="86"/>
        <v>2.4758386906688687E-4</v>
      </c>
      <c r="AC309" s="2">
        <f t="shared" si="98"/>
        <v>-1347.941650028823</v>
      </c>
      <c r="AD309" s="2">
        <f t="shared" si="99"/>
        <v>-2029171.085981464</v>
      </c>
      <c r="AE309" s="2">
        <f t="shared" si="100"/>
        <v>-20.291710859814639</v>
      </c>
      <c r="AI309" s="3">
        <v>2.7885756000000002</v>
      </c>
      <c r="AJ309" s="2">
        <f t="shared" si="101"/>
        <v>278857.56</v>
      </c>
      <c r="AK309" s="2">
        <f t="shared" si="87"/>
        <v>2.4758386906688687E-4</v>
      </c>
      <c r="AL309" s="2">
        <f t="shared" si="102"/>
        <v>-1462.3182580214566</v>
      </c>
      <c r="AM309" s="2">
        <f t="shared" si="103"/>
        <v>-2201351.9113505189</v>
      </c>
      <c r="AN309" s="2">
        <f t="shared" si="104"/>
        <v>-22.01351911350519</v>
      </c>
    </row>
    <row r="310" spans="5:40" x14ac:dyDescent="0.25">
      <c r="E310" s="3">
        <v>306</v>
      </c>
      <c r="F310" s="3">
        <f t="shared" si="84"/>
        <v>1.8103019170330914E-2</v>
      </c>
      <c r="H310" s="3">
        <v>1.0295955999999999</v>
      </c>
      <c r="I310" s="2">
        <f t="shared" si="88"/>
        <v>102959.56</v>
      </c>
      <c r="J310" s="2">
        <f t="shared" si="89"/>
        <v>2.4196315575548228E-4</v>
      </c>
      <c r="K310" s="2">
        <f t="shared" si="90"/>
        <v>-675.40855210405061</v>
      </c>
      <c r="L310" s="2">
        <f t="shared" si="91"/>
        <v>-1016749.8757270679</v>
      </c>
      <c r="M310" s="2">
        <f t="shared" si="92"/>
        <v>-10.16749875727068</v>
      </c>
      <c r="Q310" s="3">
        <v>1.3391645999999999</v>
      </c>
      <c r="R310" s="2">
        <f t="shared" si="93"/>
        <v>133916.46</v>
      </c>
      <c r="S310" s="2">
        <f t="shared" si="85"/>
        <v>2.4196315575548228E-4</v>
      </c>
      <c r="T310" s="2">
        <f t="shared" si="94"/>
        <v>-1128.8156512828054</v>
      </c>
      <c r="U310" s="2">
        <f t="shared" si="95"/>
        <v>-1699302.1032753347</v>
      </c>
      <c r="V310" s="2">
        <f t="shared" si="96"/>
        <v>-16.993021032753347</v>
      </c>
      <c r="Z310" s="3">
        <v>1.6690503000000001</v>
      </c>
      <c r="AA310" s="2">
        <f t="shared" si="97"/>
        <v>166905.03</v>
      </c>
      <c r="AB310" s="2">
        <f t="shared" si="86"/>
        <v>2.4196315575548228E-4</v>
      </c>
      <c r="AC310" s="2">
        <f t="shared" si="98"/>
        <v>-1335.0171681565889</v>
      </c>
      <c r="AD310" s="2">
        <f t="shared" si="99"/>
        <v>-2009714.7653641228</v>
      </c>
      <c r="AE310" s="2">
        <f t="shared" si="100"/>
        <v>-20.09714765364123</v>
      </c>
      <c r="AI310" s="3">
        <v>2.7471869999999998</v>
      </c>
      <c r="AJ310" s="2">
        <f t="shared" si="101"/>
        <v>274718.69999999995</v>
      </c>
      <c r="AK310" s="2">
        <f t="shared" si="87"/>
        <v>2.4196315575548228E-4</v>
      </c>
      <c r="AL310" s="2">
        <f t="shared" si="102"/>
        <v>-1447.7557874391262</v>
      </c>
      <c r="AM310" s="2">
        <f t="shared" si="103"/>
        <v>-2179429.7871654783</v>
      </c>
      <c r="AN310" s="2">
        <f t="shared" si="104"/>
        <v>-21.794297871654784</v>
      </c>
    </row>
    <row r="311" spans="5:40" x14ac:dyDescent="0.25">
      <c r="E311" s="3">
        <v>307</v>
      </c>
      <c r="F311" s="3">
        <f t="shared" si="84"/>
        <v>1.7516833313410887E-2</v>
      </c>
      <c r="H311" s="3">
        <v>1.0306215999999999</v>
      </c>
      <c r="I311" s="2">
        <f t="shared" si="88"/>
        <v>103062.15999999999</v>
      </c>
      <c r="J311" s="2">
        <f t="shared" si="89"/>
        <v>2.3639244528072428E-4</v>
      </c>
      <c r="K311" s="2">
        <f t="shared" si="90"/>
        <v>-668.46836217921248</v>
      </c>
      <c r="L311" s="2">
        <f t="shared" si="91"/>
        <v>-1006302.2181994589</v>
      </c>
      <c r="M311" s="2">
        <f t="shared" si="92"/>
        <v>-10.063022181994588</v>
      </c>
      <c r="Q311" s="3">
        <v>1.3228960000000001</v>
      </c>
      <c r="R311" s="2">
        <f t="shared" si="93"/>
        <v>132289.60000000001</v>
      </c>
      <c r="S311" s="2">
        <f t="shared" si="85"/>
        <v>2.3639244528072428E-4</v>
      </c>
      <c r="T311" s="2">
        <f t="shared" si="94"/>
        <v>-1117.4270334589294</v>
      </c>
      <c r="U311" s="2">
        <f t="shared" si="95"/>
        <v>-1682157.849295937</v>
      </c>
      <c r="V311" s="2">
        <f t="shared" si="96"/>
        <v>-16.821578492959368</v>
      </c>
      <c r="Z311" s="3">
        <v>1.6669539</v>
      </c>
      <c r="AA311" s="2">
        <f t="shared" si="97"/>
        <v>166695.38999999998</v>
      </c>
      <c r="AB311" s="2">
        <f t="shared" si="86"/>
        <v>2.3639244528072428E-4</v>
      </c>
      <c r="AC311" s="2">
        <f t="shared" si="98"/>
        <v>-1321.5011362653283</v>
      </c>
      <c r="AD311" s="2">
        <f t="shared" si="99"/>
        <v>-1989367.934245459</v>
      </c>
      <c r="AE311" s="2">
        <f t="shared" si="100"/>
        <v>-19.89367934245459</v>
      </c>
      <c r="AI311" s="3">
        <v>2.7043976999999999</v>
      </c>
      <c r="AJ311" s="2">
        <f t="shared" si="101"/>
        <v>270439.77</v>
      </c>
      <c r="AK311" s="2">
        <f t="shared" si="87"/>
        <v>2.3639244528072428E-4</v>
      </c>
      <c r="AL311" s="2">
        <f t="shared" si="102"/>
        <v>-1432.5812070578988</v>
      </c>
      <c r="AM311" s="2">
        <f t="shared" si="103"/>
        <v>-2156586.2020957316</v>
      </c>
      <c r="AN311" s="2">
        <f t="shared" si="104"/>
        <v>-21.565862020957315</v>
      </c>
    </row>
    <row r="312" spans="5:40" x14ac:dyDescent="0.25">
      <c r="E312" s="3">
        <v>308</v>
      </c>
      <c r="F312" s="3">
        <f t="shared" si="84"/>
        <v>1.6936177741199862E-2</v>
      </c>
      <c r="H312" s="3">
        <v>1.0324409999999999</v>
      </c>
      <c r="I312" s="2">
        <f t="shared" si="88"/>
        <v>103244.09999999999</v>
      </c>
      <c r="J312" s="2">
        <f t="shared" si="89"/>
        <v>2.3087429085895373E-4</v>
      </c>
      <c r="K312" s="2">
        <f t="shared" si="90"/>
        <v>-661.23076808292603</v>
      </c>
      <c r="L312" s="2">
        <f t="shared" si="91"/>
        <v>-995406.85290531535</v>
      </c>
      <c r="M312" s="2">
        <f t="shared" si="92"/>
        <v>-9.9540685290531528</v>
      </c>
      <c r="Q312" s="3">
        <v>1.30697</v>
      </c>
      <c r="R312" s="2">
        <f t="shared" si="93"/>
        <v>130697</v>
      </c>
      <c r="S312" s="2">
        <f t="shared" si="85"/>
        <v>2.3087429085895373E-4</v>
      </c>
      <c r="T312" s="2">
        <f t="shared" si="94"/>
        <v>-1105.5469809542212</v>
      </c>
      <c r="U312" s="2">
        <f t="shared" si="95"/>
        <v>-1664273.7969395313</v>
      </c>
      <c r="V312" s="2">
        <f t="shared" si="96"/>
        <v>-16.642737969395313</v>
      </c>
      <c r="Z312" s="3">
        <v>1.6674966</v>
      </c>
      <c r="AA312" s="2">
        <f t="shared" si="97"/>
        <v>166749.66</v>
      </c>
      <c r="AB312" s="2">
        <f t="shared" si="86"/>
        <v>2.3087429085895373E-4</v>
      </c>
      <c r="AC312" s="2">
        <f t="shared" si="98"/>
        <v>-1307.395472652739</v>
      </c>
      <c r="AD312" s="2">
        <f t="shared" si="99"/>
        <v>-1968133.4804019746</v>
      </c>
      <c r="AE312" s="2">
        <f t="shared" si="100"/>
        <v>-19.681334804019745</v>
      </c>
      <c r="AI312" s="3">
        <v>2.6603962999999999</v>
      </c>
      <c r="AJ312" s="2">
        <f t="shared" si="101"/>
        <v>266039.63</v>
      </c>
      <c r="AK312" s="2">
        <f t="shared" si="87"/>
        <v>2.3087429085895373E-4</v>
      </c>
      <c r="AL312" s="2">
        <f t="shared" si="102"/>
        <v>-1416.7996636357984</v>
      </c>
      <c r="AM312" s="2">
        <f t="shared" si="103"/>
        <v>-2132828.9039933975</v>
      </c>
      <c r="AN312" s="2">
        <f t="shared" si="104"/>
        <v>-21.328289039933974</v>
      </c>
    </row>
    <row r="313" spans="5:40" x14ac:dyDescent="0.25">
      <c r="E313" s="3">
        <v>309</v>
      </c>
      <c r="F313" s="3">
        <f t="shared" si="84"/>
        <v>1.6361319930708291E-2</v>
      </c>
      <c r="H313" s="3">
        <v>1.0347854000000001</v>
      </c>
      <c r="I313" s="2">
        <f t="shared" si="88"/>
        <v>103478.54000000001</v>
      </c>
      <c r="J313" s="2">
        <f t="shared" si="89"/>
        <v>2.2541123440919921E-4</v>
      </c>
      <c r="K313" s="2">
        <f t="shared" si="90"/>
        <v>-653.69774082121637</v>
      </c>
      <c r="L313" s="2">
        <f t="shared" si="91"/>
        <v>-984066.74696746224</v>
      </c>
      <c r="M313" s="2">
        <f t="shared" si="92"/>
        <v>-9.8406674696746226</v>
      </c>
      <c r="Q313" s="3">
        <v>1.2915368</v>
      </c>
      <c r="R313" s="2">
        <f t="shared" si="93"/>
        <v>129153.68000000001</v>
      </c>
      <c r="S313" s="2">
        <f t="shared" si="85"/>
        <v>2.2541123440919921E-4</v>
      </c>
      <c r="T313" s="2">
        <f t="shared" si="94"/>
        <v>-1093.1787191164292</v>
      </c>
      <c r="U313" s="2">
        <f t="shared" si="95"/>
        <v>-1645654.801596106</v>
      </c>
      <c r="V313" s="2">
        <f t="shared" si="96"/>
        <v>-16.456548015961062</v>
      </c>
      <c r="Z313" s="3">
        <v>1.6701576</v>
      </c>
      <c r="AA313" s="2">
        <f t="shared" si="97"/>
        <v>167015.76</v>
      </c>
      <c r="AB313" s="2">
        <f t="shared" si="86"/>
        <v>2.2541123440919921E-4</v>
      </c>
      <c r="AC313" s="2">
        <f t="shared" si="98"/>
        <v>-1292.703145379493</v>
      </c>
      <c r="AD313" s="2">
        <f t="shared" si="99"/>
        <v>-1946015.8719075639</v>
      </c>
      <c r="AE313" s="2">
        <f t="shared" si="100"/>
        <v>-19.46015871907564</v>
      </c>
      <c r="AI313" s="3">
        <v>2.6153412</v>
      </c>
      <c r="AJ313" s="2">
        <f t="shared" si="101"/>
        <v>261534.12</v>
      </c>
      <c r="AK313" s="2">
        <f t="shared" si="87"/>
        <v>2.2541123440919921E-4</v>
      </c>
      <c r="AL313" s="2">
        <f t="shared" si="102"/>
        <v>-1400.4165886123615</v>
      </c>
      <c r="AM313" s="2">
        <f t="shared" si="103"/>
        <v>-2108166.0692658611</v>
      </c>
      <c r="AN313" s="2">
        <f t="shared" si="104"/>
        <v>-21.081660692658609</v>
      </c>
    </row>
    <row r="314" spans="5:40" x14ac:dyDescent="0.25">
      <c r="E314" s="3">
        <v>310</v>
      </c>
      <c r="F314" s="3">
        <f t="shared" si="84"/>
        <v>1.5792525969381237E-2</v>
      </c>
      <c r="H314" s="3">
        <v>1.0373760000000001</v>
      </c>
      <c r="I314" s="2">
        <f t="shared" si="88"/>
        <v>103737.60000000001</v>
      </c>
      <c r="J314" s="2">
        <f t="shared" si="89"/>
        <v>2.2000580464500748E-4</v>
      </c>
      <c r="K314" s="2">
        <f t="shared" si="90"/>
        <v>-645.87163890740828</v>
      </c>
      <c r="L314" s="2">
        <f t="shared" si="91"/>
        <v>-972285.45085638505</v>
      </c>
      <c r="M314" s="2">
        <f t="shared" si="92"/>
        <v>-9.7228545085638505</v>
      </c>
      <c r="Q314" s="3">
        <v>1.2768484</v>
      </c>
      <c r="R314" s="2">
        <f t="shared" si="93"/>
        <v>127684.84</v>
      </c>
      <c r="S314" s="2">
        <f t="shared" si="85"/>
        <v>2.2000580464500748E-4</v>
      </c>
      <c r="T314" s="2">
        <f t="shared" si="94"/>
        <v>-1080.325752398292</v>
      </c>
      <c r="U314" s="2">
        <f t="shared" si="95"/>
        <v>-1626306.138816105</v>
      </c>
      <c r="V314" s="2">
        <f t="shared" si="96"/>
        <v>-16.263061388161049</v>
      </c>
      <c r="Z314" s="3">
        <v>1.6740499</v>
      </c>
      <c r="AA314" s="2">
        <f t="shared" si="97"/>
        <v>167404.99</v>
      </c>
      <c r="AB314" s="2">
        <f t="shared" si="86"/>
        <v>2.2000580464500748E-4</v>
      </c>
      <c r="AC314" s="2">
        <f t="shared" si="98"/>
        <v>-1277.4279050108792</v>
      </c>
      <c r="AD314" s="2">
        <f t="shared" si="99"/>
        <v>-1923020.7548068012</v>
      </c>
      <c r="AE314" s="2">
        <f t="shared" si="100"/>
        <v>-19.230207548068012</v>
      </c>
      <c r="AI314" s="3">
        <v>2.5693429000000001</v>
      </c>
      <c r="AJ314" s="2">
        <f t="shared" si="101"/>
        <v>256934.29</v>
      </c>
      <c r="AK314" s="2">
        <f t="shared" si="87"/>
        <v>2.2000580464500748E-4</v>
      </c>
      <c r="AL314" s="2">
        <f t="shared" si="102"/>
        <v>-1383.4377106800782</v>
      </c>
      <c r="AM314" s="2">
        <f t="shared" si="103"/>
        <v>-2082606.3218006343</v>
      </c>
      <c r="AN314" s="2">
        <f t="shared" si="104"/>
        <v>-20.826063218006343</v>
      </c>
    </row>
    <row r="315" spans="5:40" x14ac:dyDescent="0.25">
      <c r="E315" s="3">
        <v>311</v>
      </c>
      <c r="F315" s="3">
        <f t="shared" si="84"/>
        <v>1.5230060355807424E-2</v>
      </c>
      <c r="H315" s="3">
        <v>1.0399314</v>
      </c>
      <c r="I315" s="2">
        <f t="shared" si="88"/>
        <v>103993.14</v>
      </c>
      <c r="J315" s="2">
        <f t="shared" si="89"/>
        <v>2.1466051518051883E-4</v>
      </c>
      <c r="K315" s="2">
        <f t="shared" si="90"/>
        <v>-637.75520446091775</v>
      </c>
      <c r="L315" s="2">
        <f t="shared" si="91"/>
        <v>-960067.09251740912</v>
      </c>
      <c r="M315" s="2">
        <f t="shared" si="92"/>
        <v>-9.6006709251740912</v>
      </c>
      <c r="Q315" s="3">
        <v>1.2631315999999999</v>
      </c>
      <c r="R315" s="2">
        <f t="shared" si="93"/>
        <v>126313.15999999999</v>
      </c>
      <c r="S315" s="2">
        <f t="shared" si="85"/>
        <v>2.1466051518051883E-4</v>
      </c>
      <c r="T315" s="2">
        <f t="shared" si="94"/>
        <v>-1066.9918118390724</v>
      </c>
      <c r="U315" s="2">
        <f t="shared" si="95"/>
        <v>-1606233.4252499165</v>
      </c>
      <c r="V315" s="2">
        <f t="shared" si="96"/>
        <v>-16.062334252499166</v>
      </c>
      <c r="Z315" s="3">
        <v>1.6787342999999999</v>
      </c>
      <c r="AA315" s="2">
        <f t="shared" si="97"/>
        <v>167873.43</v>
      </c>
      <c r="AB315" s="2">
        <f t="shared" si="86"/>
        <v>2.1466051518051883E-4</v>
      </c>
      <c r="AC315" s="2">
        <f t="shared" si="98"/>
        <v>-1261.5744628886528</v>
      </c>
      <c r="AD315" s="2">
        <f t="shared" si="99"/>
        <v>-1899155.2214827032</v>
      </c>
      <c r="AE315" s="2">
        <f t="shared" si="100"/>
        <v>-18.991552214827031</v>
      </c>
      <c r="AI315" s="3">
        <v>2.5226449999999998</v>
      </c>
      <c r="AJ315" s="2">
        <f t="shared" si="101"/>
        <v>252264.49999999997</v>
      </c>
      <c r="AK315" s="2">
        <f t="shared" si="87"/>
        <v>2.1466051518051883E-4</v>
      </c>
      <c r="AL315" s="2">
        <f t="shared" si="102"/>
        <v>-1365.8690769130581</v>
      </c>
      <c r="AM315" s="2">
        <f t="shared" si="103"/>
        <v>-2056158.7647721288</v>
      </c>
      <c r="AN315" s="2">
        <f t="shared" si="104"/>
        <v>-20.561587647721289</v>
      </c>
    </row>
    <row r="316" spans="5:40" x14ac:dyDescent="0.25">
      <c r="E316" s="3">
        <v>312</v>
      </c>
      <c r="F316" s="3">
        <f t="shared" si="84"/>
        <v>1.4674185802152139E-2</v>
      </c>
      <c r="H316" s="3">
        <v>1.0422245000000001</v>
      </c>
      <c r="I316" s="2">
        <f t="shared" si="88"/>
        <v>104222.45000000001</v>
      </c>
      <c r="J316" s="2">
        <f t="shared" si="89"/>
        <v>2.0937786265292399E-4</v>
      </c>
      <c r="K316" s="2">
        <f t="shared" si="90"/>
        <v>-629.35155356276618</v>
      </c>
      <c r="L316" s="2">
        <f t="shared" si="91"/>
        <v>-947416.36285203625</v>
      </c>
      <c r="M316" s="2">
        <f t="shared" si="92"/>
        <v>-9.4741636285203619</v>
      </c>
      <c r="Q316" s="3">
        <v>1.2504712</v>
      </c>
      <c r="R316" s="2">
        <f t="shared" si="93"/>
        <v>125047.12</v>
      </c>
      <c r="S316" s="2">
        <f t="shared" si="85"/>
        <v>2.0937786265292399E-4</v>
      </c>
      <c r="T316" s="2">
        <f t="shared" si="94"/>
        <v>-1053.1808729764753</v>
      </c>
      <c r="U316" s="2">
        <f t="shared" si="95"/>
        <v>-1585442.645612207</v>
      </c>
      <c r="V316" s="2">
        <f t="shared" si="96"/>
        <v>-15.85442645612207</v>
      </c>
      <c r="Z316" s="3">
        <v>1.6837523000000001</v>
      </c>
      <c r="AA316" s="2">
        <f t="shared" si="97"/>
        <v>168375.23</v>
      </c>
      <c r="AB316" s="2">
        <f t="shared" si="86"/>
        <v>2.0937786265292399E-4</v>
      </c>
      <c r="AC316" s="2">
        <f t="shared" si="98"/>
        <v>-1245.1482278866276</v>
      </c>
      <c r="AD316" s="2">
        <f t="shared" si="99"/>
        <v>-1874427.4143725561</v>
      </c>
      <c r="AE316" s="2">
        <f t="shared" si="100"/>
        <v>-18.744274143725562</v>
      </c>
      <c r="AI316" s="3">
        <v>2.4753677999999999</v>
      </c>
      <c r="AJ316" s="2">
        <f t="shared" si="101"/>
        <v>247536.78</v>
      </c>
      <c r="AK316" s="2">
        <f t="shared" si="87"/>
        <v>2.0937786265292399E-4</v>
      </c>
      <c r="AL316" s="2">
        <f t="shared" si="102"/>
        <v>-1347.7169778386044</v>
      </c>
      <c r="AM316" s="2">
        <f t="shared" si="103"/>
        <v>-2028832.8678455336</v>
      </c>
      <c r="AN316" s="2">
        <f t="shared" si="104"/>
        <v>-20.288328678455336</v>
      </c>
    </row>
    <row r="317" spans="5:40" x14ac:dyDescent="0.25">
      <c r="E317" s="3">
        <v>313</v>
      </c>
      <c r="F317" s="3">
        <f t="shared" si="84"/>
        <v>1.4125163038529457E-2</v>
      </c>
      <c r="H317" s="3">
        <v>1.0441281</v>
      </c>
      <c r="I317" s="2">
        <f t="shared" si="88"/>
        <v>104412.81</v>
      </c>
      <c r="J317" s="2">
        <f t="shared" si="89"/>
        <v>2.0416032486335095E-4</v>
      </c>
      <c r="K317" s="2">
        <f t="shared" si="90"/>
        <v>-620.66413592441654</v>
      </c>
      <c r="L317" s="2">
        <f t="shared" si="91"/>
        <v>-934338.45500401664</v>
      </c>
      <c r="M317" s="2">
        <f t="shared" si="92"/>
        <v>-9.3433845500401667</v>
      </c>
      <c r="Q317" s="3">
        <v>1.2391006</v>
      </c>
      <c r="R317" s="2">
        <f t="shared" si="93"/>
        <v>123910.06</v>
      </c>
      <c r="S317" s="2">
        <f t="shared" si="85"/>
        <v>2.0416032486335095E-4</v>
      </c>
      <c r="T317" s="2">
        <f t="shared" si="94"/>
        <v>-1038.8972334620466</v>
      </c>
      <c r="U317" s="2">
        <f t="shared" si="95"/>
        <v>-1563940.269522974</v>
      </c>
      <c r="V317" s="2">
        <f t="shared" si="96"/>
        <v>-15.639402695229741</v>
      </c>
      <c r="Z317" s="3">
        <v>1.6888795000000001</v>
      </c>
      <c r="AA317" s="2">
        <f t="shared" si="97"/>
        <v>168887.95</v>
      </c>
      <c r="AB317" s="2">
        <f t="shared" si="86"/>
        <v>2.0416032486335095E-4</v>
      </c>
      <c r="AC317" s="2">
        <f t="shared" si="98"/>
        <v>-1228.155298071395</v>
      </c>
      <c r="AD317" s="2">
        <f t="shared" si="99"/>
        <v>-1848846.5134140872</v>
      </c>
      <c r="AE317" s="2">
        <f t="shared" si="100"/>
        <v>-18.488465134140874</v>
      </c>
      <c r="AI317" s="3">
        <v>2.4276004000000002</v>
      </c>
      <c r="AJ317" s="2">
        <f t="shared" si="101"/>
        <v>242760.04</v>
      </c>
      <c r="AK317" s="2">
        <f t="shared" si="87"/>
        <v>2.0416032486335095E-4</v>
      </c>
      <c r="AL317" s="2">
        <f t="shared" si="102"/>
        <v>-1328.9880100491339</v>
      </c>
      <c r="AM317" s="2">
        <f t="shared" si="103"/>
        <v>-2000638.5614318554</v>
      </c>
      <c r="AN317" s="2">
        <f t="shared" si="104"/>
        <v>-20.006385614318553</v>
      </c>
    </row>
    <row r="318" spans="5:40" x14ac:dyDescent="0.25">
      <c r="E318" s="3">
        <v>314</v>
      </c>
      <c r="F318" s="3">
        <f t="shared" si="84"/>
        <v>1.3583250619518955E-2</v>
      </c>
      <c r="H318" s="3">
        <v>1.0455201000000001</v>
      </c>
      <c r="I318" s="2">
        <f t="shared" si="88"/>
        <v>104552.01000000001</v>
      </c>
      <c r="J318" s="2">
        <f t="shared" si="89"/>
        <v>1.9901035893813226E-4</v>
      </c>
      <c r="K318" s="2">
        <f t="shared" si="90"/>
        <v>-611.69667241867501</v>
      </c>
      <c r="L318" s="2">
        <f t="shared" si="91"/>
        <v>-920838.97031930822</v>
      </c>
      <c r="M318" s="2">
        <f t="shared" si="92"/>
        <v>-9.2083897031930828</v>
      </c>
      <c r="Q318" s="3">
        <v>1.2290570999999999</v>
      </c>
      <c r="R318" s="2">
        <f t="shared" si="93"/>
        <v>122905.70999999999</v>
      </c>
      <c r="S318" s="2">
        <f t="shared" si="85"/>
        <v>1.9901035893813226E-4</v>
      </c>
      <c r="T318" s="2">
        <f t="shared" si="94"/>
        <v>-1024.1454375701719</v>
      </c>
      <c r="U318" s="2">
        <f t="shared" si="95"/>
        <v>-1541733.1378645285</v>
      </c>
      <c r="V318" s="2">
        <f t="shared" si="96"/>
        <v>-15.417331378645285</v>
      </c>
      <c r="Z318" s="3">
        <v>1.6940291999999999</v>
      </c>
      <c r="AA318" s="2">
        <f t="shared" si="97"/>
        <v>169402.91999999998</v>
      </c>
      <c r="AB318" s="2">
        <f t="shared" si="86"/>
        <v>1.9901035893813226E-4</v>
      </c>
      <c r="AC318" s="2">
        <f t="shared" si="98"/>
        <v>-1210.6023207413807</v>
      </c>
      <c r="AD318" s="2">
        <f t="shared" si="99"/>
        <v>-1822422.525350367</v>
      </c>
      <c r="AE318" s="2">
        <f t="shared" si="100"/>
        <v>-18.224225253503668</v>
      </c>
      <c r="AI318" s="3">
        <v>2.3795104</v>
      </c>
      <c r="AJ318" s="2">
        <f t="shared" si="101"/>
        <v>237951.04</v>
      </c>
      <c r="AK318" s="2">
        <f t="shared" si="87"/>
        <v>1.9901035893813226E-4</v>
      </c>
      <c r="AL318" s="2">
        <f t="shared" si="102"/>
        <v>-1309.6890874615365</v>
      </c>
      <c r="AM318" s="2">
        <f t="shared" si="103"/>
        <v>-1971586.25363759</v>
      </c>
      <c r="AN318" s="2">
        <f t="shared" si="104"/>
        <v>-19.715862536375901</v>
      </c>
    </row>
    <row r="319" spans="5:40" x14ac:dyDescent="0.25">
      <c r="E319" s="3">
        <v>315</v>
      </c>
      <c r="F319" s="3">
        <f t="shared" si="84"/>
        <v>1.3048704733020727E-2</v>
      </c>
      <c r="H319" s="3">
        <v>1.0462697000000001</v>
      </c>
      <c r="I319" s="2">
        <f t="shared" si="88"/>
        <v>104626.97</v>
      </c>
      <c r="J319" s="2">
        <f t="shared" si="89"/>
        <v>1.9393039951229307E-4</v>
      </c>
      <c r="K319" s="2">
        <f t="shared" si="90"/>
        <v>-602.45314339911363</v>
      </c>
      <c r="L319" s="2">
        <f t="shared" si="91"/>
        <v>-906923.90076231107</v>
      </c>
      <c r="M319" s="2">
        <f t="shared" si="92"/>
        <v>-9.0692390076231106</v>
      </c>
      <c r="Q319" s="3">
        <v>1.2203187</v>
      </c>
      <c r="R319" s="2">
        <f t="shared" si="93"/>
        <v>122031.87</v>
      </c>
      <c r="S319" s="2">
        <f t="shared" si="85"/>
        <v>1.9393039951229307E-4</v>
      </c>
      <c r="T319" s="2">
        <f t="shared" si="94"/>
        <v>-1008.9303797363822</v>
      </c>
      <c r="U319" s="2">
        <f t="shared" si="95"/>
        <v>-1518828.6186465032</v>
      </c>
      <c r="V319" s="2">
        <f t="shared" si="96"/>
        <v>-15.188286186465032</v>
      </c>
      <c r="Z319" s="3">
        <v>1.6992451</v>
      </c>
      <c r="AA319" s="2">
        <f t="shared" si="97"/>
        <v>169924.51</v>
      </c>
      <c r="AB319" s="2">
        <f t="shared" si="86"/>
        <v>1.9393039951229307E-4</v>
      </c>
      <c r="AC319" s="2">
        <f t="shared" si="98"/>
        <v>-1192.496408808041</v>
      </c>
      <c r="AD319" s="2">
        <f t="shared" si="99"/>
        <v>-1795166.1578513184</v>
      </c>
      <c r="AE319" s="2">
        <f t="shared" si="100"/>
        <v>-17.951661578513182</v>
      </c>
      <c r="AI319" s="3">
        <v>2.3312216000000001</v>
      </c>
      <c r="AJ319" s="2">
        <f t="shared" si="101"/>
        <v>233122.16</v>
      </c>
      <c r="AK319" s="2">
        <f t="shared" si="87"/>
        <v>1.9393039951229307E-4</v>
      </c>
      <c r="AL319" s="2">
        <f t="shared" si="102"/>
        <v>-1289.8273964638008</v>
      </c>
      <c r="AM319" s="2">
        <f t="shared" si="103"/>
        <v>-1941686.7627431275</v>
      </c>
      <c r="AN319" s="2">
        <f t="shared" si="104"/>
        <v>-19.416867627431277</v>
      </c>
    </row>
    <row r="320" spans="5:40" x14ac:dyDescent="0.25">
      <c r="E320" s="3">
        <v>316</v>
      </c>
      <c r="F320" s="3">
        <f t="shared" si="84"/>
        <v>1.2521779011633181E-2</v>
      </c>
      <c r="H320" s="3">
        <v>1.0462370999999999</v>
      </c>
      <c r="I320" s="2">
        <f t="shared" si="88"/>
        <v>104623.70999999999</v>
      </c>
      <c r="J320" s="2">
        <f t="shared" si="89"/>
        <v>1.8892285693701479E-4</v>
      </c>
      <c r="K320" s="2">
        <f t="shared" si="90"/>
        <v>-592.93778342511848</v>
      </c>
      <c r="L320" s="2">
        <f t="shared" si="91"/>
        <v>-892599.62097503431</v>
      </c>
      <c r="M320" s="2">
        <f t="shared" si="92"/>
        <v>-8.9259962097503429</v>
      </c>
      <c r="Q320" s="3">
        <v>1.2129171000000001</v>
      </c>
      <c r="R320" s="2">
        <f t="shared" si="93"/>
        <v>121291.71</v>
      </c>
      <c r="S320" s="2">
        <f t="shared" si="85"/>
        <v>1.8892285693701479E-4</v>
      </c>
      <c r="T320" s="2">
        <f t="shared" si="94"/>
        <v>-993.25733231854645</v>
      </c>
      <c r="U320" s="2">
        <f t="shared" si="95"/>
        <v>-1495234.6487971344</v>
      </c>
      <c r="V320" s="2">
        <f t="shared" si="96"/>
        <v>-14.952346487971344</v>
      </c>
      <c r="Z320" s="3">
        <v>1.7046524000000001</v>
      </c>
      <c r="AA320" s="2">
        <f t="shared" si="97"/>
        <v>170465.24000000002</v>
      </c>
      <c r="AB320" s="2">
        <f t="shared" si="86"/>
        <v>1.8892285693701479E-4</v>
      </c>
      <c r="AC320" s="2">
        <f t="shared" si="98"/>
        <v>-1173.8450657590777</v>
      </c>
      <c r="AD320" s="2">
        <f t="shared" si="99"/>
        <v>-1767088.7065544699</v>
      </c>
      <c r="AE320" s="2">
        <f t="shared" si="100"/>
        <v>-17.670887065544697</v>
      </c>
      <c r="AI320" s="3">
        <v>2.2828702999999999</v>
      </c>
      <c r="AJ320" s="2">
        <f t="shared" si="101"/>
        <v>228287.03</v>
      </c>
      <c r="AK320" s="2">
        <f t="shared" si="87"/>
        <v>1.8892285693701479E-4</v>
      </c>
      <c r="AL320" s="2">
        <f t="shared" si="102"/>
        <v>-1269.4104149994128</v>
      </c>
      <c r="AM320" s="2">
        <f t="shared" si="103"/>
        <v>-1910951.3459321181</v>
      </c>
      <c r="AN320" s="2">
        <f t="shared" si="104"/>
        <v>-19.109513459321182</v>
      </c>
    </row>
    <row r="321" spans="5:40" x14ac:dyDescent="0.25">
      <c r="E321" s="3">
        <v>317</v>
      </c>
      <c r="F321" s="3">
        <f t="shared" si="84"/>
        <v>1.2002724346726513E-2</v>
      </c>
      <c r="H321" s="3">
        <v>1.0452467000000001</v>
      </c>
      <c r="I321" s="2">
        <f t="shared" si="88"/>
        <v>104524.67000000001</v>
      </c>
      <c r="J321" s="2">
        <f t="shared" si="89"/>
        <v>1.8399011551271583E-4</v>
      </c>
      <c r="K321" s="2">
        <f t="shared" si="90"/>
        <v>-583.15507514337867</v>
      </c>
      <c r="L321" s="2">
        <f t="shared" si="91"/>
        <v>-877872.87906638172</v>
      </c>
      <c r="M321" s="2">
        <f t="shared" si="92"/>
        <v>-8.7787287906638181</v>
      </c>
      <c r="Q321" s="3">
        <v>1.2069650000000001</v>
      </c>
      <c r="R321" s="2">
        <f t="shared" si="93"/>
        <v>120696.5</v>
      </c>
      <c r="S321" s="2">
        <f t="shared" si="85"/>
        <v>1.8399011551271583E-4</v>
      </c>
      <c r="T321" s="2">
        <f t="shared" si="94"/>
        <v>-977.13191554481261</v>
      </c>
      <c r="U321" s="2">
        <f t="shared" si="95"/>
        <v>-1470959.6889233433</v>
      </c>
      <c r="V321" s="2">
        <f t="shared" si="96"/>
        <v>-14.709596889233433</v>
      </c>
      <c r="Z321" s="3">
        <v>1.7104229</v>
      </c>
      <c r="AA321" s="2">
        <f t="shared" si="97"/>
        <v>171042.29</v>
      </c>
      <c r="AB321" s="2">
        <f t="shared" si="86"/>
        <v>1.8399011551271583E-4</v>
      </c>
      <c r="AC321" s="2">
        <f t="shared" si="98"/>
        <v>-1154.6561397331354</v>
      </c>
      <c r="AD321" s="2">
        <f t="shared" si="99"/>
        <v>-1738201.9859296961</v>
      </c>
      <c r="AE321" s="2">
        <f t="shared" si="100"/>
        <v>-17.38201985929696</v>
      </c>
      <c r="AI321" s="3">
        <v>2.2346195999999998</v>
      </c>
      <c r="AJ321" s="2">
        <f t="shared" si="101"/>
        <v>223461.96</v>
      </c>
      <c r="AK321" s="2">
        <f t="shared" si="87"/>
        <v>1.8399011551271583E-4</v>
      </c>
      <c r="AL321" s="2">
        <f t="shared" si="102"/>
        <v>-1248.445902669755</v>
      </c>
      <c r="AM321" s="2">
        <f t="shared" si="103"/>
        <v>-1879391.6843917733</v>
      </c>
      <c r="AN321" s="2">
        <f t="shared" si="104"/>
        <v>-18.793916843917732</v>
      </c>
    </row>
    <row r="322" spans="5:40" x14ac:dyDescent="0.25">
      <c r="E322" s="3">
        <v>318</v>
      </c>
      <c r="F322" s="3">
        <f t="shared" si="84"/>
        <v>1.1491788705375131E-2</v>
      </c>
      <c r="H322" s="3">
        <v>1.043347</v>
      </c>
      <c r="I322" s="2">
        <f t="shared" si="88"/>
        <v>104334.7</v>
      </c>
      <c r="J322" s="2">
        <f t="shared" si="89"/>
        <v>1.7913453174930259E-4</v>
      </c>
      <c r="K322" s="2">
        <f t="shared" si="90"/>
        <v>-573.10975495241428</v>
      </c>
      <c r="L322" s="2">
        <f t="shared" si="91"/>
        <v>-862750.80513944663</v>
      </c>
      <c r="M322" s="2">
        <f t="shared" si="92"/>
        <v>-8.6275080513944662</v>
      </c>
      <c r="Q322" s="3">
        <v>1.2024547000000001</v>
      </c>
      <c r="R322" s="2">
        <f t="shared" si="93"/>
        <v>120245.47000000002</v>
      </c>
      <c r="S322" s="2">
        <f t="shared" si="85"/>
        <v>1.7913453174930259E-4</v>
      </c>
      <c r="T322" s="2">
        <f t="shared" si="94"/>
        <v>-960.56005658763115</v>
      </c>
      <c r="U322" s="2">
        <f t="shared" si="95"/>
        <v>-1446012.6617013887</v>
      </c>
      <c r="V322" s="2">
        <f t="shared" si="96"/>
        <v>-14.460126617013886</v>
      </c>
      <c r="Z322" s="3">
        <v>1.7166944</v>
      </c>
      <c r="AA322" s="2">
        <f t="shared" si="97"/>
        <v>171669.44</v>
      </c>
      <c r="AB322" s="2">
        <f t="shared" si="86"/>
        <v>1.7913453174930259E-4</v>
      </c>
      <c r="AC322" s="2">
        <f t="shared" si="98"/>
        <v>-1134.9377979719495</v>
      </c>
      <c r="AD322" s="2">
        <f t="shared" si="99"/>
        <v>-1708518.2908198643</v>
      </c>
      <c r="AE322" s="2">
        <f t="shared" si="100"/>
        <v>-17.085182908198643</v>
      </c>
      <c r="AI322" s="3">
        <v>2.1865776000000001</v>
      </c>
      <c r="AJ322" s="2">
        <f t="shared" si="101"/>
        <v>218657.76</v>
      </c>
      <c r="AK322" s="2">
        <f t="shared" si="87"/>
        <v>1.7913453174930259E-4</v>
      </c>
      <c r="AL322" s="2">
        <f t="shared" si="102"/>
        <v>-1226.9418848457749</v>
      </c>
      <c r="AM322" s="2">
        <f t="shared" si="103"/>
        <v>-1847019.8593948104</v>
      </c>
      <c r="AN322" s="2">
        <f t="shared" si="104"/>
        <v>-18.470198593948105</v>
      </c>
    </row>
    <row r="323" spans="5:40" x14ac:dyDescent="0.25">
      <c r="E323" s="3">
        <v>319</v>
      </c>
      <c r="F323" s="3">
        <f t="shared" si="84"/>
        <v>1.0989216950301221E-2</v>
      </c>
      <c r="H323" s="3">
        <v>1.0407232</v>
      </c>
      <c r="I323" s="2">
        <f t="shared" si="88"/>
        <v>104072.31999999999</v>
      </c>
      <c r="J323" s="2">
        <f t="shared" si="89"/>
        <v>1.7435843265503577E-4</v>
      </c>
      <c r="K323" s="2">
        <f t="shared" si="90"/>
        <v>-562.80669431506374</v>
      </c>
      <c r="L323" s="2">
        <f t="shared" si="91"/>
        <v>-847240.73262111587</v>
      </c>
      <c r="M323" s="2">
        <f t="shared" si="92"/>
        <v>-8.4724073262111581</v>
      </c>
      <c r="Q323" s="3">
        <v>1.199695</v>
      </c>
      <c r="R323" s="2">
        <f t="shared" si="93"/>
        <v>119969.5</v>
      </c>
      <c r="S323" s="2">
        <f t="shared" si="85"/>
        <v>1.7435843265503577E-4</v>
      </c>
      <c r="T323" s="2">
        <f t="shared" si="94"/>
        <v>-943.548046956843</v>
      </c>
      <c r="U323" s="2">
        <f t="shared" si="95"/>
        <v>-1420403.0382755562</v>
      </c>
      <c r="V323" s="2">
        <f t="shared" si="96"/>
        <v>-14.204030382755562</v>
      </c>
      <c r="Z323" s="3">
        <v>1.7234695</v>
      </c>
      <c r="AA323" s="2">
        <f t="shared" si="97"/>
        <v>172346.95</v>
      </c>
      <c r="AB323" s="2">
        <f t="shared" si="86"/>
        <v>1.7435843265503577E-4</v>
      </c>
      <c r="AC323" s="2">
        <f t="shared" si="98"/>
        <v>-1114.6985415152697</v>
      </c>
      <c r="AD323" s="2">
        <f t="shared" si="99"/>
        <v>-1678050.418562352</v>
      </c>
      <c r="AE323" s="2">
        <f t="shared" si="100"/>
        <v>-16.780504185623521</v>
      </c>
      <c r="AI323" s="3">
        <v>2.1388292</v>
      </c>
      <c r="AJ323" s="2">
        <f t="shared" si="101"/>
        <v>213882.92</v>
      </c>
      <c r="AK323" s="2">
        <f t="shared" si="87"/>
        <v>1.7435843265503577E-4</v>
      </c>
      <c r="AL323" s="2">
        <f t="shared" si="102"/>
        <v>-1204.9066767898598</v>
      </c>
      <c r="AM323" s="2">
        <f t="shared" si="103"/>
        <v>-1813848.38861216</v>
      </c>
      <c r="AN323" s="2">
        <f t="shared" si="104"/>
        <v>-18.138483886121598</v>
      </c>
    </row>
    <row r="324" spans="5:40" x14ac:dyDescent="0.25">
      <c r="E324" s="3">
        <v>320</v>
      </c>
      <c r="F324" s="3">
        <f t="shared" ref="F324:F387" si="105" xml:space="preserve"> $B$10*(1-COS(RADIANS(E324))) + $B$7*(1-SQRT(1-($B$10/$B$7)^2*SIN(RADIANS(E324))^2))</f>
        <v>1.0495250662972536E-2</v>
      </c>
      <c r="H324" s="3">
        <v>1.0376468000000001</v>
      </c>
      <c r="I324" s="2">
        <f t="shared" si="88"/>
        <v>103764.68000000001</v>
      </c>
      <c r="J324" s="2">
        <f t="shared" si="89"/>
        <v>1.6966411405537247E-4</v>
      </c>
      <c r="K324" s="2">
        <f t="shared" si="90"/>
        <v>-552.25083198711661</v>
      </c>
      <c r="L324" s="2">
        <f t="shared" si="91"/>
        <v>-831350.09624007274</v>
      </c>
      <c r="M324" s="2">
        <f t="shared" si="92"/>
        <v>-8.3135009624007274</v>
      </c>
      <c r="Q324" s="3">
        <v>1.1986308999999999</v>
      </c>
      <c r="R324" s="2">
        <f t="shared" si="93"/>
        <v>119863.09</v>
      </c>
      <c r="S324" s="2">
        <f t="shared" ref="S324:S387" si="106">($B$17+(((PI()*$B$7*$B$7)/4)*F324))</f>
        <v>1.6966411405537247E-4</v>
      </c>
      <c r="T324" s="2">
        <f t="shared" si="94"/>
        <v>-926.10239248487414</v>
      </c>
      <c r="U324" s="2">
        <f t="shared" si="95"/>
        <v>-1394140.6124281276</v>
      </c>
      <c r="V324" s="2">
        <f t="shared" si="96"/>
        <v>-13.941406124281276</v>
      </c>
      <c r="Z324" s="3">
        <v>1.7305655</v>
      </c>
      <c r="AA324" s="2">
        <f t="shared" si="97"/>
        <v>173056.55</v>
      </c>
      <c r="AB324" s="2">
        <f t="shared" ref="AB324:AB387" si="107">($B$17+(((PI()*$B$7*$B$7)/4)*F324))</f>
        <v>1.6966411405537247E-4</v>
      </c>
      <c r="AC324" s="2">
        <f t="shared" si="98"/>
        <v>-1093.9472651275387</v>
      </c>
      <c r="AD324" s="2">
        <f t="shared" si="99"/>
        <v>-1646811.7592017683</v>
      </c>
      <c r="AE324" s="2">
        <f t="shared" si="100"/>
        <v>-16.468117592017684</v>
      </c>
      <c r="AI324" s="3">
        <v>2.0914462</v>
      </c>
      <c r="AJ324" s="2">
        <f t="shared" si="101"/>
        <v>209144.62</v>
      </c>
      <c r="AK324" s="2">
        <f t="shared" ref="AK324:AK387" si="108">($B$17+(((PI()*$B$7*$B$7)/4)*F324))</f>
        <v>1.6966411405537247E-4</v>
      </c>
      <c r="AL324" s="2">
        <f t="shared" si="102"/>
        <v>-1182.3488907417734</v>
      </c>
      <c r="AM324" s="2">
        <f t="shared" si="103"/>
        <v>-1779890.2367800283</v>
      </c>
      <c r="AN324" s="2">
        <f t="shared" si="104"/>
        <v>-17.798902367800284</v>
      </c>
    </row>
    <row r="325" spans="5:40" x14ac:dyDescent="0.25">
      <c r="E325" s="3">
        <v>321</v>
      </c>
      <c r="F325" s="3">
        <f t="shared" si="105"/>
        <v>1.0010127969986529E-2</v>
      </c>
      <c r="H325" s="3">
        <v>1.0344203999999999</v>
      </c>
      <c r="I325" s="2">
        <f t="shared" ref="I325:I388" si="109">H325*100000</f>
        <v>103442.04</v>
      </c>
      <c r="J325" s="2">
        <f t="shared" ref="J325:J388" si="110">($B$17+(((PI()*$B$7*$B$7)/4)*F325))</f>
        <v>1.6505383894303952E-4</v>
      </c>
      <c r="K325" s="2">
        <f t="shared" ref="K325:K388" si="111">SUM(I325:I1045)*(J326-J325)</f>
        <v>-541.4471362306906</v>
      </c>
      <c r="L325" s="2">
        <f t="shared" ref="L325:L388" si="112">K325/$B$14</f>
        <v>-815086.37514338316</v>
      </c>
      <c r="M325" s="2">
        <f t="shared" ref="M325:M388" si="113">L325/100000</f>
        <v>-8.1508637514338318</v>
      </c>
      <c r="Q325" s="3">
        <v>1.1995914999999999</v>
      </c>
      <c r="R325" s="2">
        <f t="shared" ref="R325:R388" si="114">Q325*100000</f>
        <v>119959.15</v>
      </c>
      <c r="S325" s="2">
        <f t="shared" si="106"/>
        <v>1.6505383894303952E-4</v>
      </c>
      <c r="T325" s="2">
        <f t="shared" ref="T325:T388" si="115">SUM(R325:R1045)*(S326-S325)</f>
        <v>-908.22998714318612</v>
      </c>
      <c r="U325" s="2">
        <f t="shared" ref="U325:U388" si="116">T325/$B$14</f>
        <v>-1367235.7622400513</v>
      </c>
      <c r="V325" s="2">
        <f t="shared" ref="V325:V388" si="117">U325/100000</f>
        <v>-13.672357622400513</v>
      </c>
      <c r="Z325" s="3">
        <v>1.7376453000000001</v>
      </c>
      <c r="AA325" s="2">
        <f t="shared" ref="AA325:AA388" si="118">Z325*100000</f>
        <v>173764.53</v>
      </c>
      <c r="AB325" s="2">
        <f t="shared" si="107"/>
        <v>1.6505383894303952E-4</v>
      </c>
      <c r="AC325" s="2">
        <f t="shared" ref="AC325:AC388" si="119">SUM(AA325:AA1045)*(AB326-AB325)</f>
        <v>-1072.6933330682618</v>
      </c>
      <c r="AD325" s="2">
        <f t="shared" ref="AD325:AD388" si="120">AC325/$B$14</f>
        <v>-1614816.4095535274</v>
      </c>
      <c r="AE325" s="2">
        <f t="shared" ref="AE325:AE388" si="121">AD325/100000</f>
        <v>-16.148164095535275</v>
      </c>
      <c r="AI325" s="3">
        <v>2.0445004</v>
      </c>
      <c r="AJ325" s="2">
        <f t="shared" ref="AJ325:AJ388" si="122">AI325*100000</f>
        <v>204450.04</v>
      </c>
      <c r="AK325" s="2">
        <f t="shared" si="108"/>
        <v>1.6505383894303952E-4</v>
      </c>
      <c r="AL325" s="2">
        <f t="shared" ref="AL325:AL388" si="123">SUM(AJ325:AJ1045)*(AK326-AK325)</f>
        <v>-1159.2774374500464</v>
      </c>
      <c r="AM325" s="2">
        <f t="shared" ref="AM325:AM388" si="124">AL325/$B$14</f>
        <v>-1745158.8180052293</v>
      </c>
      <c r="AN325" s="2">
        <f t="shared" ref="AN325:AN388" si="125">AM325/100000</f>
        <v>-17.451588180052294</v>
      </c>
    </row>
    <row r="326" spans="5:40" x14ac:dyDescent="0.25">
      <c r="E326" s="3">
        <v>322</v>
      </c>
      <c r="F326" s="3">
        <f t="shared" si="105"/>
        <v>9.5340833728640162E-3</v>
      </c>
      <c r="H326" s="3">
        <v>1.0313300000000001</v>
      </c>
      <c r="I326" s="2">
        <f t="shared" si="109"/>
        <v>103133.00000000001</v>
      </c>
      <c r="J326" s="2">
        <f t="shared" si="110"/>
        <v>1.6052983586050838E-4</v>
      </c>
      <c r="K326" s="2">
        <f t="shared" si="111"/>
        <v>-530.40059666077809</v>
      </c>
      <c r="L326" s="2">
        <f t="shared" si="112"/>
        <v>-798457.08062240947</v>
      </c>
      <c r="M326" s="2">
        <f t="shared" si="113"/>
        <v>-7.9845708062240943</v>
      </c>
      <c r="Q326" s="3">
        <v>1.2023988999999999</v>
      </c>
      <c r="R326" s="2">
        <f t="shared" si="114"/>
        <v>120239.89</v>
      </c>
      <c r="S326" s="2">
        <f t="shared" si="106"/>
        <v>1.6052983586050838E-4</v>
      </c>
      <c r="T326" s="2">
        <f t="shared" si="115"/>
        <v>-889.93793654770298</v>
      </c>
      <c r="U326" s="2">
        <f t="shared" si="116"/>
        <v>-1339699.1843986656</v>
      </c>
      <c r="V326" s="2">
        <f t="shared" si="117"/>
        <v>-13.396991843986656</v>
      </c>
      <c r="Z326" s="3">
        <v>1.7443506</v>
      </c>
      <c r="AA326" s="2">
        <f t="shared" si="118"/>
        <v>174435.06</v>
      </c>
      <c r="AB326" s="2">
        <f t="shared" si="107"/>
        <v>1.6052983586050838E-4</v>
      </c>
      <c r="AC326" s="2">
        <f t="shared" si="119"/>
        <v>-1050.9466310573293</v>
      </c>
      <c r="AD326" s="2">
        <f t="shared" si="120"/>
        <v>-1582079.2514316638</v>
      </c>
      <c r="AE326" s="2">
        <f t="shared" si="121"/>
        <v>-15.820792514316638</v>
      </c>
      <c r="AI326" s="3">
        <v>1.9980614999999999</v>
      </c>
      <c r="AJ326" s="2">
        <f t="shared" si="122"/>
        <v>199806.15</v>
      </c>
      <c r="AK326" s="2">
        <f t="shared" si="108"/>
        <v>1.6052983586050838E-4</v>
      </c>
      <c r="AL326" s="2">
        <f t="shared" si="123"/>
        <v>-1135.7015213445432</v>
      </c>
      <c r="AM326" s="2">
        <f t="shared" si="124"/>
        <v>-1709667.9884980405</v>
      </c>
      <c r="AN326" s="2">
        <f t="shared" si="125"/>
        <v>-17.096679884980404</v>
      </c>
    </row>
    <row r="327" spans="5:40" x14ac:dyDescent="0.25">
      <c r="E327" s="3">
        <v>323</v>
      </c>
      <c r="F327" s="3">
        <f t="shared" si="105"/>
        <v>9.0673475813658165E-3</v>
      </c>
      <c r="H327" s="3">
        <v>1.0285842000000001</v>
      </c>
      <c r="I327" s="2">
        <f t="shared" si="109"/>
        <v>102858.42000000001</v>
      </c>
      <c r="J327" s="2">
        <f t="shared" si="110"/>
        <v>1.5609429731595044E-4</v>
      </c>
      <c r="K327" s="2">
        <f t="shared" si="111"/>
        <v>-519.11623934741738</v>
      </c>
      <c r="L327" s="2">
        <f t="shared" si="112"/>
        <v>-781469.77884739172</v>
      </c>
      <c r="M327" s="2">
        <f t="shared" si="113"/>
        <v>-7.8146977884739171</v>
      </c>
      <c r="Q327" s="3">
        <v>1.2071418</v>
      </c>
      <c r="R327" s="2">
        <f t="shared" si="114"/>
        <v>120714.18000000001</v>
      </c>
      <c r="S327" s="2">
        <f t="shared" si="106"/>
        <v>1.5609429731595044E-4</v>
      </c>
      <c r="T327" s="2">
        <f t="shared" si="115"/>
        <v>-871.23378905139509</v>
      </c>
      <c r="U327" s="2">
        <f t="shared" si="116"/>
        <v>-1311542.242081</v>
      </c>
      <c r="V327" s="2">
        <f t="shared" si="117"/>
        <v>-13.115422420810001</v>
      </c>
      <c r="Z327" s="3">
        <v>1.7503432999999999</v>
      </c>
      <c r="AA327" s="2">
        <f t="shared" si="118"/>
        <v>175034.33</v>
      </c>
      <c r="AB327" s="2">
        <f t="shared" si="107"/>
        <v>1.5609429731595044E-4</v>
      </c>
      <c r="AC327" s="2">
        <f t="shared" si="119"/>
        <v>-1028.7175511284779</v>
      </c>
      <c r="AD327" s="2">
        <f t="shared" si="120"/>
        <v>-1548615.9288474617</v>
      </c>
      <c r="AE327" s="2">
        <f t="shared" si="121"/>
        <v>-15.486159288474617</v>
      </c>
      <c r="AI327" s="3">
        <v>1.9521842</v>
      </c>
      <c r="AJ327" s="2">
        <f t="shared" si="122"/>
        <v>195218.42</v>
      </c>
      <c r="AK327" s="2">
        <f t="shared" si="108"/>
        <v>1.5609429731595044E-4</v>
      </c>
      <c r="AL327" s="2">
        <f t="shared" si="123"/>
        <v>-1111.6306367353359</v>
      </c>
      <c r="AM327" s="2">
        <f t="shared" si="124"/>
        <v>-1673432.0408500431</v>
      </c>
      <c r="AN327" s="2">
        <f t="shared" si="125"/>
        <v>-16.73432040850043</v>
      </c>
    </row>
    <row r="328" spans="5:40" x14ac:dyDescent="0.25">
      <c r="E328" s="3">
        <v>324</v>
      </c>
      <c r="F328" s="3">
        <f t="shared" si="105"/>
        <v>8.6101473504364076E-3</v>
      </c>
      <c r="H328" s="3">
        <v>1.0263338</v>
      </c>
      <c r="I328" s="2">
        <f t="shared" si="109"/>
        <v>102633.37999999999</v>
      </c>
      <c r="J328" s="2">
        <f t="shared" si="110"/>
        <v>1.5174937823366061E-4</v>
      </c>
      <c r="K328" s="2">
        <f t="shared" si="111"/>
        <v>-507.59916776167506</v>
      </c>
      <c r="L328" s="2">
        <f t="shared" si="112"/>
        <v>-764132.15250691376</v>
      </c>
      <c r="M328" s="2">
        <f t="shared" si="113"/>
        <v>-7.641321525069138</v>
      </c>
      <c r="Q328" s="3">
        <v>1.2134427999999999</v>
      </c>
      <c r="R328" s="2">
        <f t="shared" si="114"/>
        <v>121344.28</v>
      </c>
      <c r="S328" s="2">
        <f t="shared" si="106"/>
        <v>1.5174937823366061E-4</v>
      </c>
      <c r="T328" s="2">
        <f t="shared" si="115"/>
        <v>-852.12541043768101</v>
      </c>
      <c r="U328" s="2">
        <f t="shared" si="116"/>
        <v>-1282776.7763191059</v>
      </c>
      <c r="V328" s="2">
        <f t="shared" si="117"/>
        <v>-12.827767763191058</v>
      </c>
      <c r="Z328" s="3">
        <v>1.7553270999999999</v>
      </c>
      <c r="AA328" s="2">
        <f t="shared" si="118"/>
        <v>175532.71</v>
      </c>
      <c r="AB328" s="2">
        <f t="shared" si="107"/>
        <v>1.5174937823366061E-4</v>
      </c>
      <c r="AC328" s="2">
        <f t="shared" si="119"/>
        <v>-1006.0169564079824</v>
      </c>
      <c r="AD328" s="2">
        <f t="shared" si="120"/>
        <v>-1514442.7949878261</v>
      </c>
      <c r="AE328" s="2">
        <f t="shared" si="121"/>
        <v>-15.144427949878262</v>
      </c>
      <c r="AI328" s="3">
        <v>1.9069532</v>
      </c>
      <c r="AJ328" s="2">
        <f t="shared" si="122"/>
        <v>190695.32</v>
      </c>
      <c r="AK328" s="2">
        <f t="shared" si="108"/>
        <v>1.5174937823366061E-4</v>
      </c>
      <c r="AL328" s="2">
        <f t="shared" si="123"/>
        <v>-1087.0745694993805</v>
      </c>
      <c r="AM328" s="2">
        <f t="shared" si="124"/>
        <v>-1636465.7065732204</v>
      </c>
      <c r="AN328" s="2">
        <f t="shared" si="125"/>
        <v>-16.364657065732203</v>
      </c>
    </row>
    <row r="329" spans="5:40" x14ac:dyDescent="0.25">
      <c r="E329" s="3">
        <v>325</v>
      </c>
      <c r="F329" s="3">
        <f t="shared" si="105"/>
        <v>8.1627053208707459E-3</v>
      </c>
      <c r="H329" s="3">
        <v>1.0247493000000001</v>
      </c>
      <c r="I329" s="2">
        <f t="shared" si="109"/>
        <v>102474.93000000001</v>
      </c>
      <c r="J329" s="2">
        <f t="shared" si="110"/>
        <v>1.4749719443986345E-4</v>
      </c>
      <c r="K329" s="2">
        <f t="shared" si="111"/>
        <v>-495.8545920035657</v>
      </c>
      <c r="L329" s="2">
        <f t="shared" si="112"/>
        <v>-746452.04480717413</v>
      </c>
      <c r="M329" s="2">
        <f t="shared" si="113"/>
        <v>-7.4645204480717409</v>
      </c>
      <c r="Q329" s="3">
        <v>1.2210352</v>
      </c>
      <c r="R329" s="2">
        <f t="shared" si="114"/>
        <v>122103.52</v>
      </c>
      <c r="S329" s="2">
        <f t="shared" si="106"/>
        <v>1.4749719443986345E-4</v>
      </c>
      <c r="T329" s="2">
        <f t="shared" si="115"/>
        <v>-832.62117753566417</v>
      </c>
      <c r="U329" s="2">
        <f t="shared" si="116"/>
        <v>-1253415.3974655222</v>
      </c>
      <c r="V329" s="2">
        <f t="shared" si="117"/>
        <v>-12.534153974655222</v>
      </c>
      <c r="Z329" s="3">
        <v>1.7591237</v>
      </c>
      <c r="AA329" s="2">
        <f t="shared" si="118"/>
        <v>175912.37</v>
      </c>
      <c r="AB329" s="2">
        <f t="shared" si="107"/>
        <v>1.4749719443986345E-4</v>
      </c>
      <c r="AC329" s="2">
        <f t="shared" si="119"/>
        <v>-982.85613677512333</v>
      </c>
      <c r="AD329" s="2">
        <f t="shared" si="120"/>
        <v>-1479576.8454672184</v>
      </c>
      <c r="AE329" s="2">
        <f t="shared" si="121"/>
        <v>-14.795768454672185</v>
      </c>
      <c r="AI329" s="3">
        <v>1.8625373000000001</v>
      </c>
      <c r="AJ329" s="2">
        <f t="shared" si="122"/>
        <v>186253.73</v>
      </c>
      <c r="AK329" s="2">
        <f t="shared" si="108"/>
        <v>1.4749719443986345E-4</v>
      </c>
      <c r="AL329" s="2">
        <f t="shared" si="123"/>
        <v>-1062.0433793278485</v>
      </c>
      <c r="AM329" s="2">
        <f t="shared" si="124"/>
        <v>-1598784.1293753572</v>
      </c>
      <c r="AN329" s="2">
        <f t="shared" si="125"/>
        <v>-15.987841293753572</v>
      </c>
    </row>
    <row r="330" spans="5:40" x14ac:dyDescent="0.25">
      <c r="E330" s="3">
        <v>326</v>
      </c>
      <c r="F330" s="3">
        <f t="shared" si="105"/>
        <v>7.7252398637906849E-3</v>
      </c>
      <c r="H330" s="3">
        <v>1.0239533000000001</v>
      </c>
      <c r="I330" s="2">
        <f t="shared" si="109"/>
        <v>102395.33</v>
      </c>
      <c r="J330" s="2">
        <f t="shared" si="110"/>
        <v>1.4333982118472333E-4</v>
      </c>
      <c r="K330" s="2">
        <f t="shared" si="111"/>
        <v>-483.88782376667052</v>
      </c>
      <c r="L330" s="2">
        <f t="shared" si="112"/>
        <v>-728437.45189179841</v>
      </c>
      <c r="M330" s="2">
        <f t="shared" si="113"/>
        <v>-7.2843745189179838</v>
      </c>
      <c r="Q330" s="3">
        <v>1.2293589</v>
      </c>
      <c r="R330" s="2">
        <f t="shared" si="114"/>
        <v>122935.89</v>
      </c>
      <c r="S330" s="2">
        <f t="shared" si="106"/>
        <v>1.4333982118472333E-4</v>
      </c>
      <c r="T330" s="2">
        <f t="shared" si="115"/>
        <v>-812.72991052892155</v>
      </c>
      <c r="U330" s="2">
        <f t="shared" si="116"/>
        <v>-1223471.3832919442</v>
      </c>
      <c r="V330" s="2">
        <f t="shared" si="117"/>
        <v>-12.234713832919441</v>
      </c>
      <c r="Z330" s="3">
        <v>1.7616811999999999</v>
      </c>
      <c r="AA330" s="2">
        <f t="shared" si="118"/>
        <v>176168.12</v>
      </c>
      <c r="AB330" s="2">
        <f t="shared" si="107"/>
        <v>1.4333982118472333E-4</v>
      </c>
      <c r="AC330" s="2">
        <f t="shared" si="119"/>
        <v>-959.24673485456447</v>
      </c>
      <c r="AD330" s="2">
        <f t="shared" si="120"/>
        <v>-1444035.6069176947</v>
      </c>
      <c r="AE330" s="2">
        <f t="shared" si="121"/>
        <v>-14.440356069176946</v>
      </c>
      <c r="AI330" s="3">
        <v>1.8189789999999999</v>
      </c>
      <c r="AJ330" s="2">
        <f t="shared" si="122"/>
        <v>181897.9</v>
      </c>
      <c r="AK330" s="2">
        <f t="shared" si="108"/>
        <v>1.4333982118472333E-4</v>
      </c>
      <c r="AL330" s="2">
        <f t="shared" si="123"/>
        <v>-1036.547361827706</v>
      </c>
      <c r="AM330" s="2">
        <f t="shared" si="124"/>
        <v>-1560402.8081083274</v>
      </c>
      <c r="AN330" s="2">
        <f t="shared" si="125"/>
        <v>-15.604028081083275</v>
      </c>
    </row>
    <row r="331" spans="5:40" x14ac:dyDescent="0.25">
      <c r="E331" s="3">
        <v>327</v>
      </c>
      <c r="F331" s="3">
        <f t="shared" si="105"/>
        <v>7.2979649290104672E-3</v>
      </c>
      <c r="H331" s="3">
        <v>1.0240924</v>
      </c>
      <c r="I331" s="2">
        <f t="shared" si="109"/>
        <v>102409.24</v>
      </c>
      <c r="J331" s="2">
        <f t="shared" si="110"/>
        <v>1.3927929170131335E-4</v>
      </c>
      <c r="K331" s="2">
        <f t="shared" si="111"/>
        <v>-471.70429962164582</v>
      </c>
      <c r="L331" s="2">
        <f t="shared" si="112"/>
        <v>-710096.55789248284</v>
      </c>
      <c r="M331" s="2">
        <f t="shared" si="113"/>
        <v>-7.1009655789248285</v>
      </c>
      <c r="Q331" s="3">
        <v>1.2379241999999999</v>
      </c>
      <c r="R331" s="2">
        <f t="shared" si="114"/>
        <v>123792.42</v>
      </c>
      <c r="S331" s="2">
        <f t="shared" si="106"/>
        <v>1.3927929170131335E-4</v>
      </c>
      <c r="T331" s="2">
        <f t="shared" si="115"/>
        <v>-792.46097051271352</v>
      </c>
      <c r="U331" s="2">
        <f t="shared" si="116"/>
        <v>-1192958.8258503794</v>
      </c>
      <c r="V331" s="2">
        <f t="shared" si="117"/>
        <v>-11.929588258503793</v>
      </c>
      <c r="Z331" s="3">
        <v>1.7628888</v>
      </c>
      <c r="AA331" s="2">
        <f t="shared" si="118"/>
        <v>176288.88</v>
      </c>
      <c r="AB331" s="2">
        <f t="shared" si="107"/>
        <v>1.3927929170131335E-4</v>
      </c>
      <c r="AC331" s="2">
        <f t="shared" si="119"/>
        <v>-935.20067472162714</v>
      </c>
      <c r="AD331" s="2">
        <f t="shared" si="120"/>
        <v>-1407837.0296628966</v>
      </c>
      <c r="AE331" s="2">
        <f t="shared" si="121"/>
        <v>-14.078370296628966</v>
      </c>
      <c r="AI331" s="3">
        <v>1.7764778000000001</v>
      </c>
      <c r="AJ331" s="2">
        <f t="shared" si="122"/>
        <v>177647.78</v>
      </c>
      <c r="AK331" s="2">
        <f t="shared" si="108"/>
        <v>1.3927929170131335E-4</v>
      </c>
      <c r="AL331" s="2">
        <f t="shared" si="123"/>
        <v>-1010.5970991402903</v>
      </c>
      <c r="AM331" s="2">
        <f t="shared" si="124"/>
        <v>-1521337.6729685373</v>
      </c>
      <c r="AN331" s="2">
        <f t="shared" si="125"/>
        <v>-15.213376729685374</v>
      </c>
    </row>
    <row r="332" spans="5:40" x14ac:dyDescent="0.25">
      <c r="E332" s="3">
        <v>328</v>
      </c>
      <c r="F332" s="3">
        <f t="shared" si="105"/>
        <v>6.8810898973619364E-3</v>
      </c>
      <c r="H332" s="3">
        <v>1.0252289000000001</v>
      </c>
      <c r="I332" s="2">
        <f t="shared" si="109"/>
        <v>102522.89000000001</v>
      </c>
      <c r="J332" s="2">
        <f t="shared" si="110"/>
        <v>1.3531759580221494E-4</v>
      </c>
      <c r="K332" s="2">
        <f t="shared" si="111"/>
        <v>-459.30957405270124</v>
      </c>
      <c r="L332" s="2">
        <f t="shared" si="112"/>
        <v>-691437.72444621334</v>
      </c>
      <c r="M332" s="2">
        <f t="shared" si="113"/>
        <v>-6.9143772444621332</v>
      </c>
      <c r="Q332" s="3">
        <v>1.2463006000000001</v>
      </c>
      <c r="R332" s="2">
        <f t="shared" si="114"/>
        <v>124630.06000000001</v>
      </c>
      <c r="S332" s="2">
        <f t="shared" si="106"/>
        <v>1.3531759580221494E-4</v>
      </c>
      <c r="T332" s="2">
        <f t="shared" si="115"/>
        <v>-771.82419782766272</v>
      </c>
      <c r="U332" s="2">
        <f t="shared" si="116"/>
        <v>-1161892.538641596</v>
      </c>
      <c r="V332" s="2">
        <f t="shared" si="117"/>
        <v>-11.61892538641596</v>
      </c>
      <c r="Z332" s="3">
        <v>1.7629033000000001</v>
      </c>
      <c r="AA332" s="2">
        <f t="shared" si="118"/>
        <v>176290.33000000002</v>
      </c>
      <c r="AB332" s="2">
        <f t="shared" si="107"/>
        <v>1.3531759580221494E-4</v>
      </c>
      <c r="AC332" s="2">
        <f t="shared" si="119"/>
        <v>-910.73016924666956</v>
      </c>
      <c r="AD332" s="2">
        <f t="shared" si="120"/>
        <v>-1370999.4987741723</v>
      </c>
      <c r="AE332" s="2">
        <f t="shared" si="121"/>
        <v>-13.709994987741723</v>
      </c>
      <c r="AI332" s="3">
        <v>1.7352896</v>
      </c>
      <c r="AJ332" s="2">
        <f t="shared" si="122"/>
        <v>173528.95999999999</v>
      </c>
      <c r="AK332" s="2">
        <f t="shared" si="108"/>
        <v>1.3531759580221494E-4</v>
      </c>
      <c r="AL332" s="2">
        <f t="shared" si="123"/>
        <v>-984.20339396114184</v>
      </c>
      <c r="AM332" s="2">
        <f t="shared" si="124"/>
        <v>-1481604.9861713736</v>
      </c>
      <c r="AN332" s="2">
        <f t="shared" si="125"/>
        <v>-14.816049861713736</v>
      </c>
    </row>
    <row r="333" spans="5:40" x14ac:dyDescent="0.25">
      <c r="E333" s="3">
        <v>329</v>
      </c>
      <c r="F333" s="3">
        <f t="shared" si="105"/>
        <v>6.4748194370437499E-3</v>
      </c>
      <c r="H333" s="3">
        <v>1.0271988999999999</v>
      </c>
      <c r="I333" s="2">
        <f t="shared" si="109"/>
        <v>102719.88999999998</v>
      </c>
      <c r="J333" s="2">
        <f t="shared" si="110"/>
        <v>1.314566785143588E-4</v>
      </c>
      <c r="K333" s="2">
        <f t="shared" si="111"/>
        <v>-446.70935492641865</v>
      </c>
      <c r="L333" s="2">
        <f t="shared" si="112"/>
        <v>-672469.54408949206</v>
      </c>
      <c r="M333" s="2">
        <f t="shared" si="113"/>
        <v>-6.7246954408949202</v>
      </c>
      <c r="Q333" s="3">
        <v>1.2540994999999999</v>
      </c>
      <c r="R333" s="2">
        <f t="shared" si="114"/>
        <v>125409.95</v>
      </c>
      <c r="S333" s="2">
        <f t="shared" si="106"/>
        <v>1.314566785143588E-4</v>
      </c>
      <c r="T333" s="2">
        <f t="shared" si="115"/>
        <v>-750.82985713315747</v>
      </c>
      <c r="U333" s="2">
        <f t="shared" si="116"/>
        <v>-1130287.973929449</v>
      </c>
      <c r="V333" s="2">
        <f t="shared" si="117"/>
        <v>-11.30287973929449</v>
      </c>
      <c r="Z333" s="3">
        <v>1.7616471</v>
      </c>
      <c r="AA333" s="2">
        <f t="shared" si="118"/>
        <v>176164.71</v>
      </c>
      <c r="AB333" s="2">
        <f t="shared" si="107"/>
        <v>1.314566785143588E-4</v>
      </c>
      <c r="AC333" s="2">
        <f t="shared" si="119"/>
        <v>-885.84760096963771</v>
      </c>
      <c r="AD333" s="2">
        <f t="shared" si="120"/>
        <v>-1333541.6547409138</v>
      </c>
      <c r="AE333" s="2">
        <f t="shared" si="121"/>
        <v>-13.335416547409137</v>
      </c>
      <c r="AI333" s="3">
        <v>1.6958274</v>
      </c>
      <c r="AJ333" s="2">
        <f t="shared" si="122"/>
        <v>169582.74</v>
      </c>
      <c r="AK333" s="2">
        <f t="shared" si="108"/>
        <v>1.314566785143588E-4</v>
      </c>
      <c r="AL333" s="2">
        <f t="shared" si="123"/>
        <v>-957.37725108385803</v>
      </c>
      <c r="AM333" s="2">
        <f t="shared" si="124"/>
        <v>-1441221.3141675983</v>
      </c>
      <c r="AN333" s="2">
        <f t="shared" si="125"/>
        <v>-14.412213141675982</v>
      </c>
    </row>
    <row r="334" spans="5:40" x14ac:dyDescent="0.25">
      <c r="E334" s="3">
        <v>330</v>
      </c>
      <c r="F334" s="3">
        <f t="shared" si="105"/>
        <v>6.0793533640510836E-3</v>
      </c>
      <c r="H334" s="3">
        <v>1.0297487000000001</v>
      </c>
      <c r="I334" s="2">
        <f t="shared" si="109"/>
        <v>102974.87000000001</v>
      </c>
      <c r="J334" s="2">
        <f t="shared" si="110"/>
        <v>1.2769843875264406E-4</v>
      </c>
      <c r="K334" s="2">
        <f t="shared" si="111"/>
        <v>-433.90958582228734</v>
      </c>
      <c r="L334" s="2">
        <f t="shared" si="112"/>
        <v>-653200.96419748652</v>
      </c>
      <c r="M334" s="2">
        <f t="shared" si="113"/>
        <v>-6.5320096419748657</v>
      </c>
      <c r="Q334" s="3">
        <v>1.2610888</v>
      </c>
      <c r="R334" s="2">
        <f t="shared" si="114"/>
        <v>126108.88</v>
      </c>
      <c r="S334" s="2">
        <f t="shared" si="106"/>
        <v>1.2769843875264406E-4</v>
      </c>
      <c r="T334" s="2">
        <f t="shared" si="115"/>
        <v>-729.48859100343805</v>
      </c>
      <c r="U334" s="2">
        <f t="shared" si="116"/>
        <v>-1098161.1528851283</v>
      </c>
      <c r="V334" s="2">
        <f t="shared" si="117"/>
        <v>-10.981611528851284</v>
      </c>
      <c r="Z334" s="3">
        <v>1.7589351</v>
      </c>
      <c r="AA334" s="2">
        <f t="shared" si="118"/>
        <v>175893.51</v>
      </c>
      <c r="AB334" s="2">
        <f t="shared" si="107"/>
        <v>1.2769843875264406E-4</v>
      </c>
      <c r="AC334" s="2">
        <f t="shared" si="119"/>
        <v>-860.56560290488017</v>
      </c>
      <c r="AD334" s="2">
        <f t="shared" si="120"/>
        <v>-1295482.5151129125</v>
      </c>
      <c r="AE334" s="2">
        <f t="shared" si="121"/>
        <v>-12.954825151129125</v>
      </c>
      <c r="AI334" s="3">
        <v>1.6584809</v>
      </c>
      <c r="AJ334" s="2">
        <f t="shared" si="122"/>
        <v>165848.09</v>
      </c>
      <c r="AK334" s="2">
        <f t="shared" si="108"/>
        <v>1.2769843875264406E-4</v>
      </c>
      <c r="AL334" s="2">
        <f t="shared" si="123"/>
        <v>-930.12982616972226</v>
      </c>
      <c r="AM334" s="2">
        <f t="shared" si="124"/>
        <v>-1400203.450521918</v>
      </c>
      <c r="AN334" s="2">
        <f t="shared" si="125"/>
        <v>-14.00203450521918</v>
      </c>
    </row>
    <row r="335" spans="5:40" x14ac:dyDescent="0.25">
      <c r="E335" s="3">
        <v>331</v>
      </c>
      <c r="F335" s="3">
        <f t="shared" si="105"/>
        <v>5.694886506736086E-3</v>
      </c>
      <c r="H335" s="3">
        <v>1.0326142</v>
      </c>
      <c r="I335" s="2">
        <f t="shared" si="109"/>
        <v>103261.42</v>
      </c>
      <c r="J335" s="2">
        <f t="shared" si="110"/>
        <v>1.2404472803281317E-4</v>
      </c>
      <c r="K335" s="2">
        <f t="shared" si="111"/>
        <v>-420.91646559904137</v>
      </c>
      <c r="L335" s="2">
        <f t="shared" si="112"/>
        <v>-633641.31643889996</v>
      </c>
      <c r="M335" s="2">
        <f t="shared" si="113"/>
        <v>-6.3364131643889996</v>
      </c>
      <c r="Q335" s="3">
        <v>1.2670519</v>
      </c>
      <c r="R335" s="2">
        <f t="shared" si="114"/>
        <v>126705.19</v>
      </c>
      <c r="S335" s="2">
        <f t="shared" si="106"/>
        <v>1.2404472803281317E-4</v>
      </c>
      <c r="T335" s="2">
        <f t="shared" si="115"/>
        <v>-707.81133428578426</v>
      </c>
      <c r="U335" s="2">
        <f t="shared" si="116"/>
        <v>-1065528.5366632615</v>
      </c>
      <c r="V335" s="2">
        <f t="shared" si="117"/>
        <v>-10.655285366632615</v>
      </c>
      <c r="Z335" s="3">
        <v>1.7544782000000001</v>
      </c>
      <c r="AA335" s="2">
        <f t="shared" si="118"/>
        <v>175447.82</v>
      </c>
      <c r="AB335" s="2">
        <f t="shared" si="107"/>
        <v>1.2404472803281317E-4</v>
      </c>
      <c r="AC335" s="2">
        <f t="shared" si="119"/>
        <v>-834.89707986862527</v>
      </c>
      <c r="AD335" s="2">
        <f t="shared" si="120"/>
        <v>-1256841.5066064214</v>
      </c>
      <c r="AE335" s="2">
        <f t="shared" si="121"/>
        <v>-12.568415066064214</v>
      </c>
      <c r="AI335" s="3">
        <v>1.6236442</v>
      </c>
      <c r="AJ335" s="2">
        <f t="shared" si="122"/>
        <v>162364.41999999998</v>
      </c>
      <c r="AK335" s="2">
        <f t="shared" si="108"/>
        <v>1.2404472803281317E-4</v>
      </c>
      <c r="AL335" s="2">
        <f t="shared" si="123"/>
        <v>-902.47244914289706</v>
      </c>
      <c r="AM335" s="2">
        <f t="shared" si="124"/>
        <v>-1358568.4511317578</v>
      </c>
      <c r="AN335" s="2">
        <f t="shared" si="125"/>
        <v>-13.585684511317577</v>
      </c>
    </row>
    <row r="336" spans="5:40" x14ac:dyDescent="0.25">
      <c r="E336" s="3">
        <v>332</v>
      </c>
      <c r="F336" s="3">
        <f t="shared" si="105"/>
        <v>5.3216085745431433E-3</v>
      </c>
      <c r="H336" s="3">
        <v>1.0355861</v>
      </c>
      <c r="I336" s="2">
        <f t="shared" si="109"/>
        <v>103558.61</v>
      </c>
      <c r="J336" s="2">
        <f t="shared" si="110"/>
        <v>1.2049734922400145E-4</v>
      </c>
      <c r="K336" s="2">
        <f t="shared" si="111"/>
        <v>-407.73643428046847</v>
      </c>
      <c r="L336" s="2">
        <f t="shared" si="112"/>
        <v>-613800.29552867997</v>
      </c>
      <c r="M336" s="2">
        <f t="shared" si="113"/>
        <v>-6.1380029552868001</v>
      </c>
      <c r="Q336" s="3">
        <v>1.2721343000000001</v>
      </c>
      <c r="R336" s="2">
        <f t="shared" si="114"/>
        <v>127213.43000000001</v>
      </c>
      <c r="S336" s="2">
        <f t="shared" si="106"/>
        <v>1.2049734922400145E-4</v>
      </c>
      <c r="T336" s="2">
        <f t="shared" si="115"/>
        <v>-685.80928604099688</v>
      </c>
      <c r="U336" s="2">
        <f t="shared" si="116"/>
        <v>-1032406.9841615363</v>
      </c>
      <c r="V336" s="2">
        <f t="shared" si="117"/>
        <v>-10.324069841615364</v>
      </c>
      <c r="Z336" s="3">
        <v>1.7480726</v>
      </c>
      <c r="AA336" s="2">
        <f t="shared" si="118"/>
        <v>174807.26</v>
      </c>
      <c r="AB336" s="2">
        <f t="shared" si="107"/>
        <v>1.2049734922400145E-4</v>
      </c>
      <c r="AC336" s="2">
        <f t="shared" si="119"/>
        <v>-808.85522150135057</v>
      </c>
      <c r="AD336" s="2">
        <f t="shared" si="120"/>
        <v>-1217638.4847078337</v>
      </c>
      <c r="AE336" s="2">
        <f t="shared" si="121"/>
        <v>-12.176384847078337</v>
      </c>
      <c r="AI336" s="3">
        <v>1.5921624000000001</v>
      </c>
      <c r="AJ336" s="2">
        <f t="shared" si="122"/>
        <v>159216.24000000002</v>
      </c>
      <c r="AK336" s="2">
        <f t="shared" si="108"/>
        <v>1.2049734922400145E-4</v>
      </c>
      <c r="AL336" s="2">
        <f t="shared" si="123"/>
        <v>-874.41663753173032</v>
      </c>
      <c r="AM336" s="2">
        <f t="shared" si="124"/>
        <v>-1316333.6543110607</v>
      </c>
      <c r="AN336" s="2">
        <f t="shared" si="125"/>
        <v>-13.163336543110606</v>
      </c>
    </row>
    <row r="337" spans="5:40" x14ac:dyDescent="0.25">
      <c r="E337" s="3">
        <v>333</v>
      </c>
      <c r="F337" s="3">
        <f t="shared" si="105"/>
        <v>4.9597040309567898E-3</v>
      </c>
      <c r="H337" s="3">
        <v>1.0384682000000001</v>
      </c>
      <c r="I337" s="2">
        <f t="shared" si="109"/>
        <v>103846.82</v>
      </c>
      <c r="J337" s="2">
        <f t="shared" si="110"/>
        <v>1.1705805534132069E-4</v>
      </c>
      <c r="K337" s="2">
        <f t="shared" si="111"/>
        <v>-394.37613580033758</v>
      </c>
      <c r="L337" s="2">
        <f t="shared" si="112"/>
        <v>-593687.903144793</v>
      </c>
      <c r="M337" s="2">
        <f t="shared" si="113"/>
        <v>-5.9368790314479298</v>
      </c>
      <c r="Q337" s="3">
        <v>1.2763956999999999</v>
      </c>
      <c r="R337" s="2">
        <f t="shared" si="114"/>
        <v>127639.56999999999</v>
      </c>
      <c r="S337" s="2">
        <f t="shared" si="106"/>
        <v>1.1705805534132069E-4</v>
      </c>
      <c r="T337" s="2">
        <f t="shared" si="115"/>
        <v>-663.49376652290027</v>
      </c>
      <c r="U337" s="2">
        <f t="shared" si="116"/>
        <v>-998813.53671979555</v>
      </c>
      <c r="V337" s="2">
        <f t="shared" si="117"/>
        <v>-9.9881353671979554</v>
      </c>
      <c r="Z337" s="3">
        <v>1.7395335000000001</v>
      </c>
      <c r="AA337" s="2">
        <f t="shared" si="118"/>
        <v>173953.35</v>
      </c>
      <c r="AB337" s="2">
        <f t="shared" si="107"/>
        <v>1.1705805534132069E-4</v>
      </c>
      <c r="AC337" s="2">
        <f t="shared" si="119"/>
        <v>-782.45344503733111</v>
      </c>
      <c r="AD337" s="2">
        <f t="shared" si="120"/>
        <v>-1177893.6475198229</v>
      </c>
      <c r="AE337" s="2">
        <f t="shared" si="121"/>
        <v>-11.778936475198229</v>
      </c>
      <c r="AI337" s="3">
        <v>1.5649974</v>
      </c>
      <c r="AJ337" s="2">
        <f t="shared" si="122"/>
        <v>156499.74</v>
      </c>
      <c r="AK337" s="2">
        <f t="shared" si="108"/>
        <v>1.1705805534132069E-4</v>
      </c>
      <c r="AL337" s="2">
        <f t="shared" si="123"/>
        <v>-845.9739622577024</v>
      </c>
      <c r="AM337" s="2">
        <f t="shared" si="124"/>
        <v>-1273516.4787509886</v>
      </c>
      <c r="AN337" s="2">
        <f t="shared" si="125"/>
        <v>-12.735164787509886</v>
      </c>
    </row>
    <row r="338" spans="5:40" x14ac:dyDescent="0.25">
      <c r="E338" s="3">
        <v>334</v>
      </c>
      <c r="F338" s="3">
        <f t="shared" si="105"/>
        <v>4.6093519706953898E-3</v>
      </c>
      <c r="H338" s="3">
        <v>1.0412052999999999</v>
      </c>
      <c r="I338" s="2">
        <f t="shared" si="109"/>
        <v>104120.52999999998</v>
      </c>
      <c r="J338" s="2">
        <f t="shared" si="110"/>
        <v>1.1372854837879172E-4</v>
      </c>
      <c r="K338" s="2">
        <f t="shared" si="111"/>
        <v>-380.84239710746311</v>
      </c>
      <c r="L338" s="2">
        <f t="shared" si="112"/>
        <v>-573314.41647330229</v>
      </c>
      <c r="M338" s="2">
        <f t="shared" si="113"/>
        <v>-5.733144164733023</v>
      </c>
      <c r="Q338" s="3">
        <v>1.2803108000000001</v>
      </c>
      <c r="R338" s="2">
        <f t="shared" si="114"/>
        <v>128031.08</v>
      </c>
      <c r="S338" s="2">
        <f t="shared" si="106"/>
        <v>1.1372854837879172E-4</v>
      </c>
      <c r="T338" s="2">
        <f t="shared" si="115"/>
        <v>-640.87624201970846</v>
      </c>
      <c r="U338" s="2">
        <f t="shared" si="116"/>
        <v>-964765.45551585557</v>
      </c>
      <c r="V338" s="2">
        <f t="shared" si="117"/>
        <v>-9.6476545551585549</v>
      </c>
      <c r="Z338" s="3">
        <v>1.7291281999999999</v>
      </c>
      <c r="AA338" s="2">
        <f t="shared" si="118"/>
        <v>172912.81999999998</v>
      </c>
      <c r="AB338" s="2">
        <f t="shared" si="107"/>
        <v>1.1372854837879172E-4</v>
      </c>
      <c r="AC338" s="2">
        <f t="shared" si="119"/>
        <v>-755.70536453360364</v>
      </c>
      <c r="AD338" s="2">
        <f t="shared" si="120"/>
        <v>-1137627.4894390872</v>
      </c>
      <c r="AE338" s="2">
        <f t="shared" si="121"/>
        <v>-11.376274894390873</v>
      </c>
      <c r="AI338" s="3">
        <v>1.5428762</v>
      </c>
      <c r="AJ338" s="2">
        <f t="shared" si="122"/>
        <v>154287.62</v>
      </c>
      <c r="AK338" s="2">
        <f t="shared" si="108"/>
        <v>1.1372854837879172E-4</v>
      </c>
      <c r="AL338" s="2">
        <f t="shared" si="123"/>
        <v>-817.15605192456792</v>
      </c>
      <c r="AM338" s="2">
        <f t="shared" si="124"/>
        <v>-1230134.4299767315</v>
      </c>
      <c r="AN338" s="2">
        <f t="shared" si="125"/>
        <v>-12.301344299767315</v>
      </c>
    </row>
    <row r="339" spans="5:40" x14ac:dyDescent="0.25">
      <c r="E339" s="3">
        <v>335</v>
      </c>
      <c r="F339" s="3">
        <f t="shared" si="105"/>
        <v>4.2707260011778762E-3</v>
      </c>
      <c r="H339" s="3">
        <v>1.0436189</v>
      </c>
      <c r="I339" s="2">
        <f t="shared" si="109"/>
        <v>104361.89</v>
      </c>
      <c r="J339" s="2">
        <f t="shared" si="110"/>
        <v>1.1051047818288513E-4</v>
      </c>
      <c r="K339" s="2">
        <f t="shared" si="111"/>
        <v>-367.14216790570589</v>
      </c>
      <c r="L339" s="2">
        <f t="shared" si="112"/>
        <v>-552690.29749387153</v>
      </c>
      <c r="M339" s="2">
        <f t="shared" si="113"/>
        <v>-5.5269029749387153</v>
      </c>
      <c r="Q339" s="3">
        <v>1.2839563000000001</v>
      </c>
      <c r="R339" s="2">
        <f t="shared" si="114"/>
        <v>128395.63</v>
      </c>
      <c r="S339" s="2">
        <f t="shared" si="106"/>
        <v>1.1051047818288513E-4</v>
      </c>
      <c r="T339" s="2">
        <f t="shared" si="115"/>
        <v>-617.96818880916499</v>
      </c>
      <c r="U339" s="2">
        <f t="shared" si="116"/>
        <v>-930280.01676562056</v>
      </c>
      <c r="V339" s="2">
        <f t="shared" si="117"/>
        <v>-9.3028001676562049</v>
      </c>
      <c r="Z339" s="3">
        <v>1.717285</v>
      </c>
      <c r="AA339" s="2">
        <f t="shared" si="118"/>
        <v>171728.5</v>
      </c>
      <c r="AB339" s="2">
        <f t="shared" si="107"/>
        <v>1.1051047818288513E-4</v>
      </c>
      <c r="AC339" s="2">
        <f t="shared" si="119"/>
        <v>-728.62462660161839</v>
      </c>
      <c r="AD339" s="2">
        <f t="shared" si="120"/>
        <v>-1096860.5538692493</v>
      </c>
      <c r="AE339" s="2">
        <f t="shared" si="121"/>
        <v>-10.968605538692493</v>
      </c>
      <c r="AI339" s="3">
        <v>1.5266365</v>
      </c>
      <c r="AJ339" s="2">
        <f t="shared" si="122"/>
        <v>152663.65</v>
      </c>
      <c r="AK339" s="2">
        <f t="shared" si="108"/>
        <v>1.1051047818288513E-4</v>
      </c>
      <c r="AL339" s="2">
        <f t="shared" si="123"/>
        <v>-787.97471603591055</v>
      </c>
      <c r="AM339" s="2">
        <f t="shared" si="124"/>
        <v>-1186205.2858373614</v>
      </c>
      <c r="AN339" s="2">
        <f t="shared" si="125"/>
        <v>-11.862052858373614</v>
      </c>
    </row>
    <row r="340" spans="5:40" x14ac:dyDescent="0.25">
      <c r="E340" s="3">
        <v>336</v>
      </c>
      <c r="F340" s="3">
        <f t="shared" si="105"/>
        <v>3.9439941282867728E-3</v>
      </c>
      <c r="H340" s="3">
        <v>1.0454649</v>
      </c>
      <c r="I340" s="2">
        <f t="shared" si="109"/>
        <v>104546.49</v>
      </c>
      <c r="J340" s="2">
        <f t="shared" si="110"/>
        <v>1.0740544136689094E-4</v>
      </c>
      <c r="K340" s="2">
        <f t="shared" si="111"/>
        <v>-353.28254865942802</v>
      </c>
      <c r="L340" s="2">
        <f t="shared" si="112"/>
        <v>-531826.23513875552</v>
      </c>
      <c r="M340" s="2">
        <f t="shared" si="113"/>
        <v>-5.3182623513875553</v>
      </c>
      <c r="Q340" s="3">
        <v>1.2872638000000001</v>
      </c>
      <c r="R340" s="2">
        <f t="shared" si="114"/>
        <v>128726.38</v>
      </c>
      <c r="S340" s="2">
        <f t="shared" si="106"/>
        <v>1.0740544136689094E-4</v>
      </c>
      <c r="T340" s="2">
        <f t="shared" si="115"/>
        <v>-594.78122898774711</v>
      </c>
      <c r="U340" s="2">
        <f t="shared" si="116"/>
        <v>-895374.71619832306</v>
      </c>
      <c r="V340" s="2">
        <f t="shared" si="117"/>
        <v>-8.9537471619832303</v>
      </c>
      <c r="Z340" s="3">
        <v>1.7043611999999999</v>
      </c>
      <c r="AA340" s="2">
        <f t="shared" si="118"/>
        <v>170436.12</v>
      </c>
      <c r="AB340" s="2">
        <f t="shared" si="107"/>
        <v>1.0740544136689094E-4</v>
      </c>
      <c r="AC340" s="2">
        <f t="shared" si="119"/>
        <v>-701.22486406378925</v>
      </c>
      <c r="AD340" s="2">
        <f t="shared" si="120"/>
        <v>-1055613.3634561242</v>
      </c>
      <c r="AE340" s="2">
        <f t="shared" si="121"/>
        <v>-10.556133634561242</v>
      </c>
      <c r="AI340" s="3">
        <v>1.5168170000000001</v>
      </c>
      <c r="AJ340" s="2">
        <f t="shared" si="122"/>
        <v>151681.70000000001</v>
      </c>
      <c r="AK340" s="2">
        <f t="shared" si="108"/>
        <v>1.0740544136689094E-4</v>
      </c>
      <c r="AL340" s="2">
        <f t="shared" si="123"/>
        <v>-758.44195062576239</v>
      </c>
      <c r="AM340" s="2">
        <f t="shared" si="124"/>
        <v>-1141747.1049820811</v>
      </c>
      <c r="AN340" s="2">
        <f t="shared" si="125"/>
        <v>-11.417471049820811</v>
      </c>
    </row>
    <row r="341" spans="5:40" x14ac:dyDescent="0.25">
      <c r="E341" s="3">
        <v>337</v>
      </c>
      <c r="F341" s="3">
        <f t="shared" si="105"/>
        <v>3.6293186464460211E-3</v>
      </c>
      <c r="H341" s="3">
        <v>1.0465084</v>
      </c>
      <c r="I341" s="2">
        <f t="shared" si="109"/>
        <v>104650.84</v>
      </c>
      <c r="J341" s="2">
        <f t="shared" si="110"/>
        <v>1.0441498026629334E-4</v>
      </c>
      <c r="K341" s="2">
        <f t="shared" si="111"/>
        <v>-339.27079331842981</v>
      </c>
      <c r="L341" s="2">
        <f t="shared" si="112"/>
        <v>-510733.14939487935</v>
      </c>
      <c r="M341" s="2">
        <f t="shared" si="113"/>
        <v>-5.1073314939487933</v>
      </c>
      <c r="Q341" s="3">
        <v>1.2899417</v>
      </c>
      <c r="R341" s="2">
        <f t="shared" si="114"/>
        <v>128994.17</v>
      </c>
      <c r="S341" s="2">
        <f t="shared" si="106"/>
        <v>1.0441498026629334E-4</v>
      </c>
      <c r="T341" s="2">
        <f t="shared" si="115"/>
        <v>-571.32716703566496</v>
      </c>
      <c r="U341" s="2">
        <f t="shared" si="116"/>
        <v>-860067.32410092372</v>
      </c>
      <c r="V341" s="2">
        <f t="shared" si="117"/>
        <v>-8.6006732410092379</v>
      </c>
      <c r="Z341" s="3">
        <v>1.6908038999999999</v>
      </c>
      <c r="AA341" s="2">
        <f t="shared" si="118"/>
        <v>169080.38999999998</v>
      </c>
      <c r="AB341" s="2">
        <f t="shared" si="107"/>
        <v>1.0441498026629334E-4</v>
      </c>
      <c r="AC341" s="2">
        <f t="shared" si="119"/>
        <v>-673.5197283596284</v>
      </c>
      <c r="AD341" s="2">
        <f t="shared" si="120"/>
        <v>-1013906.4688714263</v>
      </c>
      <c r="AE341" s="2">
        <f t="shared" si="121"/>
        <v>-10.139064688714264</v>
      </c>
      <c r="AI341" s="3">
        <v>1.5145394999999999</v>
      </c>
      <c r="AJ341" s="2">
        <f t="shared" si="122"/>
        <v>151453.94999999998</v>
      </c>
      <c r="AK341" s="2">
        <f t="shared" si="108"/>
        <v>1.0441498026629334E-4</v>
      </c>
      <c r="AL341" s="2">
        <f t="shared" si="123"/>
        <v>-728.57007055815745</v>
      </c>
      <c r="AM341" s="2">
        <f t="shared" si="124"/>
        <v>-1096778.4260219838</v>
      </c>
      <c r="AN341" s="2">
        <f t="shared" si="125"/>
        <v>-10.967784260219839</v>
      </c>
    </row>
    <row r="342" spans="5:40" x14ac:dyDescent="0.25">
      <c r="E342" s="3">
        <v>338</v>
      </c>
      <c r="F342" s="3">
        <f t="shared" si="105"/>
        <v>3.3268560330284767E-3</v>
      </c>
      <c r="H342" s="3">
        <v>1.0465758999999999</v>
      </c>
      <c r="I342" s="2">
        <f t="shared" si="109"/>
        <v>104657.59</v>
      </c>
      <c r="J342" s="2">
        <f t="shared" si="110"/>
        <v>1.0154058193529152E-4</v>
      </c>
      <c r="K342" s="2">
        <f t="shared" si="111"/>
        <v>-325.11428643859165</v>
      </c>
      <c r="L342" s="2">
        <f t="shared" si="112"/>
        <v>-489422.15686159651</v>
      </c>
      <c r="M342" s="2">
        <f t="shared" si="113"/>
        <v>-4.8942215686159649</v>
      </c>
      <c r="Q342" s="3">
        <v>1.2916445999999999</v>
      </c>
      <c r="R342" s="2">
        <f t="shared" si="114"/>
        <v>129164.45999999999</v>
      </c>
      <c r="S342" s="2">
        <f t="shared" si="106"/>
        <v>1.0154058193529152E-4</v>
      </c>
      <c r="T342" s="2">
        <f t="shared" si="115"/>
        <v>-547.61803789169915</v>
      </c>
      <c r="U342" s="2">
        <f t="shared" si="116"/>
        <v>-824375.95768924919</v>
      </c>
      <c r="V342" s="2">
        <f t="shared" si="117"/>
        <v>-8.2437595768924918</v>
      </c>
      <c r="Z342" s="3">
        <v>1.6769531</v>
      </c>
      <c r="AA342" s="2">
        <f t="shared" si="118"/>
        <v>167695.31</v>
      </c>
      <c r="AB342" s="2">
        <f t="shared" si="107"/>
        <v>1.0154058193529152E-4</v>
      </c>
      <c r="AC342" s="2">
        <f t="shared" si="119"/>
        <v>-645.52287377500545</v>
      </c>
      <c r="AD342" s="2">
        <f t="shared" si="120"/>
        <v>-971760.42507173389</v>
      </c>
      <c r="AE342" s="2">
        <f t="shared" si="121"/>
        <v>-9.7176042507173381</v>
      </c>
      <c r="AI342" s="3">
        <v>1.5190532000000001</v>
      </c>
      <c r="AJ342" s="2">
        <f t="shared" si="122"/>
        <v>151905.32</v>
      </c>
      <c r="AK342" s="2">
        <f t="shared" si="108"/>
        <v>1.0154058193529152E-4</v>
      </c>
      <c r="AL342" s="2">
        <f t="shared" si="123"/>
        <v>-698.37157884349358</v>
      </c>
      <c r="AM342" s="2">
        <f t="shared" si="124"/>
        <v>-1051318.0708008683</v>
      </c>
      <c r="AN342" s="2">
        <f t="shared" si="125"/>
        <v>-10.513180708008683</v>
      </c>
    </row>
    <row r="343" spans="5:40" x14ac:dyDescent="0.25">
      <c r="E343" s="3">
        <v>339</v>
      </c>
      <c r="F343" s="3">
        <f t="shared" si="105"/>
        <v>3.0367568471044151E-3</v>
      </c>
      <c r="H343" s="3">
        <v>1.0455772000000001</v>
      </c>
      <c r="I343" s="2">
        <f t="shared" si="109"/>
        <v>104557.72000000002</v>
      </c>
      <c r="J343" s="2">
        <f t="shared" si="110"/>
        <v>9.8783677184574494E-5</v>
      </c>
      <c r="K343" s="2">
        <f t="shared" si="111"/>
        <v>-310.82050673529761</v>
      </c>
      <c r="L343" s="2">
        <f t="shared" si="112"/>
        <v>-467904.51588456106</v>
      </c>
      <c r="M343" s="2">
        <f t="shared" si="113"/>
        <v>-4.6790451588456108</v>
      </c>
      <c r="Q343" s="3">
        <v>1.2917794</v>
      </c>
      <c r="R343" s="2">
        <f t="shared" si="114"/>
        <v>129177.94</v>
      </c>
      <c r="S343" s="2">
        <f t="shared" si="106"/>
        <v>9.8783677184574494E-5</v>
      </c>
      <c r="T343" s="2">
        <f t="shared" si="115"/>
        <v>-523.66609432229927</v>
      </c>
      <c r="U343" s="2">
        <f t="shared" si="116"/>
        <v>-788319.06209362263</v>
      </c>
      <c r="V343" s="2">
        <f t="shared" si="117"/>
        <v>-7.8831906209362259</v>
      </c>
      <c r="Z343" s="3">
        <v>1.6627713</v>
      </c>
      <c r="AA343" s="2">
        <f t="shared" si="118"/>
        <v>166277.13</v>
      </c>
      <c r="AB343" s="2">
        <f t="shared" si="107"/>
        <v>9.8783677184574494E-5</v>
      </c>
      <c r="AC343" s="2">
        <f t="shared" si="119"/>
        <v>-617.24800095957175</v>
      </c>
      <c r="AD343" s="2">
        <f t="shared" si="120"/>
        <v>-929195.85680896486</v>
      </c>
      <c r="AE343" s="2">
        <f t="shared" si="121"/>
        <v>-9.2919585680896493</v>
      </c>
      <c r="AI343" s="3">
        <v>1.5300864000000001</v>
      </c>
      <c r="AJ343" s="2">
        <f t="shared" si="122"/>
        <v>153008.64000000001</v>
      </c>
      <c r="AK343" s="2">
        <f t="shared" si="108"/>
        <v>9.8783677184574494E-5</v>
      </c>
      <c r="AL343" s="2">
        <f t="shared" si="123"/>
        <v>-667.85972585268337</v>
      </c>
      <c r="AM343" s="2">
        <f t="shared" si="124"/>
        <v>-1005385.986227812</v>
      </c>
      <c r="AN343" s="2">
        <f t="shared" si="125"/>
        <v>-10.05385986227812</v>
      </c>
    </row>
    <row r="344" spans="5:40" x14ac:dyDescent="0.25">
      <c r="E344" s="3">
        <v>340</v>
      </c>
      <c r="F344" s="3">
        <f t="shared" si="105"/>
        <v>2.7591656325388473E-3</v>
      </c>
      <c r="H344" s="3">
        <v>1.0440102</v>
      </c>
      <c r="I344" s="2">
        <f t="shared" si="109"/>
        <v>104401.02</v>
      </c>
      <c r="J344" s="2">
        <f t="shared" si="110"/>
        <v>9.614563966042422E-5</v>
      </c>
      <c r="K344" s="2">
        <f t="shared" si="111"/>
        <v>-296.39698916936237</v>
      </c>
      <c r="L344" s="2">
        <f t="shared" si="112"/>
        <v>-446191.56948045245</v>
      </c>
      <c r="M344" s="2">
        <f t="shared" si="113"/>
        <v>-4.4619156948045244</v>
      </c>
      <c r="Q344" s="3">
        <v>1.2905953999999999</v>
      </c>
      <c r="R344" s="2">
        <f t="shared" si="114"/>
        <v>129059.54</v>
      </c>
      <c r="S344" s="2">
        <f t="shared" si="106"/>
        <v>9.614563966042422E-5</v>
      </c>
      <c r="T344" s="2">
        <f t="shared" si="115"/>
        <v>-499.48383871316827</v>
      </c>
      <c r="U344" s="2">
        <f t="shared" si="116"/>
        <v>-751915.45821743668</v>
      </c>
      <c r="V344" s="2">
        <f t="shared" si="117"/>
        <v>-7.5191545821743668</v>
      </c>
      <c r="Z344" s="3">
        <v>1.6484460999999999</v>
      </c>
      <c r="AA344" s="2">
        <f t="shared" si="118"/>
        <v>164844.60999999999</v>
      </c>
      <c r="AB344" s="2">
        <f t="shared" si="107"/>
        <v>9.614563966042422E-5</v>
      </c>
      <c r="AC344" s="2">
        <f t="shared" si="119"/>
        <v>-588.70896185855713</v>
      </c>
      <c r="AD344" s="2">
        <f t="shared" si="120"/>
        <v>-886233.61659312539</v>
      </c>
      <c r="AE344" s="2">
        <f t="shared" si="121"/>
        <v>-8.8623361659312536</v>
      </c>
      <c r="AI344" s="3">
        <v>1.5466468</v>
      </c>
      <c r="AJ344" s="2">
        <f t="shared" si="122"/>
        <v>154664.68</v>
      </c>
      <c r="AK344" s="2">
        <f t="shared" si="108"/>
        <v>9.614563966042422E-5</v>
      </c>
      <c r="AL344" s="2">
        <f t="shared" si="123"/>
        <v>-637.04834289025075</v>
      </c>
      <c r="AM344" s="2">
        <f t="shared" si="124"/>
        <v>-959002.99374061252</v>
      </c>
      <c r="AN344" s="2">
        <f t="shared" si="125"/>
        <v>-9.5900299374061255</v>
      </c>
    </row>
    <row r="345" spans="5:40" x14ac:dyDescent="0.25">
      <c r="E345" s="3">
        <v>341</v>
      </c>
      <c r="F345" s="3">
        <f t="shared" si="105"/>
        <v>2.4942208254429602E-3</v>
      </c>
      <c r="H345" s="3">
        <v>1.0423173999999999</v>
      </c>
      <c r="I345" s="2">
        <f t="shared" si="109"/>
        <v>104231.73999999999</v>
      </c>
      <c r="J345" s="2">
        <f t="shared" si="110"/>
        <v>9.3627784965197135E-5</v>
      </c>
      <c r="K345" s="2">
        <f t="shared" si="111"/>
        <v>-281.85117191964804</v>
      </c>
      <c r="L345" s="2">
        <f t="shared" si="112"/>
        <v>-424294.5149718544</v>
      </c>
      <c r="M345" s="2">
        <f t="shared" si="113"/>
        <v>-4.242945149718544</v>
      </c>
      <c r="Q345" s="3">
        <v>1.2883248</v>
      </c>
      <c r="R345" s="2">
        <f t="shared" si="114"/>
        <v>128832.48000000001</v>
      </c>
      <c r="S345" s="2">
        <f t="shared" si="106"/>
        <v>9.3627784965197135E-5</v>
      </c>
      <c r="T345" s="2">
        <f t="shared" si="115"/>
        <v>-475.0837750252262</v>
      </c>
      <c r="U345" s="2">
        <f t="shared" si="116"/>
        <v>-715183.96933539223</v>
      </c>
      <c r="V345" s="2">
        <f t="shared" si="117"/>
        <v>-7.1518396933539226</v>
      </c>
      <c r="Z345" s="3">
        <v>1.634274</v>
      </c>
      <c r="AA345" s="2">
        <f t="shared" si="118"/>
        <v>163427.4</v>
      </c>
      <c r="AB345" s="2">
        <f t="shared" si="107"/>
        <v>9.3627784965197135E-5</v>
      </c>
      <c r="AC345" s="2">
        <f t="shared" si="119"/>
        <v>-559.91969349927172</v>
      </c>
      <c r="AD345" s="2">
        <f t="shared" si="120"/>
        <v>-842894.68501550565</v>
      </c>
      <c r="AE345" s="2">
        <f t="shared" si="121"/>
        <v>-8.4289468501550573</v>
      </c>
      <c r="AI345" s="3">
        <v>1.5677779000000001</v>
      </c>
      <c r="AJ345" s="2">
        <f t="shared" si="122"/>
        <v>156777.79</v>
      </c>
      <c r="AK345" s="2">
        <f t="shared" si="108"/>
        <v>9.3627784965197135E-5</v>
      </c>
      <c r="AL345" s="2">
        <f t="shared" si="123"/>
        <v>-605.95199591497612</v>
      </c>
      <c r="AM345" s="2">
        <f t="shared" si="124"/>
        <v>-912191.02071453596</v>
      </c>
      <c r="AN345" s="2">
        <f t="shared" si="125"/>
        <v>-9.1219102071453602</v>
      </c>
    </row>
    <row r="346" spans="5:40" x14ac:dyDescent="0.25">
      <c r="E346" s="3">
        <v>342</v>
      </c>
      <c r="F346" s="3">
        <f t="shared" si="105"/>
        <v>2.2420546659822093E-3</v>
      </c>
      <c r="H346" s="3">
        <v>1.0406359999999999</v>
      </c>
      <c r="I346" s="2">
        <f t="shared" si="109"/>
        <v>104063.59999999999</v>
      </c>
      <c r="J346" s="2">
        <f t="shared" si="110"/>
        <v>9.1231369819208441E-5</v>
      </c>
      <c r="K346" s="2">
        <f t="shared" si="111"/>
        <v>-267.19043292575765</v>
      </c>
      <c r="L346" s="2">
        <f t="shared" si="112"/>
        <v>-402224.45899807598</v>
      </c>
      <c r="M346" s="2">
        <f t="shared" si="113"/>
        <v>-4.02224458998076</v>
      </c>
      <c r="Q346" s="3">
        <v>1.2849382</v>
      </c>
      <c r="R346" s="2">
        <f t="shared" si="114"/>
        <v>128493.82</v>
      </c>
      <c r="S346" s="2">
        <f t="shared" si="106"/>
        <v>9.1231369819208441E-5</v>
      </c>
      <c r="T346" s="2">
        <f t="shared" si="115"/>
        <v>-450.47841724684707</v>
      </c>
      <c r="U346" s="2">
        <f t="shared" si="116"/>
        <v>-678143.43381736858</v>
      </c>
      <c r="V346" s="2">
        <f t="shared" si="117"/>
        <v>-6.7814343381736855</v>
      </c>
      <c r="Z346" s="3">
        <v>1.6201521999999999</v>
      </c>
      <c r="AA346" s="2">
        <f t="shared" si="118"/>
        <v>162015.22</v>
      </c>
      <c r="AB346" s="2">
        <f t="shared" si="107"/>
        <v>9.1231369819208441E-5</v>
      </c>
      <c r="AC346" s="2">
        <f t="shared" si="119"/>
        <v>-530.89419478770139</v>
      </c>
      <c r="AD346" s="2">
        <f t="shared" si="120"/>
        <v>-799200.13581862359</v>
      </c>
      <c r="AE346" s="2">
        <f t="shared" si="121"/>
        <v>-7.9920013581862355</v>
      </c>
      <c r="AI346" s="3">
        <v>1.5918574000000001</v>
      </c>
      <c r="AJ346" s="2">
        <f t="shared" si="122"/>
        <v>159185.74000000002</v>
      </c>
      <c r="AK346" s="2">
        <f t="shared" si="108"/>
        <v>9.1231369819208441E-5</v>
      </c>
      <c r="AL346" s="2">
        <f t="shared" si="123"/>
        <v>-574.58591298993088</v>
      </c>
      <c r="AM346" s="2">
        <f t="shared" si="124"/>
        <v>-864972.99124668934</v>
      </c>
      <c r="AN346" s="2">
        <f t="shared" si="125"/>
        <v>-8.6497299124668938</v>
      </c>
    </row>
    <row r="347" spans="5:40" x14ac:dyDescent="0.25">
      <c r="E347" s="3">
        <v>343</v>
      </c>
      <c r="F347" s="3">
        <f t="shared" si="105"/>
        <v>2.0027931145414029E-3</v>
      </c>
      <c r="H347" s="3">
        <v>1.0392462</v>
      </c>
      <c r="I347" s="2">
        <f t="shared" si="109"/>
        <v>103924.62</v>
      </c>
      <c r="J347" s="2">
        <f t="shared" si="110"/>
        <v>8.8957591264022317E-5</v>
      </c>
      <c r="K347" s="2">
        <f t="shared" si="111"/>
        <v>-252.42217705033198</v>
      </c>
      <c r="L347" s="2">
        <f t="shared" si="112"/>
        <v>-379992.54872796236</v>
      </c>
      <c r="M347" s="2">
        <f t="shared" si="113"/>
        <v>-3.7999254872796238</v>
      </c>
      <c r="Q347" s="3">
        <v>1.2806597</v>
      </c>
      <c r="R347" s="2">
        <f t="shared" si="114"/>
        <v>128065.97</v>
      </c>
      <c r="S347" s="2">
        <f t="shared" si="106"/>
        <v>8.8957591264022317E-5</v>
      </c>
      <c r="T347" s="2">
        <f t="shared" si="115"/>
        <v>-425.68034979106574</v>
      </c>
      <c r="U347" s="2">
        <f t="shared" si="116"/>
        <v>-640812.79604947008</v>
      </c>
      <c r="V347" s="2">
        <f t="shared" si="117"/>
        <v>-6.408127960494701</v>
      </c>
      <c r="Z347" s="3">
        <v>1.6060354999999999</v>
      </c>
      <c r="AA347" s="2">
        <f t="shared" si="118"/>
        <v>160603.54999999999</v>
      </c>
      <c r="AB347" s="2">
        <f t="shared" si="107"/>
        <v>8.8957591264022317E-5</v>
      </c>
      <c r="AC347" s="2">
        <f t="shared" si="119"/>
        <v>-501.6466210762905</v>
      </c>
      <c r="AD347" s="2">
        <f t="shared" si="120"/>
        <v>-755171.27825714275</v>
      </c>
      <c r="AE347" s="2">
        <f t="shared" si="121"/>
        <v>-7.5517127825714274</v>
      </c>
      <c r="AI347" s="3">
        <v>1.6176200000000001</v>
      </c>
      <c r="AJ347" s="2">
        <f t="shared" si="122"/>
        <v>161762</v>
      </c>
      <c r="AK347" s="2">
        <f t="shared" si="108"/>
        <v>8.8957591264022317E-5</v>
      </c>
      <c r="AL347" s="2">
        <f t="shared" si="123"/>
        <v>-542.96606279154048</v>
      </c>
      <c r="AM347" s="2">
        <f t="shared" si="124"/>
        <v>-817372.94434238377</v>
      </c>
      <c r="AN347" s="2">
        <f t="shared" si="125"/>
        <v>-8.1737294434238379</v>
      </c>
    </row>
    <row r="348" spans="5:40" x14ac:dyDescent="0.25">
      <c r="E348" s="3">
        <v>344</v>
      </c>
      <c r="F348" s="3">
        <f t="shared" si="105"/>
        <v>1.7765557722454334E-3</v>
      </c>
      <c r="H348" s="3">
        <v>1.0383116999999999</v>
      </c>
      <c r="I348" s="2">
        <f t="shared" si="109"/>
        <v>103831.17</v>
      </c>
      <c r="J348" s="2">
        <f t="shared" si="110"/>
        <v>8.6807585907135103E-5</v>
      </c>
      <c r="K348" s="2">
        <f t="shared" si="111"/>
        <v>-237.55381039803217</v>
      </c>
      <c r="L348" s="2">
        <f t="shared" si="112"/>
        <v>-357609.93320007756</v>
      </c>
      <c r="M348" s="2">
        <f t="shared" si="113"/>
        <v>-3.5760993320007755</v>
      </c>
      <c r="Q348" s="3">
        <v>1.2758121</v>
      </c>
      <c r="R348" s="2">
        <f t="shared" si="114"/>
        <v>127581.21</v>
      </c>
      <c r="S348" s="2">
        <f t="shared" si="106"/>
        <v>8.6807585907135103E-5</v>
      </c>
      <c r="T348" s="2">
        <f t="shared" si="115"/>
        <v>-400.70216455499542</v>
      </c>
      <c r="U348" s="2">
        <f t="shared" si="116"/>
        <v>-603211.01168422017</v>
      </c>
      <c r="V348" s="2">
        <f t="shared" si="117"/>
        <v>-6.032110116842202</v>
      </c>
      <c r="Z348" s="3">
        <v>1.5919977000000001</v>
      </c>
      <c r="AA348" s="2">
        <f t="shared" si="118"/>
        <v>159199.77000000002</v>
      </c>
      <c r="AB348" s="2">
        <f t="shared" si="107"/>
        <v>8.6807585907135103E-5</v>
      </c>
      <c r="AC348" s="2">
        <f t="shared" si="119"/>
        <v>-472.19125685138562</v>
      </c>
      <c r="AD348" s="2">
        <f t="shared" si="120"/>
        <v>-710829.61598196067</v>
      </c>
      <c r="AE348" s="2">
        <f t="shared" si="121"/>
        <v>-7.1082961598196066</v>
      </c>
      <c r="AI348" s="3">
        <v>1.6438391000000001</v>
      </c>
      <c r="AJ348" s="2">
        <f t="shared" si="122"/>
        <v>164383.91</v>
      </c>
      <c r="AK348" s="2">
        <f t="shared" si="108"/>
        <v>8.6807585907135103E-5</v>
      </c>
      <c r="AL348" s="2">
        <f t="shared" si="123"/>
        <v>-511.10897392628141</v>
      </c>
      <c r="AM348" s="2">
        <f t="shared" si="124"/>
        <v>-769415.76191720716</v>
      </c>
      <c r="AN348" s="2">
        <f t="shared" si="125"/>
        <v>-7.6941576191720715</v>
      </c>
    </row>
    <row r="349" spans="5:40" x14ac:dyDescent="0.25">
      <c r="E349" s="3">
        <v>345</v>
      </c>
      <c r="F349" s="3">
        <f t="shared" si="105"/>
        <v>1.5634558058321851E-3</v>
      </c>
      <c r="H349" s="3">
        <v>1.0378722</v>
      </c>
      <c r="I349" s="2">
        <f t="shared" si="109"/>
        <v>103787.22</v>
      </c>
      <c r="J349" s="2">
        <f t="shared" si="110"/>
        <v>8.4782429208018725E-5</v>
      </c>
      <c r="K349" s="2">
        <f t="shared" si="111"/>
        <v>-222.59277497688058</v>
      </c>
      <c r="L349" s="2">
        <f t="shared" si="112"/>
        <v>-335087.81550136552</v>
      </c>
      <c r="M349" s="2">
        <f t="shared" si="113"/>
        <v>-3.350878155013655</v>
      </c>
      <c r="Q349" s="3">
        <v>1.2705032999999999</v>
      </c>
      <c r="R349" s="2">
        <f t="shared" si="114"/>
        <v>127050.32999999999</v>
      </c>
      <c r="S349" s="2">
        <f t="shared" si="106"/>
        <v>8.4782429208018725E-5</v>
      </c>
      <c r="T349" s="2">
        <f t="shared" si="115"/>
        <v>-375.55644665530161</v>
      </c>
      <c r="U349" s="2">
        <f t="shared" si="116"/>
        <v>-565357.02616695827</v>
      </c>
      <c r="V349" s="2">
        <f t="shared" si="117"/>
        <v>-5.6535702616695831</v>
      </c>
      <c r="Z349" s="3">
        <v>1.5779529999999999</v>
      </c>
      <c r="AA349" s="2">
        <f t="shared" si="118"/>
        <v>157795.29999999999</v>
      </c>
      <c r="AB349" s="2">
        <f t="shared" si="107"/>
        <v>8.4782429208018725E-5</v>
      </c>
      <c r="AC349" s="2">
        <f t="shared" si="119"/>
        <v>-442.54248099922654</v>
      </c>
      <c r="AD349" s="2">
        <f t="shared" si="120"/>
        <v>-666196.79475215427</v>
      </c>
      <c r="AE349" s="2">
        <f t="shared" si="121"/>
        <v>-6.6619679475215428</v>
      </c>
      <c r="AI349" s="3">
        <v>1.6694416999999999</v>
      </c>
      <c r="AJ349" s="2">
        <f t="shared" si="122"/>
        <v>166944.16999999998</v>
      </c>
      <c r="AK349" s="2">
        <f t="shared" si="108"/>
        <v>8.4782429208018725E-5</v>
      </c>
      <c r="AL349" s="2">
        <f t="shared" si="123"/>
        <v>-479.03163866186469</v>
      </c>
      <c r="AM349" s="2">
        <f t="shared" si="124"/>
        <v>-721127.02387539635</v>
      </c>
      <c r="AN349" s="2">
        <f t="shared" si="125"/>
        <v>-7.2112702387539631</v>
      </c>
    </row>
    <row r="350" spans="5:40" x14ac:dyDescent="0.25">
      <c r="E350" s="3">
        <v>346</v>
      </c>
      <c r="F350" s="3">
        <f t="shared" si="105"/>
        <v>1.3635998768731575E-3</v>
      </c>
      <c r="H350" s="3">
        <v>1.0381625000000001</v>
      </c>
      <c r="I350" s="2">
        <f t="shared" si="109"/>
        <v>103816.25000000001</v>
      </c>
      <c r="J350" s="2">
        <f t="shared" si="110"/>
        <v>8.2883134805481745E-5</v>
      </c>
      <c r="K350" s="2">
        <f t="shared" si="111"/>
        <v>-207.5465762566852</v>
      </c>
      <c r="L350" s="2">
        <f t="shared" si="112"/>
        <v>-312437.49425318761</v>
      </c>
      <c r="M350" s="2">
        <f t="shared" si="113"/>
        <v>-3.1243749425318761</v>
      </c>
      <c r="Q350" s="3">
        <v>1.2652384999999999</v>
      </c>
      <c r="R350" s="2">
        <f t="shared" si="114"/>
        <v>126523.84999999999</v>
      </c>
      <c r="S350" s="2">
        <f t="shared" si="106"/>
        <v>8.2883134805481745E-5</v>
      </c>
      <c r="T350" s="2">
        <f t="shared" si="115"/>
        <v>-350.25582376221564</v>
      </c>
      <c r="U350" s="2">
        <f t="shared" si="116"/>
        <v>-527269.84900252172</v>
      </c>
      <c r="V350" s="2">
        <f t="shared" si="117"/>
        <v>-5.272698490025217</v>
      </c>
      <c r="Z350" s="3">
        <v>1.5639552999999999</v>
      </c>
      <c r="AA350" s="2">
        <f t="shared" si="118"/>
        <v>156395.53</v>
      </c>
      <c r="AB350" s="2">
        <f t="shared" si="107"/>
        <v>8.2883134805481745E-5</v>
      </c>
      <c r="AC350" s="2">
        <f t="shared" si="119"/>
        <v>-412.71479050346346</v>
      </c>
      <c r="AD350" s="2">
        <f t="shared" si="120"/>
        <v>-621294.63810886606</v>
      </c>
      <c r="AE350" s="2">
        <f t="shared" si="121"/>
        <v>-6.2129463810886607</v>
      </c>
      <c r="AI350" s="3">
        <v>1.6935571</v>
      </c>
      <c r="AJ350" s="2">
        <f t="shared" si="122"/>
        <v>169355.71</v>
      </c>
      <c r="AK350" s="2">
        <f t="shared" si="108"/>
        <v>8.2883134805481745E-5</v>
      </c>
      <c r="AL350" s="2">
        <f t="shared" si="123"/>
        <v>-446.75139709520352</v>
      </c>
      <c r="AM350" s="2">
        <f t="shared" si="124"/>
        <v>-672532.8337380375</v>
      </c>
      <c r="AN350" s="2">
        <f t="shared" si="125"/>
        <v>-6.7253283373803754</v>
      </c>
    </row>
    <row r="351" spans="5:40" x14ac:dyDescent="0.25">
      <c r="E351" s="3">
        <v>347</v>
      </c>
      <c r="F351" s="3">
        <f t="shared" si="105"/>
        <v>1.1770880753362708E-3</v>
      </c>
      <c r="H351" s="3">
        <v>1.0395042999999999</v>
      </c>
      <c r="I351" s="2">
        <f t="shared" si="109"/>
        <v>103950.43</v>
      </c>
      <c r="J351" s="2">
        <f t="shared" si="110"/>
        <v>8.1110653886295602E-5</v>
      </c>
      <c r="K351" s="2">
        <f t="shared" si="111"/>
        <v>-192.4227489577525</v>
      </c>
      <c r="L351" s="2">
        <f t="shared" si="112"/>
        <v>-289670.31211016601</v>
      </c>
      <c r="M351" s="2">
        <f t="shared" si="113"/>
        <v>-2.8967031211016603</v>
      </c>
      <c r="Q351" s="3">
        <v>1.2606127</v>
      </c>
      <c r="R351" s="2">
        <f t="shared" si="114"/>
        <v>126061.27</v>
      </c>
      <c r="S351" s="2">
        <f t="shared" si="106"/>
        <v>8.1110653886295602E-5</v>
      </c>
      <c r="T351" s="2">
        <f t="shared" si="115"/>
        <v>-324.81289886450264</v>
      </c>
      <c r="U351" s="2">
        <f t="shared" si="116"/>
        <v>-488968.45254063985</v>
      </c>
      <c r="V351" s="2">
        <f t="shared" si="117"/>
        <v>-4.8896845254063983</v>
      </c>
      <c r="Z351" s="3">
        <v>1.5502639</v>
      </c>
      <c r="AA351" s="2">
        <f t="shared" si="118"/>
        <v>155026.39000000001</v>
      </c>
      <c r="AB351" s="2">
        <f t="shared" si="107"/>
        <v>8.1110653886295602E-5</v>
      </c>
      <c r="AC351" s="2">
        <f t="shared" si="119"/>
        <v>-382.72276285144295</v>
      </c>
      <c r="AD351" s="2">
        <f t="shared" si="120"/>
        <v>-576145.09078229207</v>
      </c>
      <c r="AE351" s="2">
        <f t="shared" si="121"/>
        <v>-5.7614509078229208</v>
      </c>
      <c r="AI351" s="3">
        <v>1.7159827000000001</v>
      </c>
      <c r="AJ351" s="2">
        <f t="shared" si="122"/>
        <v>171598.27000000002</v>
      </c>
      <c r="AK351" s="2">
        <f t="shared" si="108"/>
        <v>8.1110653886295602E-5</v>
      </c>
      <c r="AL351" s="2">
        <f t="shared" si="123"/>
        <v>-414.28582326680709</v>
      </c>
      <c r="AM351" s="2">
        <f t="shared" si="124"/>
        <v>-623659.64720138744</v>
      </c>
      <c r="AN351" s="2">
        <f t="shared" si="125"/>
        <v>-6.2365964720138747</v>
      </c>
    </row>
    <row r="352" spans="5:40" x14ac:dyDescent="0.25">
      <c r="E352" s="3">
        <v>348</v>
      </c>
      <c r="F352" s="3">
        <f t="shared" si="105"/>
        <v>1.0040138574840358E-3</v>
      </c>
      <c r="H352" s="3">
        <v>1.0420579999999999</v>
      </c>
      <c r="I352" s="2">
        <f t="shared" si="109"/>
        <v>104205.79999999999</v>
      </c>
      <c r="J352" s="2">
        <f t="shared" si="110"/>
        <v>7.9465874595021201E-5</v>
      </c>
      <c r="K352" s="2">
        <f t="shared" si="111"/>
        <v>-177.22885431641197</v>
      </c>
      <c r="L352" s="2">
        <f t="shared" si="112"/>
        <v>-266797.65164374473</v>
      </c>
      <c r="M352" s="2">
        <f t="shared" si="113"/>
        <v>-2.6679765164374474</v>
      </c>
      <c r="Q352" s="3">
        <v>1.2571167000000001</v>
      </c>
      <c r="R352" s="2">
        <f t="shared" si="114"/>
        <v>125711.67000000001</v>
      </c>
      <c r="S352" s="2">
        <f t="shared" si="106"/>
        <v>7.9465874595021201E-5</v>
      </c>
      <c r="T352" s="2">
        <f t="shared" si="115"/>
        <v>-299.24026055125859</v>
      </c>
      <c r="U352" s="2">
        <f t="shared" si="116"/>
        <v>-450471.78745399677</v>
      </c>
      <c r="V352" s="2">
        <f t="shared" si="117"/>
        <v>-4.5047178745399679</v>
      </c>
      <c r="Z352" s="3">
        <v>1.5371071999999999</v>
      </c>
      <c r="AA352" s="2">
        <f t="shared" si="118"/>
        <v>153710.72</v>
      </c>
      <c r="AB352" s="2">
        <f t="shared" si="107"/>
        <v>7.9465874595021201E-5</v>
      </c>
      <c r="AC352" s="2">
        <f t="shared" si="119"/>
        <v>-352.58101920244223</v>
      </c>
      <c r="AD352" s="2">
        <f t="shared" si="120"/>
        <v>-530770.16324569599</v>
      </c>
      <c r="AE352" s="2">
        <f t="shared" si="121"/>
        <v>-5.3077016324569604</v>
      </c>
      <c r="AI352" s="3">
        <v>1.7368184</v>
      </c>
      <c r="AJ352" s="2">
        <f t="shared" si="122"/>
        <v>173681.84</v>
      </c>
      <c r="AK352" s="2">
        <f t="shared" si="108"/>
        <v>7.9465874595021201E-5</v>
      </c>
      <c r="AL352" s="2">
        <f t="shared" si="123"/>
        <v>-381.65255489796562</v>
      </c>
      <c r="AM352" s="2">
        <f t="shared" si="124"/>
        <v>-574534.01582579291</v>
      </c>
      <c r="AN352" s="2">
        <f t="shared" si="125"/>
        <v>-5.7453401582579291</v>
      </c>
    </row>
    <row r="353" spans="5:40" x14ac:dyDescent="0.25">
      <c r="E353" s="3">
        <v>349</v>
      </c>
      <c r="F353" s="3">
        <f t="shared" si="105"/>
        <v>8.4446398810024089E-4</v>
      </c>
      <c r="H353" s="3">
        <v>1.0458567999999999</v>
      </c>
      <c r="I353" s="2">
        <f t="shared" si="109"/>
        <v>104585.68</v>
      </c>
      <c r="J353" s="2">
        <f t="shared" si="110"/>
        <v>7.7949621484970741E-5</v>
      </c>
      <c r="K353" s="2">
        <f t="shared" si="111"/>
        <v>-161.9725187556792</v>
      </c>
      <c r="L353" s="2">
        <f t="shared" si="112"/>
        <v>-243830.99355642486</v>
      </c>
      <c r="M353" s="2">
        <f t="shared" si="113"/>
        <v>-2.4383099355642486</v>
      </c>
      <c r="Q353" s="3">
        <v>1.255468</v>
      </c>
      <c r="R353" s="2">
        <f t="shared" si="114"/>
        <v>125546.8</v>
      </c>
      <c r="S353" s="2">
        <f t="shared" si="106"/>
        <v>7.7949621484970741E-5</v>
      </c>
      <c r="T353" s="2">
        <f t="shared" si="115"/>
        <v>-273.55052785253372</v>
      </c>
      <c r="U353" s="2">
        <f t="shared" si="116"/>
        <v>-411798.8502406312</v>
      </c>
      <c r="V353" s="2">
        <f t="shared" si="117"/>
        <v>-4.1179885024063116</v>
      </c>
      <c r="Z353" s="3">
        <v>1.5250763000000001</v>
      </c>
      <c r="AA353" s="2">
        <f t="shared" si="118"/>
        <v>152507.63</v>
      </c>
      <c r="AB353" s="2">
        <f t="shared" si="107"/>
        <v>7.7949621484970741E-5</v>
      </c>
      <c r="AC353" s="2">
        <f t="shared" si="119"/>
        <v>-322.30423639359645</v>
      </c>
      <c r="AD353" s="2">
        <f t="shared" si="120"/>
        <v>-485191.94978895114</v>
      </c>
      <c r="AE353" s="2">
        <f t="shared" si="121"/>
        <v>-4.8519194978895115</v>
      </c>
      <c r="AI353" s="3">
        <v>1.7561367999999999</v>
      </c>
      <c r="AJ353" s="2">
        <f t="shared" si="122"/>
        <v>175613.68</v>
      </c>
      <c r="AK353" s="2">
        <f t="shared" si="108"/>
        <v>7.7949621484970741E-5</v>
      </c>
      <c r="AL353" s="2">
        <f t="shared" si="123"/>
        <v>-348.86922478621193</v>
      </c>
      <c r="AM353" s="2">
        <f t="shared" si="124"/>
        <v>-525182.48375945049</v>
      </c>
      <c r="AN353" s="2">
        <f t="shared" si="125"/>
        <v>-5.2518248375945049</v>
      </c>
    </row>
    <row r="354" spans="5:40" x14ac:dyDescent="0.25">
      <c r="E354" s="3">
        <v>350</v>
      </c>
      <c r="F354" s="3">
        <f t="shared" si="105"/>
        <v>6.985184870371365E-4</v>
      </c>
      <c r="H354" s="3">
        <v>1.0503509</v>
      </c>
      <c r="I354" s="2">
        <f t="shared" si="109"/>
        <v>105035.09</v>
      </c>
      <c r="J354" s="2">
        <f t="shared" si="110"/>
        <v>7.6562655010228636E-5</v>
      </c>
      <c r="K354" s="2">
        <f t="shared" si="111"/>
        <v>-146.66145596560608</v>
      </c>
      <c r="L354" s="2">
        <f t="shared" si="112"/>
        <v>-220781.94992119129</v>
      </c>
      <c r="M354" s="2">
        <f t="shared" si="113"/>
        <v>-2.2078194992119129</v>
      </c>
      <c r="Q354" s="3">
        <v>1.2558596</v>
      </c>
      <c r="R354" s="2">
        <f t="shared" si="114"/>
        <v>125585.95999999999</v>
      </c>
      <c r="S354" s="2">
        <f t="shared" si="106"/>
        <v>7.6562655010228636E-5</v>
      </c>
      <c r="T354" s="2">
        <f t="shared" si="115"/>
        <v>-247.75634602435591</v>
      </c>
      <c r="U354" s="2">
        <f t="shared" si="116"/>
        <v>-372968.67687877407</v>
      </c>
      <c r="V354" s="2">
        <f t="shared" si="117"/>
        <v>-3.7296867687877406</v>
      </c>
      <c r="Z354" s="3">
        <v>1.5145411</v>
      </c>
      <c r="AA354" s="2">
        <f t="shared" si="118"/>
        <v>151454.10999999999</v>
      </c>
      <c r="AB354" s="2">
        <f t="shared" si="107"/>
        <v>7.6562655010228636E-5</v>
      </c>
      <c r="AC354" s="2">
        <f t="shared" si="119"/>
        <v>-291.90710739116207</v>
      </c>
      <c r="AD354" s="2">
        <f t="shared" si="120"/>
        <v>-439432.56898246775</v>
      </c>
      <c r="AE354" s="2">
        <f t="shared" si="121"/>
        <v>-4.3943256898246776</v>
      </c>
      <c r="AI354" s="3">
        <v>1.7739459</v>
      </c>
      <c r="AJ354" s="2">
        <f t="shared" si="122"/>
        <v>177394.59</v>
      </c>
      <c r="AK354" s="2">
        <f t="shared" si="108"/>
        <v>7.6562655010228636E-5</v>
      </c>
      <c r="AL354" s="2">
        <f t="shared" si="123"/>
        <v>-315.95345726887427</v>
      </c>
      <c r="AM354" s="2">
        <f t="shared" si="124"/>
        <v>-475631.58241469174</v>
      </c>
      <c r="AN354" s="2">
        <f t="shared" si="125"/>
        <v>-4.7563158241469177</v>
      </c>
    </row>
    <row r="355" spans="5:40" x14ac:dyDescent="0.25">
      <c r="E355" s="3">
        <v>351</v>
      </c>
      <c r="F355" s="3">
        <f t="shared" si="105"/>
        <v>5.6625058007567014E-4</v>
      </c>
      <c r="H355" s="3">
        <v>1.0553068999999999</v>
      </c>
      <c r="I355" s="2">
        <f t="shared" si="109"/>
        <v>105530.68999999999</v>
      </c>
      <c r="J355" s="2">
        <f t="shared" si="110"/>
        <v>7.5305671058660718E-5</v>
      </c>
      <c r="K355" s="2">
        <f t="shared" si="111"/>
        <v>-131.30353040465343</v>
      </c>
      <c r="L355" s="2">
        <f t="shared" si="112"/>
        <v>-197662.35977552409</v>
      </c>
      <c r="M355" s="2">
        <f t="shared" si="113"/>
        <v>-1.9766235977552409</v>
      </c>
      <c r="Q355" s="3">
        <v>1.2593573</v>
      </c>
      <c r="R355" s="2">
        <f t="shared" si="114"/>
        <v>125935.73</v>
      </c>
      <c r="S355" s="2">
        <f t="shared" si="106"/>
        <v>7.5305671058660718E-5</v>
      </c>
      <c r="T355" s="2">
        <f t="shared" si="115"/>
        <v>-221.87048514399618</v>
      </c>
      <c r="U355" s="2">
        <f t="shared" si="116"/>
        <v>-334000.49125067849</v>
      </c>
      <c r="V355" s="2">
        <f t="shared" si="117"/>
        <v>-3.3400049125067848</v>
      </c>
      <c r="Z355" s="3">
        <v>1.5061465999999999</v>
      </c>
      <c r="AA355" s="2">
        <f t="shared" si="118"/>
        <v>150614.66</v>
      </c>
      <c r="AB355" s="2">
        <f t="shared" si="107"/>
        <v>7.5305671058660718E-5</v>
      </c>
      <c r="AC355" s="2">
        <f t="shared" si="119"/>
        <v>-261.40439617667954</v>
      </c>
      <c r="AD355" s="2">
        <f t="shared" si="120"/>
        <v>-393514.24630199641</v>
      </c>
      <c r="AE355" s="2">
        <f t="shared" si="121"/>
        <v>-3.9351424630199641</v>
      </c>
      <c r="AI355" s="3">
        <v>1.790497</v>
      </c>
      <c r="AJ355" s="2">
        <f t="shared" si="122"/>
        <v>179049.7</v>
      </c>
      <c r="AK355" s="2">
        <f t="shared" si="108"/>
        <v>7.5305671058660718E-5</v>
      </c>
      <c r="AL355" s="2">
        <f t="shared" si="123"/>
        <v>-282.92286710780456</v>
      </c>
      <c r="AM355" s="2">
        <f t="shared" si="124"/>
        <v>-425907.8287890706</v>
      </c>
      <c r="AN355" s="2">
        <f t="shared" si="125"/>
        <v>-4.2590782878907056</v>
      </c>
    </row>
    <row r="356" spans="5:40" x14ac:dyDescent="0.25">
      <c r="E356" s="3">
        <v>352</v>
      </c>
      <c r="F356" s="3">
        <f t="shared" si="105"/>
        <v>4.477266540906354E-4</v>
      </c>
      <c r="H356" s="3">
        <v>1.060424</v>
      </c>
      <c r="I356" s="2">
        <f t="shared" si="109"/>
        <v>106042.40000000001</v>
      </c>
      <c r="J356" s="2">
        <f t="shared" si="110"/>
        <v>7.4179300525834371E-5</v>
      </c>
      <c r="K356" s="2">
        <f t="shared" si="111"/>
        <v>-115.90668530996616</v>
      </c>
      <c r="L356" s="2">
        <f t="shared" si="112"/>
        <v>-174484.18074914941</v>
      </c>
      <c r="M356" s="2">
        <f t="shared" si="113"/>
        <v>-1.7448418074914942</v>
      </c>
      <c r="Q356" s="3">
        <v>1.2661897</v>
      </c>
      <c r="R356" s="2">
        <f t="shared" si="114"/>
        <v>126618.97</v>
      </c>
      <c r="S356" s="2">
        <f t="shared" si="106"/>
        <v>7.4179300525834371E-5</v>
      </c>
      <c r="T356" s="2">
        <f t="shared" si="115"/>
        <v>-195.90575887397</v>
      </c>
      <c r="U356" s="2">
        <f t="shared" si="116"/>
        <v>-294913.58285116887</v>
      </c>
      <c r="V356" s="2">
        <f t="shared" si="117"/>
        <v>-2.9491358285116887</v>
      </c>
      <c r="Z356" s="3">
        <v>1.5005687000000001</v>
      </c>
      <c r="AA356" s="2">
        <f t="shared" si="118"/>
        <v>150056.87</v>
      </c>
      <c r="AB356" s="2">
        <f t="shared" si="107"/>
        <v>7.4179300525834371E-5</v>
      </c>
      <c r="AC356" s="2">
        <f t="shared" si="119"/>
        <v>-230.81092632627295</v>
      </c>
      <c r="AD356" s="2">
        <f t="shared" si="120"/>
        <v>-347459.29693607742</v>
      </c>
      <c r="AE356" s="2">
        <f t="shared" si="121"/>
        <v>-3.4745929693607742</v>
      </c>
      <c r="AI356" s="3">
        <v>1.8058581</v>
      </c>
      <c r="AJ356" s="2">
        <f t="shared" si="122"/>
        <v>180585.81</v>
      </c>
      <c r="AK356" s="2">
        <f t="shared" si="108"/>
        <v>7.4179300525834371E-5</v>
      </c>
      <c r="AL356" s="2">
        <f t="shared" si="123"/>
        <v>-249.79502296389055</v>
      </c>
      <c r="AM356" s="2">
        <f t="shared" si="124"/>
        <v>-376037.67048044252</v>
      </c>
      <c r="AN356" s="2">
        <f t="shared" si="125"/>
        <v>-3.7603767048044254</v>
      </c>
    </row>
    <row r="357" spans="5:40" x14ac:dyDescent="0.25">
      <c r="E357" s="3">
        <v>353</v>
      </c>
      <c r="F357" s="3">
        <f t="shared" si="105"/>
        <v>3.430062165131185E-4</v>
      </c>
      <c r="H357" s="3">
        <v>1.0654243000000001</v>
      </c>
      <c r="I357" s="2">
        <f t="shared" si="109"/>
        <v>106542.43000000001</v>
      </c>
      <c r="J357" s="2">
        <f t="shared" si="110"/>
        <v>7.3184108929777317E-5</v>
      </c>
      <c r="K357" s="2">
        <f t="shared" si="111"/>
        <v>-100.4789283037923</v>
      </c>
      <c r="L357" s="2">
        <f t="shared" si="112"/>
        <v>-151259.46739615928</v>
      </c>
      <c r="M357" s="2">
        <f t="shared" si="113"/>
        <v>-1.5125946739615928</v>
      </c>
      <c r="Q357" s="3">
        <v>1.2761226999999999</v>
      </c>
      <c r="R357" s="2">
        <f t="shared" si="114"/>
        <v>127612.26999999999</v>
      </c>
      <c r="S357" s="2">
        <f t="shared" si="106"/>
        <v>7.3184108929777317E-5</v>
      </c>
      <c r="T357" s="2">
        <f t="shared" si="115"/>
        <v>-169.8751597928935</v>
      </c>
      <c r="U357" s="2">
        <f t="shared" si="116"/>
        <v>-255727.51051267658</v>
      </c>
      <c r="V357" s="2">
        <f t="shared" si="117"/>
        <v>-2.5572751051267657</v>
      </c>
      <c r="Z357" s="3">
        <v>1.4978412000000001</v>
      </c>
      <c r="AA357" s="2">
        <f t="shared" si="118"/>
        <v>149784.12</v>
      </c>
      <c r="AB357" s="2">
        <f t="shared" si="107"/>
        <v>7.3184108929777317E-5</v>
      </c>
      <c r="AC357" s="2">
        <f t="shared" si="119"/>
        <v>-200.14161260251385</v>
      </c>
      <c r="AD357" s="2">
        <f t="shared" si="120"/>
        <v>-301290.17334395775</v>
      </c>
      <c r="AE357" s="2">
        <f t="shared" si="121"/>
        <v>-3.0129017334395773</v>
      </c>
      <c r="AI357" s="3">
        <v>1.8202181</v>
      </c>
      <c r="AJ357" s="2">
        <f t="shared" si="122"/>
        <v>182021.81</v>
      </c>
      <c r="AK357" s="2">
        <f t="shared" si="108"/>
        <v>7.3184108929777317E-5</v>
      </c>
      <c r="AL357" s="2">
        <f t="shared" si="123"/>
        <v>-216.58746718614285</v>
      </c>
      <c r="AM357" s="2">
        <f t="shared" si="124"/>
        <v>-326047.51547715924</v>
      </c>
      <c r="AN357" s="2">
        <f t="shared" si="125"/>
        <v>-3.2604751547715924</v>
      </c>
    </row>
    <row r="358" spans="5:40" x14ac:dyDescent="0.25">
      <c r="E358" s="3">
        <v>354</v>
      </c>
      <c r="F358" s="3">
        <f t="shared" si="105"/>
        <v>2.5214185908273691E-4</v>
      </c>
      <c r="H358" s="3">
        <v>1.0699457000000001</v>
      </c>
      <c r="I358" s="2">
        <f t="shared" si="109"/>
        <v>106994.57</v>
      </c>
      <c r="J358" s="2">
        <f t="shared" si="110"/>
        <v>7.2320596066503568E-5</v>
      </c>
      <c r="K358" s="2">
        <f t="shared" si="111"/>
        <v>-85.028304840798242</v>
      </c>
      <c r="L358" s="2">
        <f t="shared" si="112"/>
        <v>-128000.3312229993</v>
      </c>
      <c r="M358" s="2">
        <f t="shared" si="113"/>
        <v>-1.280003312229993</v>
      </c>
      <c r="Q358" s="3">
        <v>1.2889961000000001</v>
      </c>
      <c r="R358" s="2">
        <f t="shared" si="114"/>
        <v>128899.61000000002</v>
      </c>
      <c r="S358" s="2">
        <f t="shared" si="106"/>
        <v>7.2320596066503568E-5</v>
      </c>
      <c r="T358" s="2">
        <f t="shared" si="115"/>
        <v>-143.79190144170218</v>
      </c>
      <c r="U358" s="2">
        <f t="shared" si="116"/>
        <v>-216462.16570098518</v>
      </c>
      <c r="V358" s="2">
        <f t="shared" si="117"/>
        <v>-2.1646216570098518</v>
      </c>
      <c r="Z358" s="3">
        <v>1.4978149000000001</v>
      </c>
      <c r="AA358" s="2">
        <f t="shared" si="118"/>
        <v>149781.49000000002</v>
      </c>
      <c r="AB358" s="2">
        <f t="shared" si="107"/>
        <v>7.2320596066503568E-5</v>
      </c>
      <c r="AC358" s="2">
        <f t="shared" si="119"/>
        <v>-169.41154450005874</v>
      </c>
      <c r="AD358" s="2">
        <f t="shared" si="120"/>
        <v>-255029.59102393684</v>
      </c>
      <c r="AE358" s="2">
        <f t="shared" si="121"/>
        <v>-2.5502959102393685</v>
      </c>
      <c r="AI358" s="3">
        <v>1.8336992000000001</v>
      </c>
      <c r="AJ358" s="2">
        <f t="shared" si="122"/>
        <v>183369.92</v>
      </c>
      <c r="AK358" s="2">
        <f t="shared" si="108"/>
        <v>7.2320596066503568E-5</v>
      </c>
      <c r="AL358" s="2">
        <f t="shared" si="123"/>
        <v>-183.31769923557579</v>
      </c>
      <c r="AM358" s="2">
        <f t="shared" si="124"/>
        <v>-275963.70720462763</v>
      </c>
      <c r="AN358" s="2">
        <f t="shared" si="125"/>
        <v>-2.7596370720462762</v>
      </c>
    </row>
    <row r="359" spans="5:40" x14ac:dyDescent="0.25">
      <c r="E359" s="3">
        <v>355</v>
      </c>
      <c r="F359" s="3">
        <f t="shared" si="105"/>
        <v>1.7517922588241089E-4</v>
      </c>
      <c r="H359" s="3">
        <v>1.0737847</v>
      </c>
      <c r="I359" s="2">
        <f t="shared" si="109"/>
        <v>107378.47</v>
      </c>
      <c r="J359" s="2">
        <f t="shared" si="110"/>
        <v>7.1589195706237777E-5</v>
      </c>
      <c r="K359" s="2">
        <f t="shared" si="111"/>
        <v>-69.562879693541007</v>
      </c>
      <c r="L359" s="2">
        <f t="shared" si="112"/>
        <v>-104718.91281697707</v>
      </c>
      <c r="M359" s="2">
        <f t="shared" si="113"/>
        <v>-1.0471891281697707</v>
      </c>
      <c r="Q359" s="3">
        <v>1.3044068</v>
      </c>
      <c r="R359" s="2">
        <f t="shared" si="114"/>
        <v>130440.68</v>
      </c>
      <c r="S359" s="2">
        <f t="shared" si="106"/>
        <v>7.1589195706237777E-5</v>
      </c>
      <c r="T359" s="2">
        <f t="shared" si="115"/>
        <v>-117.66939120879591</v>
      </c>
      <c r="U359" s="2">
        <f t="shared" si="116"/>
        <v>-177137.73169693549</v>
      </c>
      <c r="V359" s="2">
        <f t="shared" si="117"/>
        <v>-1.771377316969355</v>
      </c>
      <c r="Z359" s="3">
        <v>1.5002759999999999</v>
      </c>
      <c r="AA359" s="2">
        <f t="shared" si="118"/>
        <v>150027.6</v>
      </c>
      <c r="AB359" s="2">
        <f t="shared" si="107"/>
        <v>7.1589195706237777E-5</v>
      </c>
      <c r="AC359" s="2">
        <f t="shared" si="119"/>
        <v>-138.63599139917562</v>
      </c>
      <c r="AD359" s="2">
        <f t="shared" si="120"/>
        <v>-208700.53627140814</v>
      </c>
      <c r="AE359" s="2">
        <f t="shared" si="121"/>
        <v>-2.0870053627140814</v>
      </c>
      <c r="AI359" s="3">
        <v>1.8462296</v>
      </c>
      <c r="AJ359" s="2">
        <f t="shared" si="122"/>
        <v>184622.96</v>
      </c>
      <c r="AK359" s="2">
        <f t="shared" si="108"/>
        <v>7.1589195706237777E-5</v>
      </c>
      <c r="AL359" s="2">
        <f t="shared" si="123"/>
        <v>-150.0031802095547</v>
      </c>
      <c r="AM359" s="2">
        <f t="shared" si="124"/>
        <v>-225812.53133619454</v>
      </c>
      <c r="AN359" s="2">
        <f t="shared" si="125"/>
        <v>-2.2581253133619454</v>
      </c>
    </row>
    <row r="360" spans="5:40" x14ac:dyDescent="0.25">
      <c r="E360" s="3">
        <v>356</v>
      </c>
      <c r="F360" s="3">
        <f t="shared" si="105"/>
        <v>1.1215698564960576E-4</v>
      </c>
      <c r="H360" s="3">
        <v>1.076821</v>
      </c>
      <c r="I360" s="2">
        <f t="shared" si="109"/>
        <v>107682.1</v>
      </c>
      <c r="J360" s="2">
        <f t="shared" si="110"/>
        <v>7.0990275330280123E-5</v>
      </c>
      <c r="K360" s="2">
        <f t="shared" si="111"/>
        <v>-54.090700296086077</v>
      </c>
      <c r="L360" s="2">
        <f t="shared" si="112"/>
        <v>-81427.326664295819</v>
      </c>
      <c r="M360" s="2">
        <f t="shared" si="113"/>
        <v>-0.81427326664295818</v>
      </c>
      <c r="Q360" s="3">
        <v>1.3217787999999999</v>
      </c>
      <c r="R360" s="2">
        <f t="shared" si="114"/>
        <v>132177.88</v>
      </c>
      <c r="S360" s="2">
        <f t="shared" si="106"/>
        <v>7.0990275330280123E-5</v>
      </c>
      <c r="T360" s="2">
        <f t="shared" si="115"/>
        <v>-91.521223362072774</v>
      </c>
      <c r="U360" s="2">
        <f t="shared" si="116"/>
        <v>-137774.67310695405</v>
      </c>
      <c r="V360" s="2">
        <f t="shared" si="117"/>
        <v>-1.3777467310695406</v>
      </c>
      <c r="Z360" s="3">
        <v>1.5051409</v>
      </c>
      <c r="AA360" s="2">
        <f t="shared" si="118"/>
        <v>150514.09</v>
      </c>
      <c r="AB360" s="2">
        <f t="shared" si="107"/>
        <v>7.0990275330280123E-5</v>
      </c>
      <c r="AC360" s="2">
        <f t="shared" si="119"/>
        <v>-107.8303873151764</v>
      </c>
      <c r="AD360" s="2">
        <f t="shared" si="120"/>
        <v>-162326.24322088397</v>
      </c>
      <c r="AE360" s="2">
        <f t="shared" si="121"/>
        <v>-1.6232624322088398</v>
      </c>
      <c r="AI360" s="3">
        <v>1.8576763000000001</v>
      </c>
      <c r="AJ360" s="2">
        <f t="shared" si="122"/>
        <v>185767.63</v>
      </c>
      <c r="AK360" s="2">
        <f t="shared" si="108"/>
        <v>7.0990275330280123E-5</v>
      </c>
      <c r="AL360" s="2">
        <f t="shared" si="123"/>
        <v>-116.66133828268852</v>
      </c>
      <c r="AM360" s="2">
        <f t="shared" si="124"/>
        <v>-175620.22398378456</v>
      </c>
      <c r="AN360" s="2">
        <f t="shared" si="125"/>
        <v>-1.7562022398378456</v>
      </c>
    </row>
    <row r="361" spans="5:40" x14ac:dyDescent="0.25">
      <c r="E361" s="3">
        <v>357</v>
      </c>
      <c r="F361" s="3">
        <f t="shared" si="105"/>
        <v>6.3106808357643872E-5</v>
      </c>
      <c r="H361" s="3">
        <v>1.0790325000000001</v>
      </c>
      <c r="I361" s="2">
        <f t="shared" si="109"/>
        <v>107903.25</v>
      </c>
      <c r="J361" s="2">
        <f t="shared" si="110"/>
        <v>7.0524135908451069E-5</v>
      </c>
      <c r="K361" s="2">
        <f t="shared" si="111"/>
        <v>-38.619775174976496</v>
      </c>
      <c r="L361" s="2">
        <f t="shared" si="112"/>
        <v>-58137.628680359674</v>
      </c>
      <c r="M361" s="2">
        <f t="shared" si="113"/>
        <v>-0.58137628680359676</v>
      </c>
      <c r="Q361" s="3">
        <v>1.3407709999999999</v>
      </c>
      <c r="R361" s="2">
        <f t="shared" si="114"/>
        <v>134077.1</v>
      </c>
      <c r="S361" s="2">
        <f t="shared" si="106"/>
        <v>7.0524135908451069E-5</v>
      </c>
      <c r="T361" s="2">
        <f t="shared" si="115"/>
        <v>-65.361149931235104</v>
      </c>
      <c r="U361" s="2">
        <f t="shared" si="116"/>
        <v>-98393.692029714817</v>
      </c>
      <c r="V361" s="2">
        <f t="shared" si="117"/>
        <v>-0.98393692029714819</v>
      </c>
      <c r="Z361" s="3">
        <v>1.5119293</v>
      </c>
      <c r="AA361" s="2">
        <f t="shared" si="118"/>
        <v>151192.93</v>
      </c>
      <c r="AB361" s="2">
        <f t="shared" si="107"/>
        <v>7.0524135908451069E-5</v>
      </c>
      <c r="AC361" s="2">
        <f t="shared" si="119"/>
        <v>-77.010303618916168</v>
      </c>
      <c r="AD361" s="2">
        <f t="shared" si="120"/>
        <v>-115930.15277984543</v>
      </c>
      <c r="AE361" s="2">
        <f t="shared" si="121"/>
        <v>-1.1593015277984544</v>
      </c>
      <c r="AI361" s="3">
        <v>1.8679756000000001</v>
      </c>
      <c r="AJ361" s="2">
        <f t="shared" si="122"/>
        <v>186797.56</v>
      </c>
      <c r="AK361" s="2">
        <f t="shared" si="108"/>
        <v>7.0524135908451069E-5</v>
      </c>
      <c r="AL361" s="2">
        <f t="shared" si="123"/>
        <v>-83.309554468032033</v>
      </c>
      <c r="AM361" s="2">
        <f t="shared" si="124"/>
        <v>-125412.95026302787</v>
      </c>
      <c r="AN361" s="2">
        <f t="shared" si="125"/>
        <v>-1.2541295026302788</v>
      </c>
    </row>
    <row r="362" spans="5:40" x14ac:dyDescent="0.25">
      <c r="E362" s="3">
        <v>358</v>
      </c>
      <c r="F362" s="3">
        <f t="shared" si="105"/>
        <v>2.8053346062337177E-5</v>
      </c>
      <c r="H362" s="3">
        <v>1.0805750000000001</v>
      </c>
      <c r="I362" s="2">
        <f t="shared" si="109"/>
        <v>108057.5</v>
      </c>
      <c r="J362" s="2">
        <f t="shared" si="110"/>
        <v>7.0191011717070855E-5</v>
      </c>
      <c r="K362" s="2">
        <f t="shared" si="111"/>
        <v>-23.158058771271541</v>
      </c>
      <c r="L362" s="2">
        <f t="shared" si="112"/>
        <v>-34861.793361098993</v>
      </c>
      <c r="M362" s="2">
        <f t="shared" si="113"/>
        <v>-0.34861793361098992</v>
      </c>
      <c r="Q362" s="3">
        <v>1.3613664000000001</v>
      </c>
      <c r="R362" s="2">
        <f t="shared" si="114"/>
        <v>136136.64000000001</v>
      </c>
      <c r="S362" s="2">
        <f t="shared" si="106"/>
        <v>7.0191011717070855E-5</v>
      </c>
      <c r="T362" s="2">
        <f t="shared" si="115"/>
        <v>-39.20302916275611</v>
      </c>
      <c r="U362" s="2">
        <f t="shared" si="116"/>
        <v>-59015.65046102093</v>
      </c>
      <c r="V362" s="2">
        <f t="shared" si="117"/>
        <v>-0.5901565046102093</v>
      </c>
      <c r="Z362" s="3">
        <v>1.5206405000000001</v>
      </c>
      <c r="AA362" s="2">
        <f t="shared" si="118"/>
        <v>152064.05000000002</v>
      </c>
      <c r="AB362" s="2">
        <f t="shared" si="107"/>
        <v>7.0191011717070855E-5</v>
      </c>
      <c r="AC362" s="2">
        <f t="shared" si="119"/>
        <v>-46.191442328463275</v>
      </c>
      <c r="AD362" s="2">
        <f t="shared" si="120"/>
        <v>-69535.902530123436</v>
      </c>
      <c r="AE362" s="2">
        <f t="shared" si="121"/>
        <v>-0.69535902530123439</v>
      </c>
      <c r="AI362" s="3">
        <v>1.8773799</v>
      </c>
      <c r="AJ362" s="2">
        <f t="shared" si="122"/>
        <v>187737.99</v>
      </c>
      <c r="AK362" s="2">
        <f t="shared" si="108"/>
        <v>7.0191011717070855E-5</v>
      </c>
      <c r="AL362" s="2">
        <f t="shared" si="123"/>
        <v>-49.965141029414077</v>
      </c>
      <c r="AM362" s="2">
        <f t="shared" si="124"/>
        <v>-75216.771795504057</v>
      </c>
      <c r="AN362" s="2">
        <f t="shared" si="125"/>
        <v>-0.75216771795504056</v>
      </c>
    </row>
    <row r="363" spans="5:40" x14ac:dyDescent="0.25">
      <c r="E363" s="3">
        <v>359</v>
      </c>
      <c r="F363" s="3">
        <f t="shared" si="105"/>
        <v>7.0142180095220333E-6</v>
      </c>
      <c r="H363" s="3">
        <v>1.0818125000000001</v>
      </c>
      <c r="I363" s="2">
        <f t="shared" si="109"/>
        <v>108181.25</v>
      </c>
      <c r="J363" s="2">
        <f t="shared" si="110"/>
        <v>6.9991070197431663E-5</v>
      </c>
      <c r="K363" s="2">
        <f t="shared" si="111"/>
        <v>-7.7134436866235783</v>
      </c>
      <c r="L363" s="2">
        <f t="shared" si="112"/>
        <v>-11611.702110331074</v>
      </c>
      <c r="M363" s="2">
        <f t="shared" si="113"/>
        <v>-0.11611702110331075</v>
      </c>
      <c r="Q363" s="3">
        <v>1.3834611000000001</v>
      </c>
      <c r="R363" s="2">
        <f t="shared" si="114"/>
        <v>138346.11000000002</v>
      </c>
      <c r="S363" s="2">
        <f t="shared" si="106"/>
        <v>6.9991070197431663E-5</v>
      </c>
      <c r="T363" s="2">
        <f t="shared" si="115"/>
        <v>-13.060791774233458</v>
      </c>
      <c r="U363" s="2">
        <f t="shared" si="116"/>
        <v>-19661.519493616343</v>
      </c>
      <c r="V363" s="2">
        <f t="shared" si="117"/>
        <v>-0.19661519493616342</v>
      </c>
      <c r="Z363" s="3">
        <v>1.5315365000000001</v>
      </c>
      <c r="AA363" s="2">
        <f t="shared" si="118"/>
        <v>153153.65</v>
      </c>
      <c r="AB363" s="2">
        <f t="shared" si="107"/>
        <v>6.9991070197431663E-5</v>
      </c>
      <c r="AC363" s="2">
        <f t="shared" si="119"/>
        <v>-15.389591533900497</v>
      </c>
      <c r="AD363" s="2">
        <f t="shared" si="120"/>
        <v>-23167.259625064828</v>
      </c>
      <c r="AE363" s="2">
        <f t="shared" si="121"/>
        <v>-0.23167259625064829</v>
      </c>
      <c r="AI363" s="3">
        <v>1.8861947999999999</v>
      </c>
      <c r="AJ363" s="2">
        <f t="shared" si="122"/>
        <v>188619.47999999998</v>
      </c>
      <c r="AK363" s="2">
        <f t="shared" si="108"/>
        <v>6.9991070197431663E-5</v>
      </c>
      <c r="AL363" s="2">
        <f t="shared" si="123"/>
        <v>-16.645323948245352</v>
      </c>
      <c r="AM363" s="2">
        <f t="shared" si="124"/>
        <v>-25057.620314538137</v>
      </c>
      <c r="AN363" s="2">
        <f t="shared" si="125"/>
        <v>-0.25057620314538137</v>
      </c>
    </row>
    <row r="364" spans="5:40" x14ac:dyDescent="0.25">
      <c r="E364" s="3">
        <v>360</v>
      </c>
      <c r="F364" s="3">
        <f t="shared" si="105"/>
        <v>0</v>
      </c>
      <c r="H364" s="3">
        <v>1.0830618999999999</v>
      </c>
      <c r="I364" s="2">
        <f t="shared" si="109"/>
        <v>108306.18999999999</v>
      </c>
      <c r="J364" s="2">
        <f t="shared" si="110"/>
        <v>6.9924411854729252E-5</v>
      </c>
      <c r="K364" s="2">
        <f t="shared" si="111"/>
        <v>7.7062325037871027</v>
      </c>
      <c r="L364" s="2">
        <f t="shared" si="112"/>
        <v>11600.846504150206</v>
      </c>
      <c r="M364" s="2">
        <f t="shared" si="113"/>
        <v>0.11600846504150206</v>
      </c>
      <c r="Q364" s="3">
        <v>1.4068202999999999</v>
      </c>
      <c r="R364" s="2">
        <f t="shared" si="114"/>
        <v>140682.03</v>
      </c>
      <c r="S364" s="2">
        <f t="shared" si="106"/>
        <v>6.9924411854729252E-5</v>
      </c>
      <c r="T364" s="2">
        <f t="shared" si="115"/>
        <v>13.051569851821533</v>
      </c>
      <c r="U364" s="2">
        <f t="shared" si="116"/>
        <v>19647.636950321503</v>
      </c>
      <c r="V364" s="2">
        <f t="shared" si="117"/>
        <v>0.19647636950321504</v>
      </c>
      <c r="Z364" s="3">
        <v>1.5443361</v>
      </c>
      <c r="AA364" s="2">
        <f t="shared" si="118"/>
        <v>154433.60999999999</v>
      </c>
      <c r="AB364" s="2">
        <f t="shared" si="107"/>
        <v>6.9924411854729252E-5</v>
      </c>
      <c r="AC364" s="2">
        <f t="shared" si="119"/>
        <v>15.379382565412671</v>
      </c>
      <c r="AD364" s="2">
        <f t="shared" si="120"/>
        <v>23151.89119745318</v>
      </c>
      <c r="AE364" s="2">
        <f t="shared" si="121"/>
        <v>0.23151891197453181</v>
      </c>
      <c r="AI364" s="3">
        <v>1.8944603</v>
      </c>
      <c r="AJ364" s="2">
        <f t="shared" si="122"/>
        <v>189446.03</v>
      </c>
      <c r="AK364" s="2">
        <f t="shared" si="108"/>
        <v>6.9924411854729252E-5</v>
      </c>
      <c r="AL364" s="2">
        <f t="shared" si="123"/>
        <v>16.632750886307161</v>
      </c>
      <c r="AM364" s="2">
        <f t="shared" si="124"/>
        <v>25038.693016203906</v>
      </c>
      <c r="AN364" s="2">
        <f t="shared" si="125"/>
        <v>0.25038693016203906</v>
      </c>
    </row>
    <row r="365" spans="5:40" x14ac:dyDescent="0.25">
      <c r="E365" s="3">
        <v>361</v>
      </c>
      <c r="F365" s="3">
        <f t="shared" si="105"/>
        <v>7.0142180095220333E-6</v>
      </c>
      <c r="H365" s="3">
        <v>1.0843796000000001</v>
      </c>
      <c r="I365" s="2">
        <f t="shared" si="109"/>
        <v>108437.96</v>
      </c>
      <c r="J365" s="2">
        <f t="shared" si="110"/>
        <v>6.9991070197431663E-5</v>
      </c>
      <c r="K365" s="2">
        <f t="shared" si="111"/>
        <v>23.093168762776727</v>
      </c>
      <c r="L365" s="2">
        <f t="shared" si="112"/>
        <v>34764.108918301376</v>
      </c>
      <c r="M365" s="2">
        <f t="shared" si="113"/>
        <v>0.34764108918301373</v>
      </c>
      <c r="Q365" s="3">
        <v>1.4308597000000001</v>
      </c>
      <c r="R365" s="2">
        <f t="shared" si="114"/>
        <v>143085.97</v>
      </c>
      <c r="S365" s="2">
        <f t="shared" si="106"/>
        <v>6.9991070197431663E-5</v>
      </c>
      <c r="T365" s="2">
        <f t="shared" si="115"/>
        <v>39.120020485742238</v>
      </c>
      <c r="U365" s="2">
        <f t="shared" si="116"/>
        <v>58890.690447151988</v>
      </c>
      <c r="V365" s="2">
        <f t="shared" si="117"/>
        <v>0.58890690447151983</v>
      </c>
      <c r="Z365" s="3">
        <v>1.5588427</v>
      </c>
      <c r="AA365" s="2">
        <f t="shared" si="118"/>
        <v>155884.26999999999</v>
      </c>
      <c r="AB365" s="2">
        <f t="shared" si="107"/>
        <v>6.9991070197431663E-5</v>
      </c>
      <c r="AC365" s="2">
        <f t="shared" si="119"/>
        <v>46.099538947037729</v>
      </c>
      <c r="AD365" s="2">
        <f t="shared" si="120"/>
        <v>69397.552562015655</v>
      </c>
      <c r="AE365" s="2">
        <f t="shared" si="121"/>
        <v>0.69397552562015652</v>
      </c>
      <c r="AI365" s="3">
        <v>1.9020505999999999</v>
      </c>
      <c r="AJ365" s="2">
        <f t="shared" si="122"/>
        <v>190205.06</v>
      </c>
      <c r="AK365" s="2">
        <f t="shared" si="108"/>
        <v>6.9991070197431663E-5</v>
      </c>
      <c r="AL365" s="2">
        <f t="shared" si="123"/>
        <v>49.852013417806901</v>
      </c>
      <c r="AM365" s="2">
        <f t="shared" si="124"/>
        <v>75046.471190507902</v>
      </c>
      <c r="AN365" s="2">
        <f t="shared" si="125"/>
        <v>0.75046471190507902</v>
      </c>
    </row>
    <row r="366" spans="5:40" x14ac:dyDescent="0.25">
      <c r="E366" s="3">
        <v>362</v>
      </c>
      <c r="F366" s="3">
        <f t="shared" si="105"/>
        <v>2.8053346062337177E-5</v>
      </c>
      <c r="H366" s="3">
        <v>1.0858817000000001</v>
      </c>
      <c r="I366" s="2">
        <f t="shared" si="109"/>
        <v>108588.17000000001</v>
      </c>
      <c r="J366" s="2">
        <f t="shared" si="110"/>
        <v>7.0191011717070855E-5</v>
      </c>
      <c r="K366" s="2">
        <f t="shared" si="111"/>
        <v>38.439592913628978</v>
      </c>
      <c r="L366" s="2">
        <f t="shared" si="112"/>
        <v>57866.38501419258</v>
      </c>
      <c r="M366" s="2">
        <f t="shared" si="113"/>
        <v>0.57866385014192578</v>
      </c>
      <c r="Q366" s="3">
        <v>1.4555724999999999</v>
      </c>
      <c r="R366" s="2">
        <f t="shared" si="114"/>
        <v>145557.25</v>
      </c>
      <c r="S366" s="2">
        <f t="shared" si="106"/>
        <v>7.0191011717070855E-5</v>
      </c>
      <c r="T366" s="2">
        <f t="shared" si="115"/>
        <v>65.130518776033853</v>
      </c>
      <c r="U366" s="2">
        <f t="shared" si="116"/>
        <v>98046.503357526453</v>
      </c>
      <c r="V366" s="2">
        <f t="shared" si="117"/>
        <v>0.98046503357526449</v>
      </c>
      <c r="Z366" s="3">
        <v>1.5749838</v>
      </c>
      <c r="AA366" s="2">
        <f t="shared" si="118"/>
        <v>157498.38</v>
      </c>
      <c r="AB366" s="2">
        <f t="shared" si="107"/>
        <v>7.0191011717070855E-5</v>
      </c>
      <c r="AC366" s="2">
        <f t="shared" si="119"/>
        <v>76.754887804014274</v>
      </c>
      <c r="AD366" s="2">
        <f t="shared" si="120"/>
        <v>115545.65365372211</v>
      </c>
      <c r="AE366" s="2">
        <f t="shared" si="121"/>
        <v>1.1554565365372211</v>
      </c>
      <c r="AI366" s="3">
        <v>1.9087704000000001</v>
      </c>
      <c r="AJ366" s="2">
        <f t="shared" si="122"/>
        <v>190877.04</v>
      </c>
      <c r="AK366" s="2">
        <f t="shared" si="108"/>
        <v>7.0191011717070855E-5</v>
      </c>
      <c r="AL366" s="2">
        <f t="shared" si="123"/>
        <v>82.995482941678716</v>
      </c>
      <c r="AM366" s="2">
        <f t="shared" si="124"/>
        <v>124940.15171110792</v>
      </c>
      <c r="AN366" s="2">
        <f t="shared" si="125"/>
        <v>1.2494015171110791</v>
      </c>
    </row>
    <row r="367" spans="5:40" x14ac:dyDescent="0.25">
      <c r="E367" s="3">
        <v>363</v>
      </c>
      <c r="F367" s="3">
        <f t="shared" si="105"/>
        <v>6.3106808357643872E-5</v>
      </c>
      <c r="H367" s="3">
        <v>1.0878333</v>
      </c>
      <c r="I367" s="2">
        <f t="shared" si="109"/>
        <v>108783.33</v>
      </c>
      <c r="J367" s="2">
        <f t="shared" si="110"/>
        <v>7.0524135908451069E-5</v>
      </c>
      <c r="K367" s="2">
        <f t="shared" si="111"/>
        <v>53.737759840228428</v>
      </c>
      <c r="L367" s="2">
        <f t="shared" si="112"/>
        <v>80896.015410515553</v>
      </c>
      <c r="M367" s="2">
        <f t="shared" si="113"/>
        <v>0.80896015410515554</v>
      </c>
      <c r="Q367" s="3">
        <v>1.4808933</v>
      </c>
      <c r="R367" s="2">
        <f t="shared" si="114"/>
        <v>148089.32999999999</v>
      </c>
      <c r="S367" s="2">
        <f t="shared" si="106"/>
        <v>7.0524135908451069E-5</v>
      </c>
      <c r="T367" s="2">
        <f t="shared" si="115"/>
        <v>91.069038765429852</v>
      </c>
      <c r="U367" s="2">
        <f t="shared" si="116"/>
        <v>137093.96121633594</v>
      </c>
      <c r="V367" s="2">
        <f t="shared" si="117"/>
        <v>1.3709396121633595</v>
      </c>
      <c r="Z367" s="3">
        <v>1.5925199999999999</v>
      </c>
      <c r="AA367" s="2">
        <f t="shared" si="118"/>
        <v>159252</v>
      </c>
      <c r="AB367" s="2">
        <f t="shared" si="107"/>
        <v>7.0524135908451069E-5</v>
      </c>
      <c r="AC367" s="2">
        <f t="shared" si="119"/>
        <v>107.32940817613384</v>
      </c>
      <c r="AD367" s="2">
        <f t="shared" si="120"/>
        <v>161572.076760041</v>
      </c>
      <c r="AE367" s="2">
        <f t="shared" si="121"/>
        <v>1.6157207676004099</v>
      </c>
      <c r="AI367" s="3">
        <v>1.9145540000000001</v>
      </c>
      <c r="AJ367" s="2">
        <f t="shared" si="122"/>
        <v>191455.40000000002</v>
      </c>
      <c r="AK367" s="2">
        <f t="shared" si="108"/>
        <v>7.0524135908451069E-5</v>
      </c>
      <c r="AL367" s="2">
        <f t="shared" si="123"/>
        <v>116.0462902542959</v>
      </c>
      <c r="AM367" s="2">
        <f t="shared" si="124"/>
        <v>174694.33993258877</v>
      </c>
      <c r="AN367" s="2">
        <f t="shared" si="125"/>
        <v>1.7469433993258878</v>
      </c>
    </row>
    <row r="368" spans="5:40" x14ac:dyDescent="0.25">
      <c r="E368" s="3">
        <v>364</v>
      </c>
      <c r="F368" s="3">
        <f t="shared" si="105"/>
        <v>1.1215698564960188E-4</v>
      </c>
      <c r="H368" s="3">
        <v>1.0904488999999999</v>
      </c>
      <c r="I368" s="2">
        <f t="shared" si="109"/>
        <v>109044.89</v>
      </c>
      <c r="J368" s="2">
        <f t="shared" si="110"/>
        <v>7.0990275330280083E-5</v>
      </c>
      <c r="K368" s="2">
        <f t="shared" si="111"/>
        <v>68.979939579296854</v>
      </c>
      <c r="L368" s="2">
        <f t="shared" si="112"/>
        <v>103841.36353681523</v>
      </c>
      <c r="M368" s="2">
        <f t="shared" si="113"/>
        <v>1.0384136353681523</v>
      </c>
      <c r="Q368" s="3">
        <v>1.5072274000000001</v>
      </c>
      <c r="R368" s="2">
        <f t="shared" si="114"/>
        <v>150722.74000000002</v>
      </c>
      <c r="S368" s="2">
        <f t="shared" si="106"/>
        <v>7.0990275330280083E-5</v>
      </c>
      <c r="T368" s="2">
        <f t="shared" si="115"/>
        <v>116.92158342581497</v>
      </c>
      <c r="U368" s="2">
        <f t="shared" si="116"/>
        <v>176011.9931079807</v>
      </c>
      <c r="V368" s="2">
        <f t="shared" si="117"/>
        <v>1.760119931079807</v>
      </c>
      <c r="Z368" s="3">
        <v>1.6117509999999999</v>
      </c>
      <c r="AA368" s="2">
        <f t="shared" si="118"/>
        <v>161175.1</v>
      </c>
      <c r="AB368" s="2">
        <f t="shared" si="107"/>
        <v>7.0990275330280083E-5</v>
      </c>
      <c r="AC368" s="2">
        <f t="shared" si="119"/>
        <v>137.80707327307826</v>
      </c>
      <c r="AD368" s="2">
        <f t="shared" si="120"/>
        <v>207452.6953918814</v>
      </c>
      <c r="AE368" s="2">
        <f t="shared" si="121"/>
        <v>2.0745269539188138</v>
      </c>
      <c r="AI368" s="3">
        <v>1.9192847</v>
      </c>
      <c r="AJ368" s="2">
        <f t="shared" si="122"/>
        <v>191928.47</v>
      </c>
      <c r="AK368" s="2">
        <f t="shared" si="108"/>
        <v>7.0990275330280083E-5</v>
      </c>
      <c r="AL368" s="2">
        <f t="shared" si="123"/>
        <v>148.98769325359964</v>
      </c>
      <c r="AM368" s="2">
        <f t="shared" si="124"/>
        <v>224283.83254632389</v>
      </c>
      <c r="AN368" s="2">
        <f t="shared" si="125"/>
        <v>2.2428383254632389</v>
      </c>
    </row>
    <row r="369" spans="5:40" x14ac:dyDescent="0.25">
      <c r="E369" s="3">
        <v>365</v>
      </c>
      <c r="F369" s="3">
        <f t="shared" si="105"/>
        <v>1.7517922588241089E-4</v>
      </c>
      <c r="H369" s="3">
        <v>1.0939057000000001</v>
      </c>
      <c r="I369" s="2">
        <f t="shared" si="109"/>
        <v>109390.57</v>
      </c>
      <c r="J369" s="2">
        <f t="shared" si="110"/>
        <v>7.1589195706237777E-5</v>
      </c>
      <c r="K369" s="2">
        <f t="shared" si="111"/>
        <v>84.15840820515669</v>
      </c>
      <c r="L369" s="2">
        <f t="shared" si="112"/>
        <v>126690.80191154977</v>
      </c>
      <c r="M369" s="2">
        <f t="shared" si="113"/>
        <v>1.2669080191154978</v>
      </c>
      <c r="Q369" s="3">
        <v>1.5354057999999999</v>
      </c>
      <c r="R369" s="2">
        <f t="shared" si="114"/>
        <v>153540.57999999999</v>
      </c>
      <c r="S369" s="2">
        <f t="shared" si="106"/>
        <v>7.1589195706237777E-5</v>
      </c>
      <c r="T369" s="2">
        <f t="shared" si="115"/>
        <v>142.67416419145454</v>
      </c>
      <c r="U369" s="2">
        <f t="shared" si="116"/>
        <v>214779.5408560014</v>
      </c>
      <c r="V369" s="2">
        <f t="shared" si="117"/>
        <v>2.1477954085600142</v>
      </c>
      <c r="Z369" s="3">
        <v>1.6327712999999999</v>
      </c>
      <c r="AA369" s="2">
        <f t="shared" si="118"/>
        <v>163277.13</v>
      </c>
      <c r="AB369" s="2">
        <f t="shared" si="107"/>
        <v>7.1589195706237777E-5</v>
      </c>
      <c r="AC369" s="2">
        <f t="shared" si="119"/>
        <v>168.1718375872691</v>
      </c>
      <c r="AD369" s="2">
        <f t="shared" si="120"/>
        <v>253163.35488347014</v>
      </c>
      <c r="AE369" s="2">
        <f t="shared" si="121"/>
        <v>2.5316335488347015</v>
      </c>
      <c r="AI369" s="3">
        <v>1.9230967999999999</v>
      </c>
      <c r="AJ369" s="2">
        <f t="shared" si="122"/>
        <v>192309.68</v>
      </c>
      <c r="AK369" s="2">
        <f t="shared" si="108"/>
        <v>7.1589195706237777E-5</v>
      </c>
      <c r="AL369" s="2">
        <f t="shared" si="123"/>
        <v>181.80309522676134</v>
      </c>
      <c r="AM369" s="2">
        <f t="shared" si="124"/>
        <v>273683.64511044708</v>
      </c>
      <c r="AN369" s="2">
        <f t="shared" si="125"/>
        <v>2.7368364511044709</v>
      </c>
    </row>
    <row r="370" spans="5:40" x14ac:dyDescent="0.25">
      <c r="E370" s="3">
        <v>366</v>
      </c>
      <c r="F370" s="3">
        <f t="shared" si="105"/>
        <v>2.5214185908273301E-4</v>
      </c>
      <c r="H370" s="3">
        <v>1.0978302</v>
      </c>
      <c r="I370" s="2">
        <f t="shared" si="109"/>
        <v>109783.02</v>
      </c>
      <c r="J370" s="2">
        <f t="shared" si="110"/>
        <v>7.2320596066503527E-5</v>
      </c>
      <c r="K370" s="2">
        <f t="shared" si="111"/>
        <v>99.265441724981372</v>
      </c>
      <c r="L370" s="2">
        <f t="shared" si="112"/>
        <v>149432.70295209225</v>
      </c>
      <c r="M370" s="2">
        <f t="shared" si="113"/>
        <v>1.4943270295209226</v>
      </c>
      <c r="Q370" s="3">
        <v>1.5652699999999999</v>
      </c>
      <c r="R370" s="2">
        <f t="shared" si="114"/>
        <v>156527</v>
      </c>
      <c r="S370" s="2">
        <f t="shared" si="106"/>
        <v>7.2320596066503527E-5</v>
      </c>
      <c r="T370" s="2">
        <f t="shared" si="115"/>
        <v>168.31274708644338</v>
      </c>
      <c r="U370" s="2">
        <f t="shared" si="116"/>
        <v>253375.47792415108</v>
      </c>
      <c r="V370" s="2">
        <f t="shared" si="117"/>
        <v>2.5337547792415109</v>
      </c>
      <c r="Z370" s="3">
        <v>1.6556025999999999</v>
      </c>
      <c r="AA370" s="2">
        <f t="shared" si="118"/>
        <v>165560.25999999998</v>
      </c>
      <c r="AB370" s="2">
        <f t="shared" si="107"/>
        <v>7.2320596066503527E-5</v>
      </c>
      <c r="AC370" s="2">
        <f t="shared" si="119"/>
        <v>198.40764559691149</v>
      </c>
      <c r="AD370" s="2">
        <f t="shared" si="120"/>
        <v>298679.88549378345</v>
      </c>
      <c r="AE370" s="2">
        <f t="shared" si="121"/>
        <v>2.9867988549378346</v>
      </c>
      <c r="AI370" s="3">
        <v>1.9260321</v>
      </c>
      <c r="AJ370" s="2">
        <f t="shared" si="122"/>
        <v>192603.21</v>
      </c>
      <c r="AK370" s="2">
        <f t="shared" si="108"/>
        <v>7.2320596066503527E-5</v>
      </c>
      <c r="AL370" s="2">
        <f t="shared" si="123"/>
        <v>214.47604091100467</v>
      </c>
      <c r="AM370" s="2">
        <f t="shared" si="124"/>
        <v>322869.00611987337</v>
      </c>
      <c r="AN370" s="2">
        <f t="shared" si="125"/>
        <v>3.2286900611987339</v>
      </c>
    </row>
    <row r="371" spans="5:40" x14ac:dyDescent="0.25">
      <c r="E371" s="3">
        <v>367</v>
      </c>
      <c r="F371" s="3">
        <f t="shared" si="105"/>
        <v>3.430062165131224E-4</v>
      </c>
      <c r="H371" s="3">
        <v>1.1020257</v>
      </c>
      <c r="I371" s="2">
        <f t="shared" si="109"/>
        <v>110202.56999999999</v>
      </c>
      <c r="J371" s="2">
        <f t="shared" si="110"/>
        <v>7.3184108929777344E-5</v>
      </c>
      <c r="K371" s="2">
        <f t="shared" si="111"/>
        <v>114.29336419100716</v>
      </c>
      <c r="L371" s="2">
        <f t="shared" si="112"/>
        <v>172055.51140213065</v>
      </c>
      <c r="M371" s="2">
        <f t="shared" si="113"/>
        <v>1.7205551140213065</v>
      </c>
      <c r="Q371" s="3">
        <v>1.5961784000000001</v>
      </c>
      <c r="R371" s="2">
        <f t="shared" si="114"/>
        <v>159617.84</v>
      </c>
      <c r="S371" s="2">
        <f t="shared" si="106"/>
        <v>7.3184108929777344E-5</v>
      </c>
      <c r="T371" s="2">
        <f t="shared" si="115"/>
        <v>193.82330636729705</v>
      </c>
      <c r="U371" s="2">
        <f t="shared" si="116"/>
        <v>291778.69016914512</v>
      </c>
      <c r="V371" s="2">
        <f t="shared" si="117"/>
        <v>2.9177869016914513</v>
      </c>
      <c r="Z371" s="3">
        <v>1.6795746</v>
      </c>
      <c r="AA371" s="2">
        <f t="shared" si="118"/>
        <v>167957.46</v>
      </c>
      <c r="AB371" s="2">
        <f t="shared" si="107"/>
        <v>7.3184108929777344E-5</v>
      </c>
      <c r="AC371" s="2">
        <f t="shared" si="119"/>
        <v>228.49844385076915</v>
      </c>
      <c r="AD371" s="2">
        <f t="shared" si="120"/>
        <v>343978.12059878506</v>
      </c>
      <c r="AE371" s="2">
        <f t="shared" si="121"/>
        <v>3.4397812059878508</v>
      </c>
      <c r="AI371" s="3">
        <v>1.9281307000000001</v>
      </c>
      <c r="AJ371" s="2">
        <f t="shared" si="122"/>
        <v>192813.07</v>
      </c>
      <c r="AK371" s="2">
        <f t="shared" si="108"/>
        <v>7.3184108929777344E-5</v>
      </c>
      <c r="AL371" s="2">
        <f t="shared" si="123"/>
        <v>246.9902266697533</v>
      </c>
      <c r="AM371" s="2">
        <f t="shared" si="124"/>
        <v>371815.37232531869</v>
      </c>
      <c r="AN371" s="2">
        <f t="shared" si="125"/>
        <v>3.7181537232531867</v>
      </c>
    </row>
    <row r="372" spans="5:40" x14ac:dyDescent="0.25">
      <c r="E372" s="3">
        <v>368</v>
      </c>
      <c r="F372" s="3">
        <f t="shared" si="105"/>
        <v>4.477266540906315E-4</v>
      </c>
      <c r="H372" s="3">
        <v>1.1061407000000001</v>
      </c>
      <c r="I372" s="2">
        <f t="shared" si="109"/>
        <v>110614.07</v>
      </c>
      <c r="J372" s="2">
        <f t="shared" si="110"/>
        <v>7.4179300525834343E-5</v>
      </c>
      <c r="K372" s="2">
        <f t="shared" si="111"/>
        <v>129.2345574123085</v>
      </c>
      <c r="L372" s="2">
        <f t="shared" si="112"/>
        <v>194547.75895162855</v>
      </c>
      <c r="M372" s="2">
        <f t="shared" si="113"/>
        <v>1.9454775895162855</v>
      </c>
      <c r="Q372" s="3">
        <v>1.6271039</v>
      </c>
      <c r="R372" s="2">
        <f t="shared" si="114"/>
        <v>162710.39000000001</v>
      </c>
      <c r="S372" s="2">
        <f t="shared" si="106"/>
        <v>7.4179300525834343E-5</v>
      </c>
      <c r="T372" s="2">
        <f t="shared" si="115"/>
        <v>219.19189972785892</v>
      </c>
      <c r="U372" s="2">
        <f t="shared" si="116"/>
        <v>329968.18905299722</v>
      </c>
      <c r="V372" s="2">
        <f t="shared" si="117"/>
        <v>3.2996818905299721</v>
      </c>
      <c r="Z372" s="3">
        <v>1.7038502</v>
      </c>
      <c r="AA372" s="2">
        <f t="shared" si="118"/>
        <v>170385.02</v>
      </c>
      <c r="AB372" s="2">
        <f t="shared" si="107"/>
        <v>7.4179300525834343E-5</v>
      </c>
      <c r="AC372" s="2">
        <f t="shared" si="119"/>
        <v>258.42826878817311</v>
      </c>
      <c r="AD372" s="2">
        <f t="shared" si="120"/>
        <v>389034.02889434702</v>
      </c>
      <c r="AE372" s="2">
        <f t="shared" si="121"/>
        <v>3.8903402889434702</v>
      </c>
      <c r="AI372" s="3">
        <v>1.9293913</v>
      </c>
      <c r="AJ372" s="2">
        <f t="shared" si="122"/>
        <v>192939.13</v>
      </c>
      <c r="AK372" s="2">
        <f t="shared" si="108"/>
        <v>7.4179300525834343E-5</v>
      </c>
      <c r="AL372" s="2">
        <f t="shared" si="123"/>
        <v>279.32950764665276</v>
      </c>
      <c r="AM372" s="2">
        <f t="shared" si="124"/>
        <v>420498.43950285681</v>
      </c>
      <c r="AN372" s="2">
        <f t="shared" si="125"/>
        <v>4.2049843950285677</v>
      </c>
    </row>
    <row r="373" spans="5:40" x14ac:dyDescent="0.25">
      <c r="E373" s="3">
        <v>369</v>
      </c>
      <c r="F373" s="3">
        <f t="shared" si="105"/>
        <v>5.6625058007566623E-4</v>
      </c>
      <c r="H373" s="3">
        <v>1.1102018</v>
      </c>
      <c r="I373" s="2">
        <f t="shared" si="109"/>
        <v>111020.18000000001</v>
      </c>
      <c r="J373" s="2">
        <f t="shared" si="110"/>
        <v>7.5305671058660691E-5</v>
      </c>
      <c r="K373" s="2">
        <f t="shared" si="111"/>
        <v>144.08149826534918</v>
      </c>
      <c r="L373" s="2">
        <f t="shared" si="112"/>
        <v>216898.12040356745</v>
      </c>
      <c r="M373" s="2">
        <f t="shared" si="113"/>
        <v>2.1689812040356746</v>
      </c>
      <c r="Q373" s="3">
        <v>1.65791</v>
      </c>
      <c r="R373" s="2">
        <f t="shared" si="114"/>
        <v>165791</v>
      </c>
      <c r="S373" s="2">
        <f t="shared" si="106"/>
        <v>7.5305671058660691E-5</v>
      </c>
      <c r="T373" s="2">
        <f t="shared" si="115"/>
        <v>244.40476916675877</v>
      </c>
      <c r="U373" s="2">
        <f t="shared" si="116"/>
        <v>367923.26348737447</v>
      </c>
      <c r="V373" s="2">
        <f t="shared" si="117"/>
        <v>3.6792326348737445</v>
      </c>
      <c r="Z373" s="3">
        <v>1.7282363000000001</v>
      </c>
      <c r="AA373" s="2">
        <f t="shared" si="118"/>
        <v>172823.63</v>
      </c>
      <c r="AB373" s="2">
        <f t="shared" si="107"/>
        <v>7.5305671058660691E-5</v>
      </c>
      <c r="AC373" s="2">
        <f t="shared" si="119"/>
        <v>288.18132299218678</v>
      </c>
      <c r="AD373" s="2">
        <f t="shared" si="120"/>
        <v>433823.82918661693</v>
      </c>
      <c r="AE373" s="2">
        <f t="shared" si="121"/>
        <v>4.338238291866169</v>
      </c>
      <c r="AI373" s="3">
        <v>1.9298728000000001</v>
      </c>
      <c r="AJ373" s="2">
        <f t="shared" si="122"/>
        <v>192987.28</v>
      </c>
      <c r="AK373" s="2">
        <f t="shared" si="108"/>
        <v>7.5305671058660691E-5</v>
      </c>
      <c r="AL373" s="2">
        <f t="shared" si="123"/>
        <v>311.47790992325145</v>
      </c>
      <c r="AM373" s="2">
        <f t="shared" si="124"/>
        <v>468894.16075590946</v>
      </c>
      <c r="AN373" s="2">
        <f t="shared" si="125"/>
        <v>4.6889416075590944</v>
      </c>
    </row>
    <row r="374" spans="5:40" x14ac:dyDescent="0.25">
      <c r="E374" s="3">
        <v>370</v>
      </c>
      <c r="F374" s="3">
        <f t="shared" si="105"/>
        <v>6.985184870371326E-4</v>
      </c>
      <c r="H374" s="3">
        <v>1.1141994</v>
      </c>
      <c r="I374" s="2">
        <f t="shared" si="109"/>
        <v>111419.94</v>
      </c>
      <c r="J374" s="2">
        <f t="shared" si="110"/>
        <v>7.6562655010228609E-5</v>
      </c>
      <c r="K374" s="2">
        <f t="shared" si="111"/>
        <v>158.82673401941125</v>
      </c>
      <c r="L374" s="2">
        <f t="shared" si="112"/>
        <v>239095.37652921877</v>
      </c>
      <c r="M374" s="2">
        <f t="shared" si="113"/>
        <v>2.3909537652921879</v>
      </c>
      <c r="Q374" s="3">
        <v>1.6884646000000001</v>
      </c>
      <c r="R374" s="2">
        <f t="shared" si="114"/>
        <v>168846.46000000002</v>
      </c>
      <c r="S374" s="2">
        <f t="shared" si="106"/>
        <v>7.6562655010228609E-5</v>
      </c>
      <c r="T374" s="2">
        <f t="shared" si="115"/>
        <v>269.44829450270515</v>
      </c>
      <c r="U374" s="2">
        <f t="shared" si="116"/>
        <v>405623.40985621768</v>
      </c>
      <c r="V374" s="2">
        <f t="shared" si="117"/>
        <v>4.056234098562177</v>
      </c>
      <c r="Z374" s="3">
        <v>1.7529418000000001</v>
      </c>
      <c r="AA374" s="2">
        <f t="shared" si="118"/>
        <v>175294.18000000002</v>
      </c>
      <c r="AB374" s="2">
        <f t="shared" si="107"/>
        <v>7.6562655010228609E-5</v>
      </c>
      <c r="AC374" s="2">
        <f t="shared" si="119"/>
        <v>317.74195156231025</v>
      </c>
      <c r="AD374" s="2">
        <f t="shared" si="120"/>
        <v>478323.9548238428</v>
      </c>
      <c r="AE374" s="2">
        <f t="shared" si="121"/>
        <v>4.783239548238428</v>
      </c>
      <c r="AI374" s="3">
        <v>1.9297633000000001</v>
      </c>
      <c r="AJ374" s="2">
        <f t="shared" si="122"/>
        <v>192976.33000000002</v>
      </c>
      <c r="AK374" s="2">
        <f t="shared" si="108"/>
        <v>7.6562655010228609E-5</v>
      </c>
      <c r="AL374" s="2">
        <f t="shared" si="123"/>
        <v>343.41963170334498</v>
      </c>
      <c r="AM374" s="2">
        <f t="shared" si="124"/>
        <v>516978.74829814042</v>
      </c>
      <c r="AN374" s="2">
        <f t="shared" si="125"/>
        <v>5.1697874829814046</v>
      </c>
    </row>
    <row r="375" spans="5:40" x14ac:dyDescent="0.25">
      <c r="E375" s="3">
        <v>371</v>
      </c>
      <c r="F375" s="3">
        <f t="shared" si="105"/>
        <v>8.444639881002448E-4</v>
      </c>
      <c r="H375" s="3">
        <v>1.1180135</v>
      </c>
      <c r="I375" s="2">
        <f t="shared" si="109"/>
        <v>111801.35</v>
      </c>
      <c r="J375" s="2">
        <f t="shared" si="110"/>
        <v>7.7949621484970781E-5</v>
      </c>
      <c r="K375" s="2">
        <f t="shared" si="111"/>
        <v>173.46289079743133</v>
      </c>
      <c r="L375" s="2">
        <f t="shared" si="112"/>
        <v>261128.42680495951</v>
      </c>
      <c r="M375" s="2">
        <f t="shared" si="113"/>
        <v>2.6112842680495949</v>
      </c>
      <c r="Q375" s="3">
        <v>1.7183740999999999</v>
      </c>
      <c r="R375" s="2">
        <f t="shared" si="114"/>
        <v>171837.41</v>
      </c>
      <c r="S375" s="2">
        <f t="shared" si="106"/>
        <v>7.7949621484970781E-5</v>
      </c>
      <c r="T375" s="2">
        <f t="shared" si="115"/>
        <v>294.30901119639549</v>
      </c>
      <c r="U375" s="2">
        <f t="shared" si="116"/>
        <v>443048.35884457664</v>
      </c>
      <c r="V375" s="2">
        <f t="shared" si="117"/>
        <v>4.4304835884457665</v>
      </c>
      <c r="Z375" s="3">
        <v>1.7781910999999999</v>
      </c>
      <c r="AA375" s="2">
        <f t="shared" si="118"/>
        <v>177819.11</v>
      </c>
      <c r="AB375" s="2">
        <f t="shared" si="107"/>
        <v>7.7949621484970781E-5</v>
      </c>
      <c r="AC375" s="2">
        <f t="shared" si="119"/>
        <v>347.09460446091714</v>
      </c>
      <c r="AD375" s="2">
        <f t="shared" si="120"/>
        <v>522510.99701326509</v>
      </c>
      <c r="AE375" s="2">
        <f t="shared" si="121"/>
        <v>5.2251099701326513</v>
      </c>
      <c r="AI375" s="3">
        <v>1.9295739999999999</v>
      </c>
      <c r="AJ375" s="2">
        <f t="shared" si="122"/>
        <v>192957.4</v>
      </c>
      <c r="AK375" s="2">
        <f t="shared" si="108"/>
        <v>7.7949621484970781E-5</v>
      </c>
      <c r="AL375" s="2">
        <f t="shared" si="123"/>
        <v>375.13902922315185</v>
      </c>
      <c r="AM375" s="2">
        <f t="shared" si="124"/>
        <v>564728.65224284597</v>
      </c>
      <c r="AN375" s="2">
        <f t="shared" si="125"/>
        <v>5.6472865224284599</v>
      </c>
    </row>
    <row r="376" spans="5:40" x14ac:dyDescent="0.25">
      <c r="E376" s="3">
        <v>372</v>
      </c>
      <c r="F376" s="3">
        <f t="shared" si="105"/>
        <v>1.0040138574840358E-3</v>
      </c>
      <c r="H376" s="3">
        <v>1.121667</v>
      </c>
      <c r="I376" s="2">
        <f t="shared" si="109"/>
        <v>112166.7</v>
      </c>
      <c r="J376" s="2">
        <f t="shared" si="110"/>
        <v>7.9465874595021201E-5</v>
      </c>
      <c r="K376" s="2">
        <f t="shared" si="111"/>
        <v>187.98269703144388</v>
      </c>
      <c r="L376" s="2">
        <f t="shared" si="112"/>
        <v>282986.3247217437</v>
      </c>
      <c r="M376" s="2">
        <f t="shared" si="113"/>
        <v>2.8298632472174372</v>
      </c>
      <c r="Q376" s="3">
        <v>1.7473333</v>
      </c>
      <c r="R376" s="2">
        <f t="shared" si="114"/>
        <v>174733.33</v>
      </c>
      <c r="S376" s="2">
        <f t="shared" si="106"/>
        <v>7.9465874595021201E-5</v>
      </c>
      <c r="T376" s="2">
        <f t="shared" si="115"/>
        <v>318.9736713704213</v>
      </c>
      <c r="U376" s="2">
        <f t="shared" si="116"/>
        <v>480178.16729705787</v>
      </c>
      <c r="V376" s="2">
        <f t="shared" si="117"/>
        <v>4.8017816729705789</v>
      </c>
      <c r="Z376" s="3">
        <v>1.8041555</v>
      </c>
      <c r="AA376" s="2">
        <f t="shared" si="118"/>
        <v>180415.55</v>
      </c>
      <c r="AB376" s="2">
        <f t="shared" si="107"/>
        <v>7.9465874595021201E-5</v>
      </c>
      <c r="AC376" s="2">
        <f t="shared" si="119"/>
        <v>376.2238312097179</v>
      </c>
      <c r="AD376" s="2">
        <f t="shared" si="120"/>
        <v>566361.69683725259</v>
      </c>
      <c r="AE376" s="2">
        <f t="shared" si="121"/>
        <v>5.6636169683725255</v>
      </c>
      <c r="AI376" s="3">
        <v>1.9297873999999999</v>
      </c>
      <c r="AJ376" s="2">
        <f t="shared" si="122"/>
        <v>192978.74</v>
      </c>
      <c r="AK376" s="2">
        <f t="shared" si="108"/>
        <v>7.9465874595021201E-5</v>
      </c>
      <c r="AL376" s="2">
        <f t="shared" si="123"/>
        <v>406.62056073443767</v>
      </c>
      <c r="AM376" s="2">
        <f t="shared" si="124"/>
        <v>612120.47627599281</v>
      </c>
      <c r="AN376" s="2">
        <f t="shared" si="125"/>
        <v>6.1212047627599278</v>
      </c>
    </row>
    <row r="377" spans="5:40" x14ac:dyDescent="0.25">
      <c r="E377" s="3">
        <v>373</v>
      </c>
      <c r="F377" s="3">
        <f t="shared" si="105"/>
        <v>1.1770880753362546E-3</v>
      </c>
      <c r="H377" s="3">
        <v>1.1252831999999999</v>
      </c>
      <c r="I377" s="2">
        <f t="shared" si="109"/>
        <v>112528.31999999999</v>
      </c>
      <c r="J377" s="2">
        <f t="shared" si="110"/>
        <v>8.1110653886295439E-5</v>
      </c>
      <c r="K377" s="2">
        <f t="shared" si="111"/>
        <v>202.37897043951625</v>
      </c>
      <c r="L377" s="2">
        <f t="shared" si="112"/>
        <v>304658.25818037643</v>
      </c>
      <c r="M377" s="2">
        <f t="shared" si="113"/>
        <v>3.0465825818037642</v>
      </c>
      <c r="Q377" s="3">
        <v>1.775806</v>
      </c>
      <c r="R377" s="2">
        <f t="shared" si="114"/>
        <v>177580.6</v>
      </c>
      <c r="S377" s="2">
        <f t="shared" si="106"/>
        <v>8.1110653886295439E-5</v>
      </c>
      <c r="T377" s="2">
        <f t="shared" si="115"/>
        <v>343.42926262081357</v>
      </c>
      <c r="U377" s="2">
        <f t="shared" si="116"/>
        <v>516993.24653644202</v>
      </c>
      <c r="V377" s="2">
        <f t="shared" si="117"/>
        <v>5.1699324653644201</v>
      </c>
      <c r="Z377" s="3">
        <v>1.8315375</v>
      </c>
      <c r="AA377" s="2">
        <f t="shared" si="118"/>
        <v>183153.75</v>
      </c>
      <c r="AB377" s="2">
        <f t="shared" si="107"/>
        <v>8.1110653886295439E-5</v>
      </c>
      <c r="AC377" s="2">
        <f t="shared" si="119"/>
        <v>405.11428678850723</v>
      </c>
      <c r="AD377" s="2">
        <f t="shared" si="120"/>
        <v>609852.954133188</v>
      </c>
      <c r="AE377" s="2">
        <f t="shared" si="121"/>
        <v>6.0985295413318799</v>
      </c>
      <c r="AI377" s="3">
        <v>1.9307059</v>
      </c>
      <c r="AJ377" s="2">
        <f t="shared" si="122"/>
        <v>193070.59</v>
      </c>
      <c r="AK377" s="2">
        <f t="shared" si="108"/>
        <v>8.1110653886295439E-5</v>
      </c>
      <c r="AL377" s="2">
        <f t="shared" si="123"/>
        <v>437.84876818954399</v>
      </c>
      <c r="AM377" s="2">
        <f t="shared" si="124"/>
        <v>659130.95008513553</v>
      </c>
      <c r="AN377" s="2">
        <f t="shared" si="125"/>
        <v>6.5913095008513549</v>
      </c>
    </row>
    <row r="378" spans="5:40" x14ac:dyDescent="0.25">
      <c r="E378" s="3">
        <v>374</v>
      </c>
      <c r="F378" s="3">
        <f t="shared" si="105"/>
        <v>1.3635998768731536E-3</v>
      </c>
      <c r="H378" s="3">
        <v>1.1285708999999999</v>
      </c>
      <c r="I378" s="2">
        <f t="shared" si="109"/>
        <v>112857.09</v>
      </c>
      <c r="J378" s="2">
        <f t="shared" si="110"/>
        <v>8.2883134805481704E-5</v>
      </c>
      <c r="K378" s="2">
        <f t="shared" si="111"/>
        <v>216.64460201218006</v>
      </c>
      <c r="L378" s="2">
        <f t="shared" si="112"/>
        <v>326133.52538492845</v>
      </c>
      <c r="M378" s="2">
        <f t="shared" si="113"/>
        <v>3.2613352538492846</v>
      </c>
      <c r="Q378" s="3">
        <v>1.8036456999999999</v>
      </c>
      <c r="R378" s="2">
        <f t="shared" si="114"/>
        <v>180364.56999999998</v>
      </c>
      <c r="S378" s="2">
        <f t="shared" si="106"/>
        <v>8.2883134805481704E-5</v>
      </c>
      <c r="T378" s="2">
        <f t="shared" si="115"/>
        <v>367.66289023138245</v>
      </c>
      <c r="U378" s="2">
        <f t="shared" si="116"/>
        <v>553474.18505092221</v>
      </c>
      <c r="V378" s="2">
        <f t="shared" si="117"/>
        <v>5.5347418505092225</v>
      </c>
      <c r="Z378" s="3">
        <v>1.8603234</v>
      </c>
      <c r="AA378" s="2">
        <f t="shared" si="118"/>
        <v>186032.34</v>
      </c>
      <c r="AB378" s="2">
        <f t="shared" si="107"/>
        <v>8.2883134805481704E-5</v>
      </c>
      <c r="AC378" s="2">
        <f t="shared" si="119"/>
        <v>433.75063089494705</v>
      </c>
      <c r="AD378" s="2">
        <f t="shared" si="120"/>
        <v>652961.67584066011</v>
      </c>
      <c r="AE378" s="2">
        <f t="shared" si="121"/>
        <v>6.5296167584066014</v>
      </c>
      <c r="AI378" s="3">
        <v>1.9324718999999999</v>
      </c>
      <c r="AJ378" s="2">
        <f t="shared" si="122"/>
        <v>193247.19</v>
      </c>
      <c r="AK378" s="2">
        <f t="shared" si="108"/>
        <v>8.2883134805481704E-5</v>
      </c>
      <c r="AL378" s="2">
        <f t="shared" si="123"/>
        <v>468.80829044236509</v>
      </c>
      <c r="AM378" s="2">
        <f t="shared" si="124"/>
        <v>705736.94923196873</v>
      </c>
      <c r="AN378" s="2">
        <f t="shared" si="125"/>
        <v>7.0573694923196877</v>
      </c>
    </row>
    <row r="379" spans="5:40" x14ac:dyDescent="0.25">
      <c r="E379" s="3">
        <v>375</v>
      </c>
      <c r="F379" s="3">
        <f t="shared" si="105"/>
        <v>1.5634558058321812E-3</v>
      </c>
      <c r="H379" s="3">
        <v>1.1314455000000001</v>
      </c>
      <c r="I379" s="2">
        <f t="shared" si="109"/>
        <v>113144.55000000002</v>
      </c>
      <c r="J379" s="2">
        <f t="shared" si="110"/>
        <v>8.4782429208018697E-5</v>
      </c>
      <c r="K379" s="2">
        <f t="shared" si="111"/>
        <v>230.77263667971121</v>
      </c>
      <c r="L379" s="2">
        <f t="shared" si="112"/>
        <v>347401.65627804608</v>
      </c>
      <c r="M379" s="2">
        <f t="shared" si="113"/>
        <v>3.4740165627804607</v>
      </c>
      <c r="Q379" s="3">
        <v>1.8305039999999999</v>
      </c>
      <c r="R379" s="2">
        <f t="shared" si="114"/>
        <v>183050.4</v>
      </c>
      <c r="S379" s="2">
        <f t="shared" si="106"/>
        <v>8.4782429208018697E-5</v>
      </c>
      <c r="T379" s="2">
        <f t="shared" si="115"/>
        <v>391.66188007681569</v>
      </c>
      <c r="U379" s="2">
        <f t="shared" si="116"/>
        <v>589601.903402881</v>
      </c>
      <c r="V379" s="2">
        <f t="shared" si="117"/>
        <v>5.8960190340288099</v>
      </c>
      <c r="Z379" s="3">
        <v>1.890477</v>
      </c>
      <c r="AA379" s="2">
        <f t="shared" si="118"/>
        <v>189047.69999999998</v>
      </c>
      <c r="AB379" s="2">
        <f t="shared" si="107"/>
        <v>8.4782429208018697E-5</v>
      </c>
      <c r="AC379" s="2">
        <f t="shared" si="119"/>
        <v>462.11763997477868</v>
      </c>
      <c r="AD379" s="2">
        <f t="shared" si="120"/>
        <v>695664.94465006085</v>
      </c>
      <c r="AE379" s="2">
        <f t="shared" si="121"/>
        <v>6.9566494465006086</v>
      </c>
      <c r="AI379" s="3">
        <v>1.9350000999999999</v>
      </c>
      <c r="AJ379" s="2">
        <f t="shared" si="122"/>
        <v>193500.00999999998</v>
      </c>
      <c r="AK379" s="2">
        <f t="shared" si="108"/>
        <v>8.4782429208018697E-5</v>
      </c>
      <c r="AL379" s="2">
        <f t="shared" si="123"/>
        <v>499.48388662889727</v>
      </c>
      <c r="AM379" s="2">
        <f t="shared" si="124"/>
        <v>751915.53034905437</v>
      </c>
      <c r="AN379" s="2">
        <f t="shared" si="125"/>
        <v>7.5191553034905434</v>
      </c>
    </row>
    <row r="380" spans="5:40" x14ac:dyDescent="0.25">
      <c r="E380" s="3">
        <v>376</v>
      </c>
      <c r="F380" s="3">
        <f t="shared" si="105"/>
        <v>1.7765557722454373E-3</v>
      </c>
      <c r="H380" s="3">
        <v>1.1339292999999999</v>
      </c>
      <c r="I380" s="2">
        <f t="shared" si="109"/>
        <v>113392.93</v>
      </c>
      <c r="J380" s="2">
        <f t="shared" si="110"/>
        <v>8.6807585907135144E-5</v>
      </c>
      <c r="K380" s="2">
        <f t="shared" si="111"/>
        <v>244.75625163713565</v>
      </c>
      <c r="L380" s="2">
        <f t="shared" si="112"/>
        <v>368452.37991174107</v>
      </c>
      <c r="M380" s="2">
        <f t="shared" si="113"/>
        <v>3.6845237991174105</v>
      </c>
      <c r="Q380" s="3">
        <v>1.8562924000000001</v>
      </c>
      <c r="R380" s="2">
        <f t="shared" si="114"/>
        <v>185629.24000000002</v>
      </c>
      <c r="S380" s="2">
        <f t="shared" si="106"/>
        <v>8.6807585907135144E-5</v>
      </c>
      <c r="T380" s="2">
        <f t="shared" si="115"/>
        <v>415.41383996882467</v>
      </c>
      <c r="U380" s="2">
        <f t="shared" si="116"/>
        <v>625357.74657845567</v>
      </c>
      <c r="V380" s="2">
        <f t="shared" si="117"/>
        <v>6.2535774657845566</v>
      </c>
      <c r="Z380" s="3">
        <v>1.9215378000000001</v>
      </c>
      <c r="AA380" s="2">
        <f t="shared" si="118"/>
        <v>192153.78</v>
      </c>
      <c r="AB380" s="2">
        <f t="shared" si="107"/>
        <v>8.6807585907135144E-5</v>
      </c>
      <c r="AC380" s="2">
        <f t="shared" si="119"/>
        <v>490.20022486427706</v>
      </c>
      <c r="AD380" s="2">
        <f t="shared" si="120"/>
        <v>737940.04556126986</v>
      </c>
      <c r="AE380" s="2">
        <f t="shared" si="121"/>
        <v>7.3794004556126982</v>
      </c>
      <c r="AI380" s="3">
        <v>1.9383621</v>
      </c>
      <c r="AJ380" s="2">
        <f t="shared" si="122"/>
        <v>193836.21</v>
      </c>
      <c r="AK380" s="2">
        <f t="shared" si="108"/>
        <v>8.6807585907135144E-5</v>
      </c>
      <c r="AL380" s="2">
        <f t="shared" si="123"/>
        <v>529.86048656906326</v>
      </c>
      <c r="AM380" s="2">
        <f t="shared" si="124"/>
        <v>797644.00701397017</v>
      </c>
      <c r="AN380" s="2">
        <f t="shared" si="125"/>
        <v>7.9764400701397014</v>
      </c>
    </row>
    <row r="381" spans="5:40" x14ac:dyDescent="0.25">
      <c r="E381" s="3">
        <v>377</v>
      </c>
      <c r="F381" s="3">
        <f t="shared" si="105"/>
        <v>2.0027931145413956E-3</v>
      </c>
      <c r="H381" s="3">
        <v>1.1361064999999999</v>
      </c>
      <c r="I381" s="2">
        <f t="shared" si="109"/>
        <v>113610.65</v>
      </c>
      <c r="J381" s="2">
        <f t="shared" si="110"/>
        <v>8.8957591264022249E-5</v>
      </c>
      <c r="K381" s="2">
        <f t="shared" si="111"/>
        <v>258.58874149834048</v>
      </c>
      <c r="L381" s="2">
        <f t="shared" si="112"/>
        <v>389275.60209861276</v>
      </c>
      <c r="M381" s="2">
        <f t="shared" si="113"/>
        <v>3.8927560209861274</v>
      </c>
      <c r="Q381" s="3">
        <v>1.8809814</v>
      </c>
      <c r="R381" s="2">
        <f t="shared" si="114"/>
        <v>188098.14</v>
      </c>
      <c r="S381" s="2">
        <f t="shared" si="106"/>
        <v>8.8957591264022249E-5</v>
      </c>
      <c r="T381" s="2">
        <f t="shared" si="115"/>
        <v>438.90663064014757</v>
      </c>
      <c r="U381" s="2">
        <f t="shared" si="116"/>
        <v>660723.44030729344</v>
      </c>
      <c r="V381" s="2">
        <f t="shared" si="117"/>
        <v>6.6072344030729342</v>
      </c>
      <c r="Z381" s="3">
        <v>1.953227</v>
      </c>
      <c r="AA381" s="2">
        <f t="shared" si="118"/>
        <v>195322.7</v>
      </c>
      <c r="AB381" s="2">
        <f t="shared" si="107"/>
        <v>8.8957591264022249E-5</v>
      </c>
      <c r="AC381" s="2">
        <f t="shared" si="119"/>
        <v>517.98354156455787</v>
      </c>
      <c r="AD381" s="2">
        <f t="shared" si="120"/>
        <v>779764.63264163071</v>
      </c>
      <c r="AE381" s="2">
        <f t="shared" si="121"/>
        <v>7.7976463264163067</v>
      </c>
      <c r="AI381" s="3">
        <v>1.9427719999999999</v>
      </c>
      <c r="AJ381" s="2">
        <f t="shared" si="122"/>
        <v>194277.19999999998</v>
      </c>
      <c r="AK381" s="2">
        <f t="shared" si="108"/>
        <v>8.8957591264022249E-5</v>
      </c>
      <c r="AL381" s="2">
        <f t="shared" si="123"/>
        <v>559.92317091505265</v>
      </c>
      <c r="AM381" s="2">
        <f t="shared" si="124"/>
        <v>842899.9198649195</v>
      </c>
      <c r="AN381" s="2">
        <f t="shared" si="125"/>
        <v>8.4289991986491959</v>
      </c>
    </row>
    <row r="382" spans="5:40" x14ac:dyDescent="0.25">
      <c r="E382" s="3">
        <v>378</v>
      </c>
      <c r="F382" s="3">
        <f t="shared" si="105"/>
        <v>2.2420546659822054E-3</v>
      </c>
      <c r="H382" s="3">
        <v>1.1381842</v>
      </c>
      <c r="I382" s="2">
        <f t="shared" si="109"/>
        <v>113818.42</v>
      </c>
      <c r="J382" s="2">
        <f t="shared" si="110"/>
        <v>9.12313698192084E-5</v>
      </c>
      <c r="K382" s="2">
        <f t="shared" si="111"/>
        <v>272.26350615928402</v>
      </c>
      <c r="L382" s="2">
        <f t="shared" si="112"/>
        <v>409861.38714130688</v>
      </c>
      <c r="M382" s="2">
        <f t="shared" si="113"/>
        <v>4.0986138714130691</v>
      </c>
      <c r="Q382" s="3">
        <v>1.9043542</v>
      </c>
      <c r="R382" s="2">
        <f t="shared" si="114"/>
        <v>190435.42</v>
      </c>
      <c r="S382" s="2">
        <f t="shared" si="106"/>
        <v>9.12313698192084E-5</v>
      </c>
      <c r="T382" s="2">
        <f t="shared" si="115"/>
        <v>462.12836501701611</v>
      </c>
      <c r="U382" s="2">
        <f t="shared" si="116"/>
        <v>695681.08996733313</v>
      </c>
      <c r="V382" s="2">
        <f t="shared" si="117"/>
        <v>6.9568108996733313</v>
      </c>
      <c r="Z382" s="3">
        <v>1.9852198000000001</v>
      </c>
      <c r="AA382" s="2">
        <f t="shared" si="118"/>
        <v>198521.98</v>
      </c>
      <c r="AB382" s="2">
        <f t="shared" si="107"/>
        <v>9.12313698192084E-5</v>
      </c>
      <c r="AC382" s="2">
        <f t="shared" si="119"/>
        <v>545.4529880655798</v>
      </c>
      <c r="AD382" s="2">
        <f t="shared" si="120"/>
        <v>821116.7242448515</v>
      </c>
      <c r="AE382" s="2">
        <f t="shared" si="121"/>
        <v>8.2111672424485143</v>
      </c>
      <c r="AI382" s="3">
        <v>1.9484177</v>
      </c>
      <c r="AJ382" s="2">
        <f t="shared" si="122"/>
        <v>194841.77</v>
      </c>
      <c r="AK382" s="2">
        <f t="shared" si="108"/>
        <v>9.12313698192084E-5</v>
      </c>
      <c r="AL382" s="2">
        <f t="shared" si="123"/>
        <v>589.65714313008095</v>
      </c>
      <c r="AM382" s="2">
        <f t="shared" si="124"/>
        <v>887660.99441797717</v>
      </c>
      <c r="AN382" s="2">
        <f t="shared" si="125"/>
        <v>8.876609944179771</v>
      </c>
    </row>
    <row r="383" spans="5:40" x14ac:dyDescent="0.25">
      <c r="E383" s="3">
        <v>379</v>
      </c>
      <c r="F383" s="3">
        <f t="shared" si="105"/>
        <v>2.4942208254429563E-3</v>
      </c>
      <c r="H383" s="3">
        <v>1.1401511</v>
      </c>
      <c r="I383" s="2">
        <f t="shared" si="109"/>
        <v>114015.11</v>
      </c>
      <c r="J383" s="2">
        <f t="shared" si="110"/>
        <v>9.3627784965197094E-5</v>
      </c>
      <c r="K383" s="2">
        <f t="shared" si="111"/>
        <v>285.77401875713173</v>
      </c>
      <c r="L383" s="2">
        <f t="shared" si="112"/>
        <v>430199.9095986808</v>
      </c>
      <c r="M383" s="2">
        <f t="shared" si="113"/>
        <v>4.3019990959868082</v>
      </c>
      <c r="Q383" s="3">
        <v>1.9261680999999999</v>
      </c>
      <c r="R383" s="2">
        <f t="shared" si="114"/>
        <v>192616.81</v>
      </c>
      <c r="S383" s="2">
        <f t="shared" si="106"/>
        <v>9.3627784965197094E-5</v>
      </c>
      <c r="T383" s="2">
        <f t="shared" si="115"/>
        <v>485.06746486693976</v>
      </c>
      <c r="U383" s="2">
        <f t="shared" si="116"/>
        <v>730213.26586152811</v>
      </c>
      <c r="V383" s="2">
        <f t="shared" si="117"/>
        <v>7.3021326586152808</v>
      </c>
      <c r="Z383" s="3">
        <v>2.0172300000000001</v>
      </c>
      <c r="AA383" s="2">
        <f t="shared" si="118"/>
        <v>201723</v>
      </c>
      <c r="AB383" s="2">
        <f t="shared" si="107"/>
        <v>9.3627784965197094E-5</v>
      </c>
      <c r="AC383" s="2">
        <f t="shared" si="119"/>
        <v>572.59424453741417</v>
      </c>
      <c r="AD383" s="2">
        <f t="shared" si="120"/>
        <v>861974.7635143376</v>
      </c>
      <c r="AE383" s="2">
        <f t="shared" si="121"/>
        <v>8.6197476351433764</v>
      </c>
      <c r="AI383" s="3">
        <v>1.9553204</v>
      </c>
      <c r="AJ383" s="2">
        <f t="shared" si="122"/>
        <v>195532.04</v>
      </c>
      <c r="AK383" s="2">
        <f t="shared" si="108"/>
        <v>9.3627784965197094E-5</v>
      </c>
      <c r="AL383" s="2">
        <f t="shared" si="123"/>
        <v>619.04773374508102</v>
      </c>
      <c r="AM383" s="2">
        <f t="shared" si="124"/>
        <v>931905.14747504832</v>
      </c>
      <c r="AN383" s="2">
        <f t="shared" si="125"/>
        <v>9.3190514747504825</v>
      </c>
    </row>
    <row r="384" spans="5:40" x14ac:dyDescent="0.25">
      <c r="E384" s="3">
        <v>380</v>
      </c>
      <c r="F384" s="3">
        <f t="shared" si="105"/>
        <v>2.7591656325388512E-3</v>
      </c>
      <c r="H384" s="3">
        <v>1.142031</v>
      </c>
      <c r="I384" s="2">
        <f t="shared" si="109"/>
        <v>114203.1</v>
      </c>
      <c r="J384" s="2">
        <f t="shared" si="110"/>
        <v>9.614563966042426E-5</v>
      </c>
      <c r="K384" s="2">
        <f t="shared" si="111"/>
        <v>299.11387488864591</v>
      </c>
      <c r="L384" s="2">
        <f t="shared" si="112"/>
        <v>450281.52837842715</v>
      </c>
      <c r="M384" s="2">
        <f t="shared" si="113"/>
        <v>4.5028152837842716</v>
      </c>
      <c r="Q384" s="3">
        <v>1.9464934</v>
      </c>
      <c r="R384" s="2">
        <f t="shared" si="114"/>
        <v>194649.34</v>
      </c>
      <c r="S384" s="2">
        <f t="shared" si="106"/>
        <v>9.614563966042426E-5</v>
      </c>
      <c r="T384" s="2">
        <f t="shared" si="115"/>
        <v>507.71268812384534</v>
      </c>
      <c r="U384" s="2">
        <f t="shared" si="116"/>
        <v>764303.04435270035</v>
      </c>
      <c r="V384" s="2">
        <f t="shared" si="117"/>
        <v>7.6430304435270031</v>
      </c>
      <c r="Z384" s="3">
        <v>2.0488941999999999</v>
      </c>
      <c r="AA384" s="2">
        <f t="shared" si="118"/>
        <v>204889.41999999998</v>
      </c>
      <c r="AB384" s="2">
        <f t="shared" si="107"/>
        <v>9.614563966042426E-5</v>
      </c>
      <c r="AC384" s="2">
        <f t="shared" si="119"/>
        <v>599.39329403216436</v>
      </c>
      <c r="AD384" s="2">
        <f t="shared" si="120"/>
        <v>902317.64954755013</v>
      </c>
      <c r="AE384" s="2">
        <f t="shared" si="121"/>
        <v>9.0231764954755018</v>
      </c>
      <c r="AI384" s="3">
        <v>1.9631897</v>
      </c>
      <c r="AJ384" s="2">
        <f t="shared" si="122"/>
        <v>196318.97</v>
      </c>
      <c r="AK384" s="2">
        <f t="shared" si="108"/>
        <v>9.614563966042426E-5</v>
      </c>
      <c r="AL384" s="2">
        <f t="shared" si="123"/>
        <v>648.08044403112649</v>
      </c>
      <c r="AM384" s="2">
        <f t="shared" si="124"/>
        <v>975610.55286767823</v>
      </c>
      <c r="AN384" s="2">
        <f t="shared" si="125"/>
        <v>9.7561055286767822</v>
      </c>
    </row>
    <row r="385" spans="5:40" x14ac:dyDescent="0.25">
      <c r="E385" s="3">
        <v>381</v>
      </c>
      <c r="F385" s="3">
        <f t="shared" si="105"/>
        <v>3.0367568471044073E-3</v>
      </c>
      <c r="H385" s="3">
        <v>1.1439007999999999</v>
      </c>
      <c r="I385" s="2">
        <f t="shared" si="109"/>
        <v>114390.07999999999</v>
      </c>
      <c r="J385" s="2">
        <f t="shared" si="110"/>
        <v>9.8783677184574413E-5</v>
      </c>
      <c r="K385" s="2">
        <f t="shared" si="111"/>
        <v>312.2767878630014</v>
      </c>
      <c r="L385" s="2">
        <f t="shared" si="112"/>
        <v>470096.77959073393</v>
      </c>
      <c r="M385" s="2">
        <f t="shared" si="113"/>
        <v>4.7009677959073395</v>
      </c>
      <c r="Q385" s="3">
        <v>1.9649581</v>
      </c>
      <c r="R385" s="2">
        <f t="shared" si="114"/>
        <v>196495.81</v>
      </c>
      <c r="S385" s="2">
        <f t="shared" si="106"/>
        <v>9.8783677184574413E-5</v>
      </c>
      <c r="T385" s="2">
        <f t="shared" si="115"/>
        <v>530.05306400225834</v>
      </c>
      <c r="U385" s="2">
        <f t="shared" si="116"/>
        <v>797933.9101854047</v>
      </c>
      <c r="V385" s="2">
        <f t="shared" si="117"/>
        <v>7.9793391018540474</v>
      </c>
      <c r="Z385" s="3">
        <v>2.0798937999999998</v>
      </c>
      <c r="AA385" s="2">
        <f t="shared" si="118"/>
        <v>207989.37999999998</v>
      </c>
      <c r="AB385" s="2">
        <f t="shared" si="107"/>
        <v>9.8783677184574413E-5</v>
      </c>
      <c r="AC385" s="2">
        <f t="shared" si="119"/>
        <v>625.83647171502264</v>
      </c>
      <c r="AD385" s="2">
        <f t="shared" si="120"/>
        <v>942124.81150769803</v>
      </c>
      <c r="AE385" s="2">
        <f t="shared" si="121"/>
        <v>9.4212481150769811</v>
      </c>
      <c r="AI385" s="3">
        <v>1.9716802</v>
      </c>
      <c r="AJ385" s="2">
        <f t="shared" si="122"/>
        <v>197168.02</v>
      </c>
      <c r="AK385" s="2">
        <f t="shared" si="108"/>
        <v>9.8783677184574413E-5</v>
      </c>
      <c r="AL385" s="2">
        <f t="shared" si="123"/>
        <v>676.74104195947734</v>
      </c>
      <c r="AM385" s="2">
        <f t="shared" si="124"/>
        <v>1018755.785913861</v>
      </c>
      <c r="AN385" s="2">
        <f t="shared" si="125"/>
        <v>10.187557859138611</v>
      </c>
    </row>
    <row r="386" spans="5:40" x14ac:dyDescent="0.25">
      <c r="E386" s="3">
        <v>382</v>
      </c>
      <c r="F386" s="3">
        <f t="shared" si="105"/>
        <v>3.3268560330284732E-3</v>
      </c>
      <c r="H386" s="3">
        <v>1.1455731</v>
      </c>
      <c r="I386" s="2">
        <f t="shared" si="109"/>
        <v>114557.31</v>
      </c>
      <c r="J386" s="2">
        <f t="shared" si="110"/>
        <v>1.0154058193529148E-4</v>
      </c>
      <c r="K386" s="2">
        <f t="shared" si="111"/>
        <v>325.25657624155048</v>
      </c>
      <c r="L386" s="2">
        <f t="shared" si="112"/>
        <v>489636.35779083392</v>
      </c>
      <c r="M386" s="2">
        <f t="shared" si="113"/>
        <v>4.896363577908339</v>
      </c>
      <c r="Q386" s="3">
        <v>1.9811475999999999</v>
      </c>
      <c r="R386" s="2">
        <f t="shared" si="114"/>
        <v>198114.75999999998</v>
      </c>
      <c r="S386" s="2">
        <f t="shared" si="106"/>
        <v>1.0154058193529148E-4</v>
      </c>
      <c r="T386" s="2">
        <f t="shared" si="115"/>
        <v>552.07802242120545</v>
      </c>
      <c r="U386" s="2">
        <f t="shared" si="116"/>
        <v>831089.95131872513</v>
      </c>
      <c r="V386" s="2">
        <f t="shared" si="117"/>
        <v>8.3108995131872518</v>
      </c>
      <c r="Z386" s="3">
        <v>2.1094390999999999</v>
      </c>
      <c r="AA386" s="2">
        <f t="shared" si="118"/>
        <v>210943.91</v>
      </c>
      <c r="AB386" s="2">
        <f t="shared" si="107"/>
        <v>1.0154058193529148E-4</v>
      </c>
      <c r="AC386" s="2">
        <f t="shared" si="119"/>
        <v>651.91048382998258</v>
      </c>
      <c r="AD386" s="2">
        <f t="shared" si="120"/>
        <v>981376.23717443645</v>
      </c>
      <c r="AE386" s="2">
        <f t="shared" si="121"/>
        <v>9.8137623717443638</v>
      </c>
      <c r="AI386" s="3">
        <v>1.9805884</v>
      </c>
      <c r="AJ386" s="2">
        <f t="shared" si="122"/>
        <v>198058.84</v>
      </c>
      <c r="AK386" s="2">
        <f t="shared" si="108"/>
        <v>1.0154058193529148E-4</v>
      </c>
      <c r="AL386" s="2">
        <f t="shared" si="123"/>
        <v>705.01560650682063</v>
      </c>
      <c r="AM386" s="2">
        <f t="shared" si="124"/>
        <v>1061319.8901144834</v>
      </c>
      <c r="AN386" s="2">
        <f t="shared" si="125"/>
        <v>10.613198901144834</v>
      </c>
    </row>
    <row r="387" spans="5:40" x14ac:dyDescent="0.25">
      <c r="E387" s="3">
        <v>383</v>
      </c>
      <c r="F387" s="3">
        <f t="shared" si="105"/>
        <v>3.6293186464460133E-3</v>
      </c>
      <c r="H387" s="3">
        <v>1.1470228</v>
      </c>
      <c r="I387" s="2">
        <f t="shared" si="109"/>
        <v>114702.28</v>
      </c>
      <c r="J387" s="2">
        <f t="shared" si="110"/>
        <v>1.0441498026629327E-4</v>
      </c>
      <c r="K387" s="2">
        <f t="shared" si="111"/>
        <v>338.04724260466776</v>
      </c>
      <c r="L387" s="2">
        <f t="shared" si="112"/>
        <v>508891.23455342842</v>
      </c>
      <c r="M387" s="2">
        <f t="shared" si="113"/>
        <v>5.0889123455342844</v>
      </c>
      <c r="Q387" s="3">
        <v>1.9944379999999999</v>
      </c>
      <c r="R387" s="2">
        <f t="shared" si="114"/>
        <v>199443.8</v>
      </c>
      <c r="S387" s="2">
        <f t="shared" si="106"/>
        <v>1.0441498026629327E-4</v>
      </c>
      <c r="T387" s="2">
        <f t="shared" si="115"/>
        <v>573.77743459547912</v>
      </c>
      <c r="U387" s="2">
        <f t="shared" si="116"/>
        <v>863755.92003175418</v>
      </c>
      <c r="V387" s="2">
        <f t="shared" si="117"/>
        <v>8.6375592003175417</v>
      </c>
      <c r="Z387" s="3">
        <v>2.1370925999999999</v>
      </c>
      <c r="AA387" s="2">
        <f t="shared" si="118"/>
        <v>213709.25999999998</v>
      </c>
      <c r="AB387" s="2">
        <f t="shared" si="107"/>
        <v>1.0441498026629327E-4</v>
      </c>
      <c r="AC387" s="2">
        <f t="shared" si="119"/>
        <v>677.60257695530788</v>
      </c>
      <c r="AD387" s="2">
        <f t="shared" si="120"/>
        <v>1020052.7277385039</v>
      </c>
      <c r="AE387" s="2">
        <f t="shared" si="121"/>
        <v>10.200527277385039</v>
      </c>
      <c r="AI387" s="3">
        <v>1.9897571000000001</v>
      </c>
      <c r="AJ387" s="2">
        <f t="shared" si="122"/>
        <v>198975.71</v>
      </c>
      <c r="AK387" s="2">
        <f t="shared" si="108"/>
        <v>1.0441498026629327E-4</v>
      </c>
      <c r="AL387" s="2">
        <f t="shared" si="123"/>
        <v>732.89051637348211</v>
      </c>
      <c r="AM387" s="2">
        <f t="shared" si="124"/>
        <v>1103282.3601698892</v>
      </c>
      <c r="AN387" s="2">
        <f t="shared" si="125"/>
        <v>11.032823601698892</v>
      </c>
    </row>
    <row r="388" spans="5:40" x14ac:dyDescent="0.25">
      <c r="E388" s="3">
        <v>384</v>
      </c>
      <c r="F388" s="3">
        <f t="shared" ref="F388:F451" si="126" xml:space="preserve"> $B$10*(1-COS(RADIANS(E388))) + $B$7*(1-SQRT(1-($B$10/$B$7)^2*SIN(RADIANS(E388))^2))</f>
        <v>3.9439941282867798E-3</v>
      </c>
      <c r="H388" s="3">
        <v>1.1483688000000001</v>
      </c>
      <c r="I388" s="2">
        <f t="shared" si="109"/>
        <v>114836.88</v>
      </c>
      <c r="J388" s="2">
        <f t="shared" si="110"/>
        <v>1.0740544136689101E-4</v>
      </c>
      <c r="K388" s="2">
        <f t="shared" si="111"/>
        <v>350.64293815465493</v>
      </c>
      <c r="L388" s="2">
        <f t="shared" si="112"/>
        <v>527852.60518643237</v>
      </c>
      <c r="M388" s="2">
        <f t="shared" si="113"/>
        <v>5.2785260518643238</v>
      </c>
      <c r="Q388" s="3">
        <v>2.0047693</v>
      </c>
      <c r="R388" s="2">
        <f t="shared" si="114"/>
        <v>200476.93</v>
      </c>
      <c r="S388" s="2">
        <f t="shared" ref="S388:S451" si="127">($B$17+(((PI()*$B$7*$B$7)/4)*F388))</f>
        <v>1.0740544136689101E-4</v>
      </c>
      <c r="T388" s="2">
        <f t="shared" si="115"/>
        <v>595.14170723625659</v>
      </c>
      <c r="U388" s="2">
        <f t="shared" si="116"/>
        <v>895917.37473178783</v>
      </c>
      <c r="V388" s="2">
        <f t="shared" si="117"/>
        <v>8.9591737473178785</v>
      </c>
      <c r="Z388" s="3">
        <v>2.1625466000000002</v>
      </c>
      <c r="AA388" s="2">
        <f t="shared" si="118"/>
        <v>216254.66000000003</v>
      </c>
      <c r="AB388" s="2">
        <f t="shared" ref="AB388:AB451" si="128">($B$17+(((PI()*$B$7*$B$7)/4)*F388))</f>
        <v>1.0740544136689101E-4</v>
      </c>
      <c r="AC388" s="2">
        <f t="shared" si="119"/>
        <v>702.9004831576807</v>
      </c>
      <c r="AD388" s="2">
        <f t="shared" si="120"/>
        <v>1058135.8152376018</v>
      </c>
      <c r="AE388" s="2">
        <f t="shared" si="121"/>
        <v>10.581358152376017</v>
      </c>
      <c r="AI388" s="3">
        <v>1.9990791000000001</v>
      </c>
      <c r="AJ388" s="2">
        <f t="shared" si="122"/>
        <v>199907.91</v>
      </c>
      <c r="AK388" s="2">
        <f t="shared" ref="AK388:AK451" si="129">($B$17+(((PI()*$B$7*$B$7)/4)*F388))</f>
        <v>1.0740544136689101E-4</v>
      </c>
      <c r="AL388" s="2">
        <f t="shared" si="123"/>
        <v>760.35245790413774</v>
      </c>
      <c r="AM388" s="2">
        <f t="shared" si="124"/>
        <v>1144623.1539036005</v>
      </c>
      <c r="AN388" s="2">
        <f t="shared" si="125"/>
        <v>11.446231539036006</v>
      </c>
    </row>
    <row r="389" spans="5:40" x14ac:dyDescent="0.25">
      <c r="E389" s="3">
        <v>385</v>
      </c>
      <c r="F389" s="3">
        <f t="shared" si="126"/>
        <v>4.2707260011778806E-3</v>
      </c>
      <c r="H389" s="3">
        <v>1.1495911000000001</v>
      </c>
      <c r="I389" s="2">
        <f t="shared" ref="I389:I452" si="130">H389*100000</f>
        <v>114959.11000000002</v>
      </c>
      <c r="J389" s="2">
        <f t="shared" ref="J389:J452" si="131">($B$17+(((PI()*$B$7*$B$7)/4)*F389))</f>
        <v>1.1051047818288516E-4</v>
      </c>
      <c r="K389" s="2">
        <f t="shared" ref="K389:K452" si="132">SUM(I389:I1109)*(J390-J389)</f>
        <v>363.03792172964859</v>
      </c>
      <c r="L389" s="2">
        <f t="shared" ref="L389:L452" si="133">K389/$B$14</f>
        <v>546511.82703112753</v>
      </c>
      <c r="M389" s="2">
        <f t="shared" ref="M389:M452" si="134">L389/100000</f>
        <v>5.4651182703112751</v>
      </c>
      <c r="Q389" s="3">
        <v>2.0120542000000001</v>
      </c>
      <c r="R389" s="2">
        <f t="shared" ref="R389:R452" si="135">Q389*100000</f>
        <v>201205.42</v>
      </c>
      <c r="S389" s="2">
        <f t="shared" si="127"/>
        <v>1.1051047818288516E-4</v>
      </c>
      <c r="T389" s="2">
        <f t="shared" ref="T389:T452" si="136">SUM(R389:R1109)*(S390-S389)</f>
        <v>616.16164087440939</v>
      </c>
      <c r="U389" s="2">
        <f t="shared" ref="U389:U452" si="137">T389/$B$14</f>
        <v>927560.46667636617</v>
      </c>
      <c r="V389" s="2">
        <f t="shared" ref="V389:V452" si="138">U389/100000</f>
        <v>9.2756046667636625</v>
      </c>
      <c r="Z389" s="3">
        <v>2.1857731</v>
      </c>
      <c r="AA389" s="2">
        <f t="shared" ref="AA389:AA452" si="139">Z389*100000</f>
        <v>218577.31</v>
      </c>
      <c r="AB389" s="2">
        <f t="shared" si="128"/>
        <v>1.1051047818288516E-4</v>
      </c>
      <c r="AC389" s="2">
        <f t="shared" ref="AC389:AC452" si="140">SUM(AA389:AA1109)*(AB390-AB389)</f>
        <v>727.79241082337626</v>
      </c>
      <c r="AD389" s="2">
        <f t="shared" ref="AD389:AD452" si="141">AC389/$B$14</f>
        <v>1095607.7487537828</v>
      </c>
      <c r="AE389" s="2">
        <f t="shared" ref="AE389:AE452" si="142">AD389/100000</f>
        <v>10.956077487537828</v>
      </c>
      <c r="AI389" s="3">
        <v>2.0084658000000002</v>
      </c>
      <c r="AJ389" s="2">
        <f t="shared" ref="AJ389:AJ452" si="143">AI389*100000</f>
        <v>200846.58000000002</v>
      </c>
      <c r="AK389" s="2">
        <f t="shared" si="129"/>
        <v>1.1051047818288516E-4</v>
      </c>
      <c r="AL389" s="2">
        <f t="shared" ref="AL389:AL452" si="144">SUM(AJ389:AJ1109)*(AK390-AK389)</f>
        <v>787.38842820450066</v>
      </c>
      <c r="AM389" s="2">
        <f t="shared" ref="AM389:AM452" si="145">AL389/$B$14</f>
        <v>1185322.6969541302</v>
      </c>
      <c r="AN389" s="2">
        <f t="shared" ref="AN389:AN452" si="146">AM389/100000</f>
        <v>11.853226969541302</v>
      </c>
    </row>
    <row r="390" spans="5:40" x14ac:dyDescent="0.25">
      <c r="E390" s="3">
        <v>386</v>
      </c>
      <c r="F390" s="3">
        <f t="shared" si="126"/>
        <v>4.609351970695382E-3</v>
      </c>
      <c r="H390" s="3">
        <v>1.1506118999999999</v>
      </c>
      <c r="I390" s="2">
        <f t="shared" si="130"/>
        <v>115061.18999999999</v>
      </c>
      <c r="J390" s="2">
        <f t="shared" si="131"/>
        <v>1.1372854837879166E-4</v>
      </c>
      <c r="K390" s="2">
        <f t="shared" si="132"/>
        <v>375.22660325966854</v>
      </c>
      <c r="L390" s="2">
        <f t="shared" si="133"/>
        <v>564860.48488024436</v>
      </c>
      <c r="M390" s="2">
        <f t="shared" si="134"/>
        <v>5.6486048488024432</v>
      </c>
      <c r="Q390" s="3">
        <v>2.0164274999999998</v>
      </c>
      <c r="R390" s="2">
        <f t="shared" si="135"/>
        <v>201642.74999999997</v>
      </c>
      <c r="S390" s="2">
        <f t="shared" si="127"/>
        <v>1.1372854837879166E-4</v>
      </c>
      <c r="T390" s="2">
        <f t="shared" si="136"/>
        <v>636.82844548859157</v>
      </c>
      <c r="U390" s="2">
        <f t="shared" si="137"/>
        <v>958671.96349956328</v>
      </c>
      <c r="V390" s="2">
        <f t="shared" si="138"/>
        <v>9.5867196349956334</v>
      </c>
      <c r="Z390" s="3">
        <v>2.2069603999999998</v>
      </c>
      <c r="AA390" s="2">
        <f t="shared" si="139"/>
        <v>220696.03999999998</v>
      </c>
      <c r="AB390" s="2">
        <f t="shared" si="128"/>
        <v>1.1372854837879166E-4</v>
      </c>
      <c r="AC390" s="2">
        <f t="shared" si="140"/>
        <v>752.26697558069156</v>
      </c>
      <c r="AD390" s="2">
        <f t="shared" si="141"/>
        <v>1132451.3904251142</v>
      </c>
      <c r="AE390" s="2">
        <f t="shared" si="142"/>
        <v>11.324513904251141</v>
      </c>
      <c r="AI390" s="3">
        <v>2.0178276999999998</v>
      </c>
      <c r="AJ390" s="2">
        <f t="shared" si="143"/>
        <v>201782.77</v>
      </c>
      <c r="AK390" s="2">
        <f t="shared" si="129"/>
        <v>1.1372854837879166E-4</v>
      </c>
      <c r="AL390" s="2">
        <f t="shared" si="144"/>
        <v>813.9857449578891</v>
      </c>
      <c r="AM390" s="2">
        <f t="shared" si="145"/>
        <v>1225361.8975526963</v>
      </c>
      <c r="AN390" s="2">
        <f t="shared" si="146"/>
        <v>12.253618975526964</v>
      </c>
    </row>
    <row r="391" spans="5:40" x14ac:dyDescent="0.25">
      <c r="E391" s="3">
        <v>387</v>
      </c>
      <c r="F391" s="3">
        <f t="shared" si="126"/>
        <v>4.9597040309567698E-3</v>
      </c>
      <c r="H391" s="3">
        <v>1.1513366</v>
      </c>
      <c r="I391" s="2">
        <f t="shared" si="130"/>
        <v>115133.66</v>
      </c>
      <c r="J391" s="2">
        <f t="shared" si="131"/>
        <v>1.1705805534132051E-4</v>
      </c>
      <c r="K391" s="2">
        <f t="shared" si="132"/>
        <v>387.20356870738448</v>
      </c>
      <c r="L391" s="2">
        <f t="shared" si="133"/>
        <v>582890.42852341651</v>
      </c>
      <c r="M391" s="2">
        <f t="shared" si="134"/>
        <v>5.8289042852341648</v>
      </c>
      <c r="Q391" s="3">
        <v>2.0183439999999999</v>
      </c>
      <c r="R391" s="2">
        <f t="shared" si="135"/>
        <v>201834.4</v>
      </c>
      <c r="S391" s="2">
        <f t="shared" si="127"/>
        <v>1.1705805534132051E-4</v>
      </c>
      <c r="T391" s="2">
        <f t="shared" si="136"/>
        <v>657.1336716043628</v>
      </c>
      <c r="U391" s="2">
        <f t="shared" si="137"/>
        <v>989239.14548964251</v>
      </c>
      <c r="V391" s="2">
        <f t="shared" si="138"/>
        <v>9.8923914548964245</v>
      </c>
      <c r="Z391" s="3">
        <v>2.2261380000000002</v>
      </c>
      <c r="AA391" s="2">
        <f t="shared" si="139"/>
        <v>222613.80000000002</v>
      </c>
      <c r="AB391" s="2">
        <f t="shared" si="128"/>
        <v>1.1705805534132051E-4</v>
      </c>
      <c r="AC391" s="2">
        <f t="shared" si="140"/>
        <v>776.31313351858512</v>
      </c>
      <c r="AD391" s="2">
        <f t="shared" si="141"/>
        <v>1168650.1149140222</v>
      </c>
      <c r="AE391" s="2">
        <f t="shared" si="142"/>
        <v>11.686501149140222</v>
      </c>
      <c r="AI391" s="3">
        <v>2.0270762000000002</v>
      </c>
      <c r="AJ391" s="2">
        <f t="shared" si="143"/>
        <v>202707.62000000002</v>
      </c>
      <c r="AK391" s="2">
        <f t="shared" si="129"/>
        <v>1.1705805534132051E-4</v>
      </c>
      <c r="AL391" s="2">
        <f t="shared" si="144"/>
        <v>840.13206139712781</v>
      </c>
      <c r="AM391" s="2">
        <f t="shared" si="145"/>
        <v>1264722.1690616971</v>
      </c>
      <c r="AN391" s="2">
        <f t="shared" si="146"/>
        <v>12.647221690616972</v>
      </c>
    </row>
    <row r="392" spans="5:40" x14ac:dyDescent="0.25">
      <c r="E392" s="3">
        <v>388</v>
      </c>
      <c r="F392" s="3">
        <f t="shared" si="126"/>
        <v>5.3216085745431312E-3</v>
      </c>
      <c r="H392" s="3">
        <v>1.1517363</v>
      </c>
      <c r="I392" s="2">
        <f t="shared" si="130"/>
        <v>115173.63</v>
      </c>
      <c r="J392" s="2">
        <f t="shared" si="131"/>
        <v>1.2049734922400134E-4</v>
      </c>
      <c r="K392" s="2">
        <f t="shared" si="132"/>
        <v>398.96359410444296</v>
      </c>
      <c r="L392" s="2">
        <f t="shared" si="133"/>
        <v>600593.79387725692</v>
      </c>
      <c r="M392" s="2">
        <f t="shared" si="134"/>
        <v>6.0059379387725693</v>
      </c>
      <c r="Q392" s="3">
        <v>2.0178497000000002</v>
      </c>
      <c r="R392" s="2">
        <f t="shared" si="135"/>
        <v>201784.97000000003</v>
      </c>
      <c r="S392" s="2">
        <f t="shared" si="127"/>
        <v>1.2049734922400134E-4</v>
      </c>
      <c r="T392" s="2">
        <f t="shared" si="136"/>
        <v>677.06909163177886</v>
      </c>
      <c r="U392" s="2">
        <f t="shared" si="137"/>
        <v>1019249.6269564504</v>
      </c>
      <c r="V392" s="2">
        <f t="shared" si="138"/>
        <v>10.192496269564504</v>
      </c>
      <c r="Z392" s="3">
        <v>2.2435128999999998</v>
      </c>
      <c r="AA392" s="2">
        <f t="shared" si="139"/>
        <v>224351.28999999998</v>
      </c>
      <c r="AB392" s="2">
        <f t="shared" si="128"/>
        <v>1.2049734922400134E-4</v>
      </c>
      <c r="AC392" s="2">
        <f t="shared" si="140"/>
        <v>799.92023301004906</v>
      </c>
      <c r="AD392" s="2">
        <f t="shared" si="141"/>
        <v>1204187.8874214168</v>
      </c>
      <c r="AE392" s="2">
        <f t="shared" si="142"/>
        <v>12.041878874214168</v>
      </c>
      <c r="AI392" s="3">
        <v>2.0361392</v>
      </c>
      <c r="AJ392" s="2">
        <f t="shared" si="143"/>
        <v>203613.92</v>
      </c>
      <c r="AK392" s="2">
        <f t="shared" si="129"/>
        <v>1.2049734922400134E-4</v>
      </c>
      <c r="AL392" s="2">
        <f t="shared" si="144"/>
        <v>865.81538038740791</v>
      </c>
      <c r="AM392" s="2">
        <f t="shared" si="145"/>
        <v>1303385.4511748364</v>
      </c>
      <c r="AN392" s="2">
        <f t="shared" si="146"/>
        <v>13.033854511748364</v>
      </c>
    </row>
    <row r="393" spans="5:40" x14ac:dyDescent="0.25">
      <c r="E393" s="3">
        <v>389</v>
      </c>
      <c r="F393" s="3">
        <f t="shared" si="126"/>
        <v>5.6948865067360903E-3</v>
      </c>
      <c r="H393" s="3">
        <v>1.1517892000000001</v>
      </c>
      <c r="I393" s="2">
        <f t="shared" si="130"/>
        <v>115178.92000000001</v>
      </c>
      <c r="J393" s="2">
        <f t="shared" si="131"/>
        <v>1.2404472803281323E-4</v>
      </c>
      <c r="K393" s="2">
        <f t="shared" si="132"/>
        <v>410.50163024918822</v>
      </c>
      <c r="L393" s="2">
        <f t="shared" si="133"/>
        <v>617962.9799495365</v>
      </c>
      <c r="M393" s="2">
        <f t="shared" si="134"/>
        <v>6.1796297994953653</v>
      </c>
      <c r="Q393" s="3">
        <v>2.0154163999999999</v>
      </c>
      <c r="R393" s="2">
        <f t="shared" si="135"/>
        <v>201541.63999999998</v>
      </c>
      <c r="S393" s="2">
        <f t="shared" si="127"/>
        <v>1.2404472803281323E-4</v>
      </c>
      <c r="T393" s="2">
        <f t="shared" si="136"/>
        <v>696.62682701346091</v>
      </c>
      <c r="U393" s="2">
        <f t="shared" si="137"/>
        <v>1048691.5476382079</v>
      </c>
      <c r="V393" s="2">
        <f t="shared" si="138"/>
        <v>10.486915476382078</v>
      </c>
      <c r="Z393" s="3">
        <v>2.2589299999999999</v>
      </c>
      <c r="AA393" s="2">
        <f t="shared" si="139"/>
        <v>225893</v>
      </c>
      <c r="AB393" s="2">
        <f t="shared" si="128"/>
        <v>1.2404472803281323E-4</v>
      </c>
      <c r="AC393" s="2">
        <f t="shared" si="140"/>
        <v>823.0779539253939</v>
      </c>
      <c r="AD393" s="2">
        <f t="shared" si="141"/>
        <v>1239049.1721792852</v>
      </c>
      <c r="AE393" s="2">
        <f t="shared" si="142"/>
        <v>12.390491721792852</v>
      </c>
      <c r="AI393" s="3">
        <v>2.0449809999999999</v>
      </c>
      <c r="AJ393" s="2">
        <f t="shared" si="143"/>
        <v>204498.1</v>
      </c>
      <c r="AK393" s="2">
        <f t="shared" si="129"/>
        <v>1.2404472803281323E-4</v>
      </c>
      <c r="AL393" s="2">
        <f t="shared" si="144"/>
        <v>891.02406241589858</v>
      </c>
      <c r="AM393" s="2">
        <f t="shared" si="145"/>
        <v>1341334.2219445652</v>
      </c>
      <c r="AN393" s="2">
        <f t="shared" si="146"/>
        <v>13.413342219445651</v>
      </c>
    </row>
    <row r="394" spans="5:40" x14ac:dyDescent="0.25">
      <c r="E394" s="3">
        <v>390</v>
      </c>
      <c r="F394" s="3">
        <f t="shared" si="126"/>
        <v>6.0793533640510758E-3</v>
      </c>
      <c r="H394" s="3">
        <v>1.1515081</v>
      </c>
      <c r="I394" s="2">
        <f t="shared" si="130"/>
        <v>115150.81</v>
      </c>
      <c r="J394" s="2">
        <f t="shared" si="131"/>
        <v>1.2769843875264401E-4</v>
      </c>
      <c r="K394" s="2">
        <f t="shared" si="132"/>
        <v>421.81280497619628</v>
      </c>
      <c r="L394" s="2">
        <f t="shared" si="133"/>
        <v>634990.65225570661</v>
      </c>
      <c r="M394" s="2">
        <f t="shared" si="134"/>
        <v>6.3499065225570659</v>
      </c>
      <c r="Q394" s="3">
        <v>2.0110917000000001</v>
      </c>
      <c r="R394" s="2">
        <f t="shared" si="135"/>
        <v>201109.17</v>
      </c>
      <c r="S394" s="2">
        <f t="shared" si="127"/>
        <v>1.2769843875264401E-4</v>
      </c>
      <c r="T394" s="2">
        <f t="shared" si="136"/>
        <v>715.79918818460567</v>
      </c>
      <c r="U394" s="2">
        <f t="shared" si="137"/>
        <v>1077553.3317797163</v>
      </c>
      <c r="V394" s="2">
        <f t="shared" si="138"/>
        <v>10.775533317797162</v>
      </c>
      <c r="Z394" s="3">
        <v>2.2724760000000002</v>
      </c>
      <c r="AA394" s="2">
        <f t="shared" si="139"/>
        <v>227247.6</v>
      </c>
      <c r="AB394" s="2">
        <f t="shared" si="128"/>
        <v>1.2769843875264401E-4</v>
      </c>
      <c r="AC394" s="2">
        <f t="shared" si="140"/>
        <v>845.77643824099516</v>
      </c>
      <c r="AD394" s="2">
        <f t="shared" si="141"/>
        <v>1273219.129067135</v>
      </c>
      <c r="AE394" s="2">
        <f t="shared" si="142"/>
        <v>12.73219129067135</v>
      </c>
      <c r="AI394" s="3">
        <v>2.0535595</v>
      </c>
      <c r="AJ394" s="2">
        <f t="shared" si="143"/>
        <v>205355.95</v>
      </c>
      <c r="AK394" s="2">
        <f t="shared" si="129"/>
        <v>1.2769843875264401E-4</v>
      </c>
      <c r="AL394" s="2">
        <f t="shared" si="144"/>
        <v>915.74682470641596</v>
      </c>
      <c r="AM394" s="2">
        <f t="shared" si="145"/>
        <v>1378551.4964493171</v>
      </c>
      <c r="AN394" s="2">
        <f t="shared" si="146"/>
        <v>13.785514964493171</v>
      </c>
    </row>
    <row r="395" spans="5:40" x14ac:dyDescent="0.25">
      <c r="E395" s="3">
        <v>391</v>
      </c>
      <c r="F395" s="3">
        <f t="shared" si="126"/>
        <v>6.4748194370437421E-3</v>
      </c>
      <c r="H395" s="3">
        <v>1.1509917000000001</v>
      </c>
      <c r="I395" s="2">
        <f t="shared" si="130"/>
        <v>115099.17000000001</v>
      </c>
      <c r="J395" s="2">
        <f t="shared" si="131"/>
        <v>1.3145667851435875E-4</v>
      </c>
      <c r="K395" s="2">
        <f t="shared" si="132"/>
        <v>432.89241420252864</v>
      </c>
      <c r="L395" s="2">
        <f t="shared" si="133"/>
        <v>651669.72934006434</v>
      </c>
      <c r="M395" s="2">
        <f t="shared" si="134"/>
        <v>6.5166972934006431</v>
      </c>
      <c r="Q395" s="3">
        <v>2.0050029999999999</v>
      </c>
      <c r="R395" s="2">
        <f t="shared" si="135"/>
        <v>200500.3</v>
      </c>
      <c r="S395" s="2">
        <f t="shared" si="127"/>
        <v>1.3145667851435875E-4</v>
      </c>
      <c r="T395" s="2">
        <f t="shared" si="136"/>
        <v>734.57881626076619</v>
      </c>
      <c r="U395" s="2">
        <f t="shared" si="137"/>
        <v>1105823.9014270122</v>
      </c>
      <c r="V395" s="2">
        <f t="shared" si="138"/>
        <v>11.058239014270121</v>
      </c>
      <c r="Z395" s="3">
        <v>2.2841901999999998</v>
      </c>
      <c r="AA395" s="2">
        <f t="shared" si="139"/>
        <v>228419.02</v>
      </c>
      <c r="AB395" s="2">
        <f t="shared" si="128"/>
        <v>1.3145667851435875E-4</v>
      </c>
      <c r="AC395" s="2">
        <f t="shared" si="140"/>
        <v>868.00621002370383</v>
      </c>
      <c r="AD395" s="2">
        <f t="shared" si="141"/>
        <v>1306683.4931577279</v>
      </c>
      <c r="AE395" s="2">
        <f t="shared" si="142"/>
        <v>13.066834931577279</v>
      </c>
      <c r="AI395" s="3">
        <v>2.0618048</v>
      </c>
      <c r="AJ395" s="2">
        <f t="shared" si="143"/>
        <v>206180.48000000001</v>
      </c>
      <c r="AK395" s="2">
        <f t="shared" si="129"/>
        <v>1.3145667851435875E-4</v>
      </c>
      <c r="AL395" s="2">
        <f t="shared" si="144"/>
        <v>939.97275427528928</v>
      </c>
      <c r="AM395" s="2">
        <f t="shared" si="145"/>
        <v>1415020.8464476126</v>
      </c>
      <c r="AN395" s="2">
        <f t="shared" si="146"/>
        <v>14.150208464476126</v>
      </c>
    </row>
    <row r="396" spans="5:40" x14ac:dyDescent="0.25">
      <c r="E396" s="3">
        <v>392</v>
      </c>
      <c r="F396" s="3">
        <f t="shared" si="126"/>
        <v>6.8810898973619286E-3</v>
      </c>
      <c r="H396" s="3">
        <v>1.1503521999999999</v>
      </c>
      <c r="I396" s="2">
        <f t="shared" si="130"/>
        <v>115035.21999999999</v>
      </c>
      <c r="J396" s="2">
        <f t="shared" si="131"/>
        <v>1.3531759580221486E-4</v>
      </c>
      <c r="K396" s="2">
        <f t="shared" si="132"/>
        <v>443.73589040143355</v>
      </c>
      <c r="L396" s="2">
        <f t="shared" si="133"/>
        <v>667993.33531653637</v>
      </c>
      <c r="M396" s="2">
        <f t="shared" si="134"/>
        <v>6.6799333531653637</v>
      </c>
      <c r="Q396" s="3">
        <v>1.9973315</v>
      </c>
      <c r="R396" s="2">
        <f t="shared" si="135"/>
        <v>199733.15</v>
      </c>
      <c r="S396" s="2">
        <f t="shared" si="127"/>
        <v>1.3531759580221486E-4</v>
      </c>
      <c r="T396" s="2">
        <f t="shared" si="136"/>
        <v>752.95865171024684</v>
      </c>
      <c r="U396" s="2">
        <f t="shared" si="137"/>
        <v>1133492.6292672609</v>
      </c>
      <c r="V396" s="2">
        <f t="shared" si="138"/>
        <v>11.334926292672609</v>
      </c>
      <c r="Z396" s="3">
        <v>2.2940068</v>
      </c>
      <c r="AA396" s="2">
        <f t="shared" si="139"/>
        <v>229400.68</v>
      </c>
      <c r="AB396" s="2">
        <f t="shared" si="128"/>
        <v>1.3531759580221486E-4</v>
      </c>
      <c r="AC396" s="2">
        <f t="shared" si="140"/>
        <v>889.75819459481522</v>
      </c>
      <c r="AD396" s="2">
        <f t="shared" si="141"/>
        <v>1339428.6035662312</v>
      </c>
      <c r="AE396" s="2">
        <f t="shared" si="142"/>
        <v>13.394286035662311</v>
      </c>
      <c r="AI396" s="3">
        <v>2.0696857</v>
      </c>
      <c r="AJ396" s="2">
        <f t="shared" si="143"/>
        <v>206968.57</v>
      </c>
      <c r="AK396" s="2">
        <f t="shared" si="129"/>
        <v>1.3531759580221486E-4</v>
      </c>
      <c r="AL396" s="2">
        <f t="shared" si="144"/>
        <v>963.69132959129297</v>
      </c>
      <c r="AM396" s="2">
        <f t="shared" si="145"/>
        <v>1450726.4329845959</v>
      </c>
      <c r="AN396" s="2">
        <f t="shared" si="146"/>
        <v>14.50726432984596</v>
      </c>
    </row>
    <row r="397" spans="5:40" x14ac:dyDescent="0.25">
      <c r="E397" s="3">
        <v>393</v>
      </c>
      <c r="F397" s="3">
        <f t="shared" si="126"/>
        <v>7.297964929010475E-3</v>
      </c>
      <c r="H397" s="3">
        <v>1.149645</v>
      </c>
      <c r="I397" s="2">
        <f t="shared" si="130"/>
        <v>114964.5</v>
      </c>
      <c r="J397" s="2">
        <f t="shared" si="131"/>
        <v>1.3927929170131343E-4</v>
      </c>
      <c r="K397" s="2">
        <f t="shared" si="132"/>
        <v>454.33879531667333</v>
      </c>
      <c r="L397" s="2">
        <f t="shared" si="133"/>
        <v>683954.78890093684</v>
      </c>
      <c r="M397" s="2">
        <f t="shared" si="134"/>
        <v>6.8395478890093679</v>
      </c>
      <c r="Q397" s="3">
        <v>1.9879258</v>
      </c>
      <c r="R397" s="2">
        <f t="shared" si="135"/>
        <v>198792.58</v>
      </c>
      <c r="S397" s="2">
        <f t="shared" si="127"/>
        <v>1.3927929170131343E-4</v>
      </c>
      <c r="T397" s="2">
        <f t="shared" si="136"/>
        <v>770.93190869525881</v>
      </c>
      <c r="U397" s="2">
        <f t="shared" si="137"/>
        <v>1160549.3000023188</v>
      </c>
      <c r="V397" s="2">
        <f t="shared" si="138"/>
        <v>11.605493000023188</v>
      </c>
      <c r="Z397" s="3">
        <v>2.3016510000000001</v>
      </c>
      <c r="AA397" s="2">
        <f t="shared" si="139"/>
        <v>230165.1</v>
      </c>
      <c r="AB397" s="2">
        <f t="shared" si="128"/>
        <v>1.3927929170131343E-4</v>
      </c>
      <c r="AC397" s="2">
        <f t="shared" si="140"/>
        <v>911.02376383796536</v>
      </c>
      <c r="AD397" s="2">
        <f t="shared" si="141"/>
        <v>1371441.4716560438</v>
      </c>
      <c r="AE397" s="2">
        <f t="shared" si="142"/>
        <v>13.714414716560437</v>
      </c>
      <c r="AI397" s="3">
        <v>2.0772263999999998</v>
      </c>
      <c r="AJ397" s="2">
        <f t="shared" si="143"/>
        <v>207722.63999999998</v>
      </c>
      <c r="AK397" s="2">
        <f t="shared" si="129"/>
        <v>1.3927929170131343E-4</v>
      </c>
      <c r="AL397" s="2">
        <f t="shared" si="144"/>
        <v>986.89241658386561</v>
      </c>
      <c r="AM397" s="2">
        <f t="shared" si="145"/>
        <v>1485653.0003828674</v>
      </c>
      <c r="AN397" s="2">
        <f t="shared" si="146"/>
        <v>14.856530003828674</v>
      </c>
    </row>
    <row r="398" spans="5:40" x14ac:dyDescent="0.25">
      <c r="E398" s="3">
        <v>394</v>
      </c>
      <c r="F398" s="3">
        <f t="shared" si="126"/>
        <v>7.7252398637906927E-3</v>
      </c>
      <c r="H398" s="3">
        <v>1.1489674000000001</v>
      </c>
      <c r="I398" s="2">
        <f t="shared" si="130"/>
        <v>114896.74</v>
      </c>
      <c r="J398" s="2">
        <f t="shared" si="131"/>
        <v>1.4333982118472342E-4</v>
      </c>
      <c r="K398" s="2">
        <f t="shared" si="132"/>
        <v>464.69684130948423</v>
      </c>
      <c r="L398" s="2">
        <f t="shared" si="133"/>
        <v>699547.63554635993</v>
      </c>
      <c r="M398" s="2">
        <f t="shared" si="134"/>
        <v>6.995476355463599</v>
      </c>
      <c r="Q398" s="3">
        <v>1.9771069999999999</v>
      </c>
      <c r="R398" s="2">
        <f t="shared" si="135"/>
        <v>197710.69999999998</v>
      </c>
      <c r="S398" s="2">
        <f t="shared" si="127"/>
        <v>1.4333982118472342E-4</v>
      </c>
      <c r="T398" s="2">
        <f t="shared" si="136"/>
        <v>788.49220701674551</v>
      </c>
      <c r="U398" s="2">
        <f t="shared" si="137"/>
        <v>1186984.3089764891</v>
      </c>
      <c r="V398" s="2">
        <f t="shared" si="138"/>
        <v>11.869843089764892</v>
      </c>
      <c r="Z398" s="3">
        <v>2.3072042000000001</v>
      </c>
      <c r="AA398" s="2">
        <f t="shared" si="139"/>
        <v>230720.42</v>
      </c>
      <c r="AB398" s="2">
        <f t="shared" si="128"/>
        <v>1.4333982118472342E-4</v>
      </c>
      <c r="AC398" s="2">
        <f t="shared" si="140"/>
        <v>931.79483058163521</v>
      </c>
      <c r="AD398" s="2">
        <f t="shared" si="141"/>
        <v>1402709.9231207974</v>
      </c>
      <c r="AE398" s="2">
        <f t="shared" si="142"/>
        <v>14.027099231207973</v>
      </c>
      <c r="AI398" s="3">
        <v>2.0844197000000002</v>
      </c>
      <c r="AJ398" s="2">
        <f t="shared" si="143"/>
        <v>208441.97000000003</v>
      </c>
      <c r="AK398" s="2">
        <f t="shared" si="129"/>
        <v>1.4333982118472342E-4</v>
      </c>
      <c r="AL398" s="2">
        <f t="shared" si="144"/>
        <v>1009.5662550606697</v>
      </c>
      <c r="AM398" s="2">
        <f t="shared" si="145"/>
        <v>1519785.8557956824</v>
      </c>
      <c r="AN398" s="2">
        <f t="shared" si="146"/>
        <v>15.197858557956824</v>
      </c>
    </row>
    <row r="399" spans="5:40" x14ac:dyDescent="0.25">
      <c r="E399" s="3">
        <v>395</v>
      </c>
      <c r="F399" s="3">
        <f t="shared" si="126"/>
        <v>8.1627053208707372E-3</v>
      </c>
      <c r="H399" s="3">
        <v>1.1483958000000001</v>
      </c>
      <c r="I399" s="2">
        <f t="shared" si="130"/>
        <v>114839.58</v>
      </c>
      <c r="J399" s="2">
        <f t="shared" si="131"/>
        <v>1.4749719443986337E-4</v>
      </c>
      <c r="K399" s="2">
        <f t="shared" si="132"/>
        <v>474.80587420920557</v>
      </c>
      <c r="L399" s="2">
        <f t="shared" si="133"/>
        <v>714765.62162677478</v>
      </c>
      <c r="M399" s="2">
        <f t="shared" si="134"/>
        <v>7.1476562162677482</v>
      </c>
      <c r="Q399" s="3">
        <v>1.9649534</v>
      </c>
      <c r="R399" s="2">
        <f t="shared" si="135"/>
        <v>196495.34</v>
      </c>
      <c r="S399" s="2">
        <f t="shared" si="127"/>
        <v>1.4749719443986337E-4</v>
      </c>
      <c r="T399" s="2">
        <f t="shared" si="136"/>
        <v>805.63338090612558</v>
      </c>
      <c r="U399" s="2">
        <f t="shared" si="137"/>
        <v>1212788.3743344864</v>
      </c>
      <c r="V399" s="2">
        <f t="shared" si="138"/>
        <v>12.127883743344864</v>
      </c>
      <c r="Z399" s="3">
        <v>2.3106409999999999</v>
      </c>
      <c r="AA399" s="2">
        <f t="shared" si="139"/>
        <v>231064.1</v>
      </c>
      <c r="AB399" s="2">
        <f t="shared" si="128"/>
        <v>1.4749719443986337E-4</v>
      </c>
      <c r="AC399" s="2">
        <f t="shared" si="140"/>
        <v>952.0637139892342</v>
      </c>
      <c r="AD399" s="2">
        <f t="shared" si="141"/>
        <v>1433222.3953446136</v>
      </c>
      <c r="AE399" s="2">
        <f t="shared" si="142"/>
        <v>14.332223953446135</v>
      </c>
      <c r="AI399" s="3">
        <v>2.0912109999999999</v>
      </c>
      <c r="AJ399" s="2">
        <f t="shared" si="143"/>
        <v>209121.1</v>
      </c>
      <c r="AK399" s="2">
        <f t="shared" si="129"/>
        <v>1.4749719443986337E-4</v>
      </c>
      <c r="AL399" s="2">
        <f t="shared" si="144"/>
        <v>1031.7034785762535</v>
      </c>
      <c r="AM399" s="2">
        <f t="shared" si="145"/>
        <v>1553110.8991169352</v>
      </c>
      <c r="AN399" s="2">
        <f t="shared" si="146"/>
        <v>15.531108991169353</v>
      </c>
    </row>
    <row r="400" spans="5:40" x14ac:dyDescent="0.25">
      <c r="E400" s="3">
        <v>396</v>
      </c>
      <c r="F400" s="3">
        <f t="shared" si="126"/>
        <v>8.6101473504363989E-3</v>
      </c>
      <c r="H400" s="3">
        <v>1.1479317</v>
      </c>
      <c r="I400" s="2">
        <f t="shared" si="130"/>
        <v>114793.17</v>
      </c>
      <c r="J400" s="2">
        <f t="shared" si="131"/>
        <v>1.517493782336605E-4</v>
      </c>
      <c r="K400" s="2">
        <f t="shared" si="132"/>
        <v>484.66188119516067</v>
      </c>
      <c r="L400" s="2">
        <f t="shared" si="133"/>
        <v>729602.70630228997</v>
      </c>
      <c r="M400" s="2">
        <f t="shared" si="134"/>
        <v>7.2960270630228994</v>
      </c>
      <c r="Q400" s="3">
        <v>1.9518595000000001</v>
      </c>
      <c r="R400" s="2">
        <f t="shared" si="135"/>
        <v>195185.95</v>
      </c>
      <c r="S400" s="2">
        <f t="shared" si="127"/>
        <v>1.517493782336605E-4</v>
      </c>
      <c r="T400" s="2">
        <f t="shared" si="136"/>
        <v>822.34957157877682</v>
      </c>
      <c r="U400" s="2">
        <f t="shared" si="137"/>
        <v>1237952.6763500606</v>
      </c>
      <c r="V400" s="2">
        <f t="shared" si="138"/>
        <v>12.379526763500607</v>
      </c>
      <c r="Z400" s="3">
        <v>2.3121347000000001</v>
      </c>
      <c r="AA400" s="2">
        <f t="shared" si="139"/>
        <v>231213.47</v>
      </c>
      <c r="AB400" s="2">
        <f t="shared" si="128"/>
        <v>1.517493782336605E-4</v>
      </c>
      <c r="AC400" s="2">
        <f t="shared" si="140"/>
        <v>971.8231850870593</v>
      </c>
      <c r="AD400" s="2">
        <f t="shared" si="141"/>
        <v>1462968.0059392084</v>
      </c>
      <c r="AE400" s="2">
        <f t="shared" si="142"/>
        <v>14.629680059392085</v>
      </c>
      <c r="AI400" s="3">
        <v>2.0975204000000001</v>
      </c>
      <c r="AJ400" s="2">
        <f t="shared" si="143"/>
        <v>209752.04</v>
      </c>
      <c r="AK400" s="2">
        <f t="shared" si="129"/>
        <v>1.517493782336605E-4</v>
      </c>
      <c r="AL400" s="2">
        <f t="shared" si="144"/>
        <v>1053.2951428491456</v>
      </c>
      <c r="AM400" s="2">
        <f t="shared" si="145"/>
        <v>1585614.6657598272</v>
      </c>
      <c r="AN400" s="2">
        <f t="shared" si="146"/>
        <v>15.856146657598272</v>
      </c>
    </row>
    <row r="401" spans="5:40" x14ac:dyDescent="0.25">
      <c r="E401" s="3">
        <v>397</v>
      </c>
      <c r="F401" s="3">
        <f t="shared" si="126"/>
        <v>9.0673475813657922E-3</v>
      </c>
      <c r="H401" s="3">
        <v>1.1475533</v>
      </c>
      <c r="I401" s="2">
        <f t="shared" si="130"/>
        <v>114755.33</v>
      </c>
      <c r="J401" s="2">
        <f t="shared" si="131"/>
        <v>1.5609429731595019E-4</v>
      </c>
      <c r="K401" s="2">
        <f t="shared" si="132"/>
        <v>494.26102397739101</v>
      </c>
      <c r="L401" s="2">
        <f t="shared" si="133"/>
        <v>744053.11146893271</v>
      </c>
      <c r="M401" s="2">
        <f t="shared" si="134"/>
        <v>7.4405311146893274</v>
      </c>
      <c r="Q401" s="3">
        <v>1.9380215000000001</v>
      </c>
      <c r="R401" s="2">
        <f t="shared" si="135"/>
        <v>193802.15</v>
      </c>
      <c r="S401" s="2">
        <f t="shared" si="127"/>
        <v>1.5609429731595019E-4</v>
      </c>
      <c r="T401" s="2">
        <f t="shared" si="136"/>
        <v>838.63508577641699</v>
      </c>
      <c r="U401" s="2">
        <f t="shared" si="137"/>
        <v>1262468.6444778244</v>
      </c>
      <c r="V401" s="2">
        <f t="shared" si="138"/>
        <v>12.624686444778245</v>
      </c>
      <c r="Z401" s="3">
        <v>2.31175</v>
      </c>
      <c r="AA401" s="2">
        <f t="shared" si="139"/>
        <v>231175</v>
      </c>
      <c r="AB401" s="2">
        <f t="shared" si="128"/>
        <v>1.5609429731595019E-4</v>
      </c>
      <c r="AC401" s="2">
        <f t="shared" si="140"/>
        <v>991.06638246609771</v>
      </c>
      <c r="AD401" s="2">
        <f t="shared" si="141"/>
        <v>1491936.4258426547</v>
      </c>
      <c r="AE401" s="2">
        <f t="shared" si="142"/>
        <v>14.919364258426546</v>
      </c>
      <c r="AI401" s="3">
        <v>2.1032630000000001</v>
      </c>
      <c r="AJ401" s="2">
        <f t="shared" si="143"/>
        <v>210326.30000000002</v>
      </c>
      <c r="AK401" s="2">
        <f t="shared" si="129"/>
        <v>1.5609429731595019E-4</v>
      </c>
      <c r="AL401" s="2">
        <f t="shared" si="144"/>
        <v>1074.3327466916521</v>
      </c>
      <c r="AM401" s="2">
        <f t="shared" si="145"/>
        <v>1617284.3581642676</v>
      </c>
      <c r="AN401" s="2">
        <f t="shared" si="146"/>
        <v>16.172843581642677</v>
      </c>
    </row>
    <row r="402" spans="5:40" x14ac:dyDescent="0.25">
      <c r="E402" s="3">
        <v>398</v>
      </c>
      <c r="F402" s="3">
        <f t="shared" si="126"/>
        <v>9.5340833728640231E-3</v>
      </c>
      <c r="H402" s="3">
        <v>1.1472207999999999</v>
      </c>
      <c r="I402" s="2">
        <f t="shared" si="130"/>
        <v>114722.07999999999</v>
      </c>
      <c r="J402" s="2">
        <f t="shared" si="131"/>
        <v>1.6052983586050843E-4</v>
      </c>
      <c r="K402" s="2">
        <f t="shared" si="132"/>
        <v>503.59965275854728</v>
      </c>
      <c r="L402" s="2">
        <f t="shared" si="133"/>
        <v>758111.34277666884</v>
      </c>
      <c r="M402" s="2">
        <f t="shared" si="134"/>
        <v>7.5811134277666881</v>
      </c>
      <c r="Q402" s="3">
        <v>1.9237934000000001</v>
      </c>
      <c r="R402" s="2">
        <f t="shared" si="135"/>
        <v>192379.34</v>
      </c>
      <c r="S402" s="2">
        <f t="shared" si="127"/>
        <v>1.6052983586050843E-4</v>
      </c>
      <c r="T402" s="2">
        <f t="shared" si="136"/>
        <v>854.48447027629936</v>
      </c>
      <c r="U402" s="2">
        <f t="shared" si="137"/>
        <v>1286328.0695182753</v>
      </c>
      <c r="V402" s="2">
        <f t="shared" si="138"/>
        <v>12.863280695182754</v>
      </c>
      <c r="Z402" s="3">
        <v>2.3096454</v>
      </c>
      <c r="AA402" s="2">
        <f t="shared" si="139"/>
        <v>230964.54</v>
      </c>
      <c r="AB402" s="2">
        <f t="shared" si="128"/>
        <v>1.6052983586050843E-4</v>
      </c>
      <c r="AC402" s="2">
        <f t="shared" si="140"/>
        <v>1009.7868559940597</v>
      </c>
      <c r="AD402" s="2">
        <f t="shared" si="141"/>
        <v>1520117.9451228175</v>
      </c>
      <c r="AE402" s="2">
        <f t="shared" si="142"/>
        <v>15.201179451228175</v>
      </c>
      <c r="AI402" s="3">
        <v>2.1084540000000001</v>
      </c>
      <c r="AJ402" s="2">
        <f t="shared" si="143"/>
        <v>210845.4</v>
      </c>
      <c r="AK402" s="2">
        <f t="shared" si="129"/>
        <v>1.6052983586050843E-4</v>
      </c>
      <c r="AL402" s="2">
        <f t="shared" si="144"/>
        <v>1094.8082446676881</v>
      </c>
      <c r="AM402" s="2">
        <f t="shared" si="145"/>
        <v>1648107.8648517833</v>
      </c>
      <c r="AN402" s="2">
        <f t="shared" si="146"/>
        <v>16.481078648517833</v>
      </c>
    </row>
    <row r="403" spans="5:40" x14ac:dyDescent="0.25">
      <c r="E403" s="3">
        <v>399</v>
      </c>
      <c r="F403" s="3">
        <f t="shared" si="126"/>
        <v>1.0010127969986507E-2</v>
      </c>
      <c r="H403" s="3">
        <v>1.146946</v>
      </c>
      <c r="I403" s="2">
        <f t="shared" si="130"/>
        <v>114694.6</v>
      </c>
      <c r="J403" s="2">
        <f t="shared" si="131"/>
        <v>1.650538389430393E-4</v>
      </c>
      <c r="K403" s="2">
        <f t="shared" si="132"/>
        <v>512.67431886449276</v>
      </c>
      <c r="L403" s="2">
        <f t="shared" si="133"/>
        <v>771772.20864332328</v>
      </c>
      <c r="M403" s="2">
        <f t="shared" si="134"/>
        <v>7.7177220864332323</v>
      </c>
      <c r="Q403" s="3">
        <v>1.9094279000000001</v>
      </c>
      <c r="R403" s="2">
        <f t="shared" si="135"/>
        <v>190942.79</v>
      </c>
      <c r="S403" s="2">
        <f t="shared" si="127"/>
        <v>1.650538389430393E-4</v>
      </c>
      <c r="T403" s="2">
        <f t="shared" si="136"/>
        <v>869.8924335301283</v>
      </c>
      <c r="U403" s="2">
        <f t="shared" si="137"/>
        <v>1309522.9856541969</v>
      </c>
      <c r="V403" s="2">
        <f t="shared" si="138"/>
        <v>13.09522985654197</v>
      </c>
      <c r="Z403" s="3">
        <v>2.3057789999999998</v>
      </c>
      <c r="AA403" s="2">
        <f t="shared" si="139"/>
        <v>230577.9</v>
      </c>
      <c r="AB403" s="2">
        <f t="shared" si="128"/>
        <v>1.650538389430393E-4</v>
      </c>
      <c r="AC403" s="2">
        <f t="shared" si="140"/>
        <v>1027.9785230179616</v>
      </c>
      <c r="AD403" s="2">
        <f t="shared" si="141"/>
        <v>1547503.4070453828</v>
      </c>
      <c r="AE403" s="2">
        <f t="shared" si="142"/>
        <v>15.475034070453829</v>
      </c>
      <c r="AI403" s="3">
        <v>2.1130520000000002</v>
      </c>
      <c r="AJ403" s="2">
        <f t="shared" si="143"/>
        <v>211305.2</v>
      </c>
      <c r="AK403" s="2">
        <f t="shared" si="129"/>
        <v>1.650538389430393E-4</v>
      </c>
      <c r="AL403" s="2">
        <f t="shared" si="144"/>
        <v>1114.7140110198452</v>
      </c>
      <c r="AM403" s="2">
        <f t="shared" si="145"/>
        <v>1678073.706121868</v>
      </c>
      <c r="AN403" s="2">
        <f t="shared" si="146"/>
        <v>16.78073706121868</v>
      </c>
    </row>
    <row r="404" spans="5:40" x14ac:dyDescent="0.25">
      <c r="E404" s="3">
        <v>400</v>
      </c>
      <c r="F404" s="3">
        <f t="shared" si="126"/>
        <v>1.0495250662972523E-2</v>
      </c>
      <c r="H404" s="3">
        <v>1.1467643000000001</v>
      </c>
      <c r="I404" s="2">
        <f t="shared" si="130"/>
        <v>114676.43000000001</v>
      </c>
      <c r="J404" s="2">
        <f t="shared" si="131"/>
        <v>1.6966411405537236E-4</v>
      </c>
      <c r="K404" s="2">
        <f t="shared" si="132"/>
        <v>521.48175542868591</v>
      </c>
      <c r="L404" s="2">
        <f t="shared" si="133"/>
        <v>785030.79117714032</v>
      </c>
      <c r="M404" s="2">
        <f t="shared" si="134"/>
        <v>7.8503079117714032</v>
      </c>
      <c r="Q404" s="3">
        <v>1.8952165999999999</v>
      </c>
      <c r="R404" s="2">
        <f t="shared" si="135"/>
        <v>189521.66</v>
      </c>
      <c r="S404" s="2">
        <f t="shared" si="127"/>
        <v>1.6966411405537236E-4</v>
      </c>
      <c r="T404" s="2">
        <f t="shared" si="136"/>
        <v>884.85388139168867</v>
      </c>
      <c r="U404" s="2">
        <f t="shared" si="137"/>
        <v>1332045.7242344972</v>
      </c>
      <c r="V404" s="2">
        <f t="shared" si="138"/>
        <v>13.320457242344972</v>
      </c>
      <c r="Z404" s="3">
        <v>2.3004570000000002</v>
      </c>
      <c r="AA404" s="2">
        <f t="shared" si="139"/>
        <v>230045.7</v>
      </c>
      <c r="AB404" s="2">
        <f t="shared" si="128"/>
        <v>1.6966411405537236E-4</v>
      </c>
      <c r="AC404" s="2">
        <f t="shared" si="140"/>
        <v>1045.6357577759009</v>
      </c>
      <c r="AD404" s="2">
        <f t="shared" si="141"/>
        <v>1574084.3426729979</v>
      </c>
      <c r="AE404" s="2">
        <f t="shared" si="142"/>
        <v>15.740843426729979</v>
      </c>
      <c r="AI404" s="3">
        <v>2.1169958000000002</v>
      </c>
      <c r="AJ404" s="2">
        <f t="shared" si="143"/>
        <v>211699.58000000002</v>
      </c>
      <c r="AK404" s="2">
        <f t="shared" si="129"/>
        <v>1.6966411405537236E-4</v>
      </c>
      <c r="AL404" s="2">
        <f t="shared" si="144"/>
        <v>1134.0428715276355</v>
      </c>
      <c r="AM404" s="2">
        <f t="shared" si="145"/>
        <v>1707171.0820109048</v>
      </c>
      <c r="AN404" s="2">
        <f t="shared" si="146"/>
        <v>17.071710820109047</v>
      </c>
    </row>
    <row r="405" spans="5:40" x14ac:dyDescent="0.25">
      <c r="E405" s="3">
        <v>401</v>
      </c>
      <c r="F405" s="3">
        <f t="shared" si="126"/>
        <v>1.0989216950301209E-2</v>
      </c>
      <c r="H405" s="3">
        <v>1.1466871999999999</v>
      </c>
      <c r="I405" s="2">
        <f t="shared" si="130"/>
        <v>114668.71999999999</v>
      </c>
      <c r="J405" s="2">
        <f t="shared" si="131"/>
        <v>1.7435843265503566E-4</v>
      </c>
      <c r="K405" s="2">
        <f t="shared" si="132"/>
        <v>530.01886866518362</v>
      </c>
      <c r="L405" s="2">
        <f t="shared" si="133"/>
        <v>797882.43303929386</v>
      </c>
      <c r="M405" s="2">
        <f t="shared" si="134"/>
        <v>7.9788243303929383</v>
      </c>
      <c r="Q405" s="3">
        <v>1.8814069</v>
      </c>
      <c r="R405" s="2">
        <f t="shared" si="135"/>
        <v>188140.69</v>
      </c>
      <c r="S405" s="2">
        <f t="shared" si="127"/>
        <v>1.7435843265503566E-4</v>
      </c>
      <c r="T405" s="2">
        <f t="shared" si="136"/>
        <v>899.36389182419407</v>
      </c>
      <c r="U405" s="2">
        <f t="shared" si="137"/>
        <v>1353888.8756990279</v>
      </c>
      <c r="V405" s="2">
        <f t="shared" si="138"/>
        <v>13.538888756990278</v>
      </c>
      <c r="Z405" s="3">
        <v>2.293628</v>
      </c>
      <c r="AA405" s="2">
        <f t="shared" si="139"/>
        <v>229362.8</v>
      </c>
      <c r="AB405" s="2">
        <f t="shared" si="128"/>
        <v>1.7435843265503566E-4</v>
      </c>
      <c r="AC405" s="2">
        <f t="shared" si="140"/>
        <v>1062.7532288284497</v>
      </c>
      <c r="AD405" s="2">
        <f t="shared" si="141"/>
        <v>1599852.7261369363</v>
      </c>
      <c r="AE405" s="2">
        <f t="shared" si="142"/>
        <v>15.998527261369363</v>
      </c>
      <c r="AI405" s="3">
        <v>2.1202866999999999</v>
      </c>
      <c r="AJ405" s="2">
        <f t="shared" si="143"/>
        <v>212028.66999999998</v>
      </c>
      <c r="AK405" s="2">
        <f t="shared" si="129"/>
        <v>1.7435843265503566E-4</v>
      </c>
      <c r="AL405" s="2">
        <f t="shared" si="144"/>
        <v>1152.7881203024699</v>
      </c>
      <c r="AM405" s="2">
        <f t="shared" si="145"/>
        <v>1735389.8975750727</v>
      </c>
      <c r="AN405" s="2">
        <f t="shared" si="146"/>
        <v>17.353898975750727</v>
      </c>
    </row>
    <row r="406" spans="5:40" x14ac:dyDescent="0.25">
      <c r="E406" s="3">
        <v>402</v>
      </c>
      <c r="F406" s="3">
        <f t="shared" si="126"/>
        <v>1.1491788705375138E-2</v>
      </c>
      <c r="H406" s="3">
        <v>1.1466997999999999</v>
      </c>
      <c r="I406" s="2">
        <f t="shared" si="130"/>
        <v>114669.98</v>
      </c>
      <c r="J406" s="2">
        <f t="shared" si="131"/>
        <v>1.7913453174930264E-4</v>
      </c>
      <c r="K406" s="2">
        <f t="shared" si="132"/>
        <v>538.28275099045936</v>
      </c>
      <c r="L406" s="2">
        <f t="shared" si="133"/>
        <v>810322.75719727518</v>
      </c>
      <c r="M406" s="2">
        <f t="shared" si="134"/>
        <v>8.1032275719727522</v>
      </c>
      <c r="Q406" s="3">
        <v>1.8682451</v>
      </c>
      <c r="R406" s="2">
        <f t="shared" si="135"/>
        <v>186824.51</v>
      </c>
      <c r="S406" s="2">
        <f t="shared" si="127"/>
        <v>1.7913453174930264E-4</v>
      </c>
      <c r="T406" s="2">
        <f t="shared" si="136"/>
        <v>913.41772875264257</v>
      </c>
      <c r="U406" s="2">
        <f t="shared" si="137"/>
        <v>1375045.3104317158</v>
      </c>
      <c r="V406" s="2">
        <f t="shared" si="138"/>
        <v>13.750453104317158</v>
      </c>
      <c r="Z406" s="3">
        <v>2.2855452999999999</v>
      </c>
      <c r="AA406" s="2">
        <f t="shared" si="139"/>
        <v>228554.53</v>
      </c>
      <c r="AB406" s="2">
        <f t="shared" si="128"/>
        <v>1.7913453174930264E-4</v>
      </c>
      <c r="AC406" s="2">
        <f t="shared" si="140"/>
        <v>1079.3260620216856</v>
      </c>
      <c r="AD406" s="2">
        <f t="shared" si="141"/>
        <v>1624801.2199591943</v>
      </c>
      <c r="AE406" s="2">
        <f t="shared" si="142"/>
        <v>16.248012199591944</v>
      </c>
      <c r="AI406" s="3">
        <v>2.1229966</v>
      </c>
      <c r="AJ406" s="2">
        <f t="shared" si="143"/>
        <v>212299.66</v>
      </c>
      <c r="AK406" s="2">
        <f t="shared" si="129"/>
        <v>1.7913453174930264E-4</v>
      </c>
      <c r="AL406" s="2">
        <f t="shared" si="144"/>
        <v>1170.9434970889056</v>
      </c>
      <c r="AM406" s="2">
        <f t="shared" si="145"/>
        <v>1762720.7287199865</v>
      </c>
      <c r="AN406" s="2">
        <f t="shared" si="146"/>
        <v>17.627207287199866</v>
      </c>
    </row>
    <row r="407" spans="5:40" x14ac:dyDescent="0.25">
      <c r="E407" s="3">
        <v>403</v>
      </c>
      <c r="F407" s="3">
        <f t="shared" si="126"/>
        <v>1.2002724346726525E-2</v>
      </c>
      <c r="H407" s="3">
        <v>1.1467714</v>
      </c>
      <c r="I407" s="2">
        <f t="shared" si="130"/>
        <v>114677.14</v>
      </c>
      <c r="J407" s="2">
        <f t="shared" si="131"/>
        <v>1.8399011551271593E-4</v>
      </c>
      <c r="K407" s="2">
        <f t="shared" si="132"/>
        <v>546.27069647091264</v>
      </c>
      <c r="L407" s="2">
        <f t="shared" si="133"/>
        <v>822347.69017934124</v>
      </c>
      <c r="M407" s="2">
        <f t="shared" si="134"/>
        <v>8.2234769017934131</v>
      </c>
      <c r="Q407" s="3">
        <v>1.8558520999999999</v>
      </c>
      <c r="R407" s="2">
        <f t="shared" si="135"/>
        <v>185585.21</v>
      </c>
      <c r="S407" s="2">
        <f t="shared" si="127"/>
        <v>1.8399011551271593E-4</v>
      </c>
      <c r="T407" s="2">
        <f t="shared" si="136"/>
        <v>927.01083750613111</v>
      </c>
      <c r="U407" s="2">
        <f t="shared" si="137"/>
        <v>1395508.1718994882</v>
      </c>
      <c r="V407" s="2">
        <f t="shared" si="138"/>
        <v>13.955081718994881</v>
      </c>
      <c r="Z407" s="3">
        <v>2.2762413000000001</v>
      </c>
      <c r="AA407" s="2">
        <f t="shared" si="139"/>
        <v>227624.13</v>
      </c>
      <c r="AB407" s="2">
        <f t="shared" si="128"/>
        <v>1.8399011551271593E-4</v>
      </c>
      <c r="AC407" s="2">
        <f t="shared" si="140"/>
        <v>1095.3496939890495</v>
      </c>
      <c r="AD407" s="2">
        <f t="shared" si="141"/>
        <v>1648922.9545163894</v>
      </c>
      <c r="AE407" s="2">
        <f t="shared" si="142"/>
        <v>16.489229545163894</v>
      </c>
      <c r="AI407" s="3">
        <v>2.1252157999999999</v>
      </c>
      <c r="AJ407" s="2">
        <f t="shared" si="143"/>
        <v>212521.58</v>
      </c>
      <c r="AK407" s="2">
        <f t="shared" si="129"/>
        <v>1.8399011551271593E-4</v>
      </c>
      <c r="AL407" s="2">
        <f t="shared" si="144"/>
        <v>1188.5031571126328</v>
      </c>
      <c r="AM407" s="2">
        <f t="shared" si="145"/>
        <v>1789154.7768103101</v>
      </c>
      <c r="AN407" s="2">
        <f t="shared" si="146"/>
        <v>17.891547768103102</v>
      </c>
    </row>
    <row r="408" spans="5:40" x14ac:dyDescent="0.25">
      <c r="E408" s="3">
        <v>404</v>
      </c>
      <c r="F408" s="3">
        <f t="shared" si="126"/>
        <v>1.2521779011633167E-2</v>
      </c>
      <c r="H408" s="3">
        <v>1.1468467</v>
      </c>
      <c r="I408" s="2">
        <f t="shared" si="130"/>
        <v>114684.67</v>
      </c>
      <c r="J408" s="2">
        <f t="shared" si="131"/>
        <v>1.8892285693701465E-4</v>
      </c>
      <c r="K408" s="2">
        <f t="shared" si="132"/>
        <v>553.98021204208453</v>
      </c>
      <c r="L408" s="2">
        <f t="shared" si="133"/>
        <v>833953.47896375286</v>
      </c>
      <c r="M408" s="2">
        <f t="shared" si="134"/>
        <v>8.3395347896375291</v>
      </c>
      <c r="Q408" s="3">
        <v>1.8444974000000001</v>
      </c>
      <c r="R408" s="2">
        <f t="shared" si="135"/>
        <v>184449.74000000002</v>
      </c>
      <c r="S408" s="2">
        <f t="shared" si="127"/>
        <v>1.8892285693701465E-4</v>
      </c>
      <c r="T408" s="2">
        <f t="shared" si="136"/>
        <v>940.13890321566248</v>
      </c>
      <c r="U408" s="2">
        <f t="shared" si="137"/>
        <v>1415270.9645634557</v>
      </c>
      <c r="V408" s="2">
        <f t="shared" si="138"/>
        <v>14.152709645634557</v>
      </c>
      <c r="Z408" s="3">
        <v>2.2658849999999999</v>
      </c>
      <c r="AA408" s="2">
        <f t="shared" si="139"/>
        <v>226588.5</v>
      </c>
      <c r="AB408" s="2">
        <f t="shared" si="128"/>
        <v>1.8892285693701465E-4</v>
      </c>
      <c r="AC408" s="2">
        <f t="shared" si="140"/>
        <v>1110.8199746117496</v>
      </c>
      <c r="AD408" s="2">
        <f t="shared" si="141"/>
        <v>1672211.6822821137</v>
      </c>
      <c r="AE408" s="2">
        <f t="shared" si="142"/>
        <v>16.722116822821135</v>
      </c>
      <c r="AI408" s="3">
        <v>2.1270120000000001</v>
      </c>
      <c r="AJ408" s="2">
        <f t="shared" si="143"/>
        <v>212701.2</v>
      </c>
      <c r="AK408" s="2">
        <f t="shared" si="129"/>
        <v>1.8892285693701465E-4</v>
      </c>
      <c r="AL408" s="2">
        <f t="shared" si="144"/>
        <v>1205.4616635304742</v>
      </c>
      <c r="AM408" s="2">
        <f t="shared" si="145"/>
        <v>1814683.8573040976</v>
      </c>
      <c r="AN408" s="2">
        <f t="shared" si="146"/>
        <v>18.146838573040977</v>
      </c>
    </row>
    <row r="409" spans="5:40" x14ac:dyDescent="0.25">
      <c r="E409" s="3">
        <v>405</v>
      </c>
      <c r="F409" s="3">
        <f t="shared" si="126"/>
        <v>1.3048704733020715E-2</v>
      </c>
      <c r="H409" s="3">
        <v>1.146908</v>
      </c>
      <c r="I409" s="2">
        <f t="shared" si="130"/>
        <v>114690.8</v>
      </c>
      <c r="J409" s="2">
        <f t="shared" si="131"/>
        <v>1.9393039951229297E-4</v>
      </c>
      <c r="K409" s="2">
        <f t="shared" si="132"/>
        <v>561.4090336772415</v>
      </c>
      <c r="L409" s="2">
        <f t="shared" si="133"/>
        <v>845136.71531871811</v>
      </c>
      <c r="M409" s="2">
        <f t="shared" si="134"/>
        <v>8.4513671531871815</v>
      </c>
      <c r="Q409" s="3">
        <v>1.8342236000000001</v>
      </c>
      <c r="R409" s="2">
        <f t="shared" si="135"/>
        <v>183422.36000000002</v>
      </c>
      <c r="S409" s="2">
        <f t="shared" si="127"/>
        <v>1.9393039951229297E-4</v>
      </c>
      <c r="T409" s="2">
        <f t="shared" si="136"/>
        <v>952.79777613771557</v>
      </c>
      <c r="U409" s="2">
        <f t="shared" si="137"/>
        <v>1434327.4414621363</v>
      </c>
      <c r="V409" s="2">
        <f t="shared" si="138"/>
        <v>14.343274414621364</v>
      </c>
      <c r="Z409" s="3">
        <v>2.2545660000000001</v>
      </c>
      <c r="AA409" s="2">
        <f t="shared" si="139"/>
        <v>225456.6</v>
      </c>
      <c r="AB409" s="2">
        <f t="shared" si="128"/>
        <v>1.9393039951229297E-4</v>
      </c>
      <c r="AC409" s="2">
        <f t="shared" si="140"/>
        <v>1125.7330979826315</v>
      </c>
      <c r="AD409" s="2">
        <f t="shared" si="141"/>
        <v>1694661.67390098</v>
      </c>
      <c r="AE409" s="2">
        <f t="shared" si="142"/>
        <v>16.946616739009801</v>
      </c>
      <c r="AI409" s="3">
        <v>2.1284459</v>
      </c>
      <c r="AJ409" s="2">
        <f t="shared" si="143"/>
        <v>212844.59</v>
      </c>
      <c r="AK409" s="2">
        <f t="shared" si="129"/>
        <v>1.9393039951229297E-4</v>
      </c>
      <c r="AL409" s="2">
        <f t="shared" si="144"/>
        <v>1221.8139997773419</v>
      </c>
      <c r="AM409" s="2">
        <f t="shared" si="145"/>
        <v>1839300.4183397191</v>
      </c>
      <c r="AN409" s="2">
        <f t="shared" si="146"/>
        <v>18.393004183397192</v>
      </c>
    </row>
    <row r="410" spans="5:40" x14ac:dyDescent="0.25">
      <c r="E410" s="3">
        <v>406</v>
      </c>
      <c r="F410" s="3">
        <f t="shared" si="126"/>
        <v>1.3583250619518943E-2</v>
      </c>
      <c r="H410" s="3">
        <v>1.1469824</v>
      </c>
      <c r="I410" s="2">
        <f t="shared" si="130"/>
        <v>114698.23999999999</v>
      </c>
      <c r="J410" s="2">
        <f t="shared" si="131"/>
        <v>1.9901035893813215E-4</v>
      </c>
      <c r="K410" s="2">
        <f t="shared" si="132"/>
        <v>568.55511128012336</v>
      </c>
      <c r="L410" s="2">
        <f t="shared" si="133"/>
        <v>855894.31306016154</v>
      </c>
      <c r="M410" s="2">
        <f t="shared" si="134"/>
        <v>8.5589431306016159</v>
      </c>
      <c r="Q410" s="3">
        <v>1.8252721999999999</v>
      </c>
      <c r="R410" s="2">
        <f t="shared" si="135"/>
        <v>182527.22</v>
      </c>
      <c r="S410" s="2">
        <f t="shared" si="127"/>
        <v>1.9901035893813215E-4</v>
      </c>
      <c r="T410" s="2">
        <f t="shared" si="136"/>
        <v>964.98358433620251</v>
      </c>
      <c r="U410" s="2">
        <f t="shared" si="137"/>
        <v>1452671.7738411804</v>
      </c>
      <c r="V410" s="2">
        <f t="shared" si="138"/>
        <v>14.526717738411804</v>
      </c>
      <c r="Z410" s="3">
        <v>2.2424735999999998</v>
      </c>
      <c r="AA410" s="2">
        <f t="shared" si="139"/>
        <v>224247.36</v>
      </c>
      <c r="AB410" s="2">
        <f t="shared" si="128"/>
        <v>1.9901035893813215E-4</v>
      </c>
      <c r="AC410" s="2">
        <f t="shared" si="140"/>
        <v>1140.0856385998877</v>
      </c>
      <c r="AD410" s="2">
        <f t="shared" si="141"/>
        <v>1716267.7726740895</v>
      </c>
      <c r="AE410" s="2">
        <f t="shared" si="142"/>
        <v>17.162677726740895</v>
      </c>
      <c r="AI410" s="3">
        <v>2.1295473999999999</v>
      </c>
      <c r="AJ410" s="2">
        <f t="shared" si="143"/>
        <v>212954.74</v>
      </c>
      <c r="AK410" s="2">
        <f t="shared" si="129"/>
        <v>1.9901035893813215E-4</v>
      </c>
      <c r="AL410" s="2">
        <f t="shared" si="144"/>
        <v>1237.5555747524581</v>
      </c>
      <c r="AM410" s="2">
        <f t="shared" si="145"/>
        <v>1862997.5485431163</v>
      </c>
      <c r="AN410" s="2">
        <f t="shared" si="146"/>
        <v>18.629975485431164</v>
      </c>
    </row>
    <row r="411" spans="5:40" x14ac:dyDescent="0.25">
      <c r="E411" s="3">
        <v>407</v>
      </c>
      <c r="F411" s="3">
        <f t="shared" si="126"/>
        <v>1.4125163038529464E-2</v>
      </c>
      <c r="H411" s="3">
        <v>1.1471062999999999</v>
      </c>
      <c r="I411" s="2">
        <f t="shared" si="130"/>
        <v>114710.62999999999</v>
      </c>
      <c r="J411" s="2">
        <f t="shared" si="131"/>
        <v>2.0416032486335106E-4</v>
      </c>
      <c r="K411" s="2">
        <f t="shared" si="132"/>
        <v>575.41658791779196</v>
      </c>
      <c r="L411" s="2">
        <f t="shared" si="133"/>
        <v>866223.47678916762</v>
      </c>
      <c r="M411" s="2">
        <f t="shared" si="134"/>
        <v>8.6622347678916753</v>
      </c>
      <c r="Q411" s="3">
        <v>1.8175448999999999</v>
      </c>
      <c r="R411" s="2">
        <f t="shared" si="135"/>
        <v>181754.49</v>
      </c>
      <c r="S411" s="2">
        <f t="shared" si="127"/>
        <v>2.0416032486335106E-4</v>
      </c>
      <c r="T411" s="2">
        <f t="shared" si="136"/>
        <v>976.69263415339992</v>
      </c>
      <c r="U411" s="2">
        <f t="shared" si="137"/>
        <v>1470298.4013238058</v>
      </c>
      <c r="V411" s="2">
        <f t="shared" si="138"/>
        <v>14.702984013238058</v>
      </c>
      <c r="Z411" s="3">
        <v>2.2296366999999999</v>
      </c>
      <c r="AA411" s="2">
        <f t="shared" si="139"/>
        <v>222963.66999999998</v>
      </c>
      <c r="AB411" s="2">
        <f t="shared" si="128"/>
        <v>2.0416032486335106E-4</v>
      </c>
      <c r="AC411" s="2">
        <f t="shared" si="140"/>
        <v>1153.8744975527877</v>
      </c>
      <c r="AD411" s="2">
        <f t="shared" si="141"/>
        <v>1737025.313547838</v>
      </c>
      <c r="AE411" s="2">
        <f t="shared" si="142"/>
        <v>17.370253135478379</v>
      </c>
      <c r="AI411" s="3">
        <v>2.1303375</v>
      </c>
      <c r="AJ411" s="2">
        <f t="shared" si="143"/>
        <v>213033.75</v>
      </c>
      <c r="AK411" s="2">
        <f t="shared" si="129"/>
        <v>2.0416032486335106E-4</v>
      </c>
      <c r="AL411" s="2">
        <f t="shared" si="144"/>
        <v>1252.6822405385203</v>
      </c>
      <c r="AM411" s="2">
        <f t="shared" si="145"/>
        <v>1885769.00370197</v>
      </c>
      <c r="AN411" s="2">
        <f t="shared" si="146"/>
        <v>18.857690037019701</v>
      </c>
    </row>
    <row r="412" spans="5:40" x14ac:dyDescent="0.25">
      <c r="E412" s="3">
        <v>408</v>
      </c>
      <c r="F412" s="3">
        <f t="shared" si="126"/>
        <v>1.4674185802152124E-2</v>
      </c>
      <c r="H412" s="3">
        <v>1.1472833</v>
      </c>
      <c r="I412" s="2">
        <f t="shared" si="130"/>
        <v>114728.33</v>
      </c>
      <c r="J412" s="2">
        <f t="shared" si="131"/>
        <v>2.0937786265292382E-4</v>
      </c>
      <c r="K412" s="2">
        <f t="shared" si="132"/>
        <v>581.9917958023193</v>
      </c>
      <c r="L412" s="2">
        <f t="shared" si="133"/>
        <v>876121.69584287447</v>
      </c>
      <c r="M412" s="2">
        <f t="shared" si="134"/>
        <v>8.7612169584287454</v>
      </c>
      <c r="Q412" s="3">
        <v>1.81121</v>
      </c>
      <c r="R412" s="2">
        <f t="shared" si="135"/>
        <v>181121</v>
      </c>
      <c r="S412" s="2">
        <f t="shared" si="127"/>
        <v>2.0937786265292382E-4</v>
      </c>
      <c r="T412" s="2">
        <f t="shared" si="136"/>
        <v>987.92158740404136</v>
      </c>
      <c r="U412" s="2">
        <f t="shared" si="137"/>
        <v>1487202.2986561214</v>
      </c>
      <c r="V412" s="2">
        <f t="shared" si="138"/>
        <v>14.872022986561214</v>
      </c>
      <c r="Z412" s="3">
        <v>2.2162346999999998</v>
      </c>
      <c r="AA412" s="2">
        <f t="shared" si="139"/>
        <v>221623.46999999997</v>
      </c>
      <c r="AB412" s="2">
        <f t="shared" si="128"/>
        <v>2.0937786265292382E-4</v>
      </c>
      <c r="AC412" s="2">
        <f t="shared" si="140"/>
        <v>1167.0969821431374</v>
      </c>
      <c r="AD412" s="2">
        <f t="shared" si="141"/>
        <v>1756930.2429748643</v>
      </c>
      <c r="AE412" s="2">
        <f t="shared" si="142"/>
        <v>17.569302429748642</v>
      </c>
      <c r="AI412" s="3">
        <v>2.1308235999999998</v>
      </c>
      <c r="AJ412" s="2">
        <f t="shared" si="143"/>
        <v>213082.36</v>
      </c>
      <c r="AK412" s="2">
        <f t="shared" si="129"/>
        <v>2.0937786265292382E-4</v>
      </c>
      <c r="AL412" s="2">
        <f t="shared" si="144"/>
        <v>1267.1902995484099</v>
      </c>
      <c r="AM412" s="2">
        <f t="shared" si="145"/>
        <v>1907609.2175242458</v>
      </c>
      <c r="AN412" s="2">
        <f t="shared" si="146"/>
        <v>19.076092175242458</v>
      </c>
    </row>
    <row r="413" spans="5:40" x14ac:dyDescent="0.25">
      <c r="E413" s="3">
        <v>409</v>
      </c>
      <c r="F413" s="3">
        <f t="shared" si="126"/>
        <v>1.5230060355807411E-2</v>
      </c>
      <c r="H413" s="3">
        <v>1.1474693</v>
      </c>
      <c r="I413" s="2">
        <f t="shared" si="130"/>
        <v>114746.93000000001</v>
      </c>
      <c r="J413" s="2">
        <f t="shared" si="131"/>
        <v>2.1466051518051872E-4</v>
      </c>
      <c r="K413" s="2">
        <f t="shared" si="132"/>
        <v>588.27927432725403</v>
      </c>
      <c r="L413" s="2">
        <f t="shared" si="133"/>
        <v>885586.77144629846</v>
      </c>
      <c r="M413" s="2">
        <f t="shared" si="134"/>
        <v>8.8558677144629847</v>
      </c>
      <c r="Q413" s="3">
        <v>1.8061107000000001</v>
      </c>
      <c r="R413" s="2">
        <f t="shared" si="135"/>
        <v>180611.07</v>
      </c>
      <c r="S413" s="2">
        <f t="shared" si="127"/>
        <v>2.1466051518051872E-4</v>
      </c>
      <c r="T413" s="2">
        <f t="shared" si="136"/>
        <v>998.66732783775774</v>
      </c>
      <c r="U413" s="2">
        <f t="shared" si="137"/>
        <v>1503378.7746816918</v>
      </c>
      <c r="V413" s="2">
        <f t="shared" si="138"/>
        <v>15.033787746816918</v>
      </c>
      <c r="Z413" s="3">
        <v>2.2023098000000001</v>
      </c>
      <c r="AA413" s="2">
        <f t="shared" si="139"/>
        <v>220230.98</v>
      </c>
      <c r="AB413" s="2">
        <f t="shared" si="128"/>
        <v>2.1466051518051872E-4</v>
      </c>
      <c r="AC413" s="2">
        <f t="shared" si="140"/>
        <v>1179.7507256425322</v>
      </c>
      <c r="AD413" s="2">
        <f t="shared" si="141"/>
        <v>1775978.9981178252</v>
      </c>
      <c r="AE413" s="2">
        <f t="shared" si="142"/>
        <v>17.759789981178251</v>
      </c>
      <c r="AI413" s="3">
        <v>2.1310009999999999</v>
      </c>
      <c r="AJ413" s="2">
        <f t="shared" si="143"/>
        <v>213100.1</v>
      </c>
      <c r="AK413" s="2">
        <f t="shared" si="129"/>
        <v>2.1466051518051872E-4</v>
      </c>
      <c r="AL413" s="2">
        <f t="shared" si="144"/>
        <v>1281.0765141816003</v>
      </c>
      <c r="AM413" s="2">
        <f t="shared" si="145"/>
        <v>1928513.3161748068</v>
      </c>
      <c r="AN413" s="2">
        <f t="shared" si="146"/>
        <v>19.285133161748067</v>
      </c>
    </row>
    <row r="414" spans="5:40" x14ac:dyDescent="0.25">
      <c r="E414" s="3">
        <v>410</v>
      </c>
      <c r="F414" s="3">
        <f t="shared" si="126"/>
        <v>1.5792525969381223E-2</v>
      </c>
      <c r="H414" s="3">
        <v>1.1476303000000001</v>
      </c>
      <c r="I414" s="2">
        <f t="shared" si="130"/>
        <v>114763.03000000001</v>
      </c>
      <c r="J414" s="2">
        <f t="shared" si="131"/>
        <v>2.2000580464500731E-4</v>
      </c>
      <c r="K414" s="2">
        <f t="shared" si="132"/>
        <v>594.27779727009886</v>
      </c>
      <c r="L414" s="2">
        <f t="shared" si="133"/>
        <v>894616.85766253551</v>
      </c>
      <c r="M414" s="2">
        <f t="shared" si="134"/>
        <v>8.9461685766253556</v>
      </c>
      <c r="Q414" s="3">
        <v>1.802325</v>
      </c>
      <c r="R414" s="2">
        <f t="shared" si="135"/>
        <v>180232.5</v>
      </c>
      <c r="S414" s="2">
        <f t="shared" si="127"/>
        <v>2.2000580464500731E-4</v>
      </c>
      <c r="T414" s="2">
        <f t="shared" si="136"/>
        <v>1008.9271371786684</v>
      </c>
      <c r="U414" s="2">
        <f t="shared" si="137"/>
        <v>1518823.7373488913</v>
      </c>
      <c r="V414" s="2">
        <f t="shared" si="138"/>
        <v>15.188237373488914</v>
      </c>
      <c r="Z414" s="3">
        <v>2.188034</v>
      </c>
      <c r="AA414" s="2">
        <f t="shared" si="139"/>
        <v>218803.4</v>
      </c>
      <c r="AB414" s="2">
        <f t="shared" si="128"/>
        <v>2.2000580464500731E-4</v>
      </c>
      <c r="AC414" s="2">
        <f t="shared" si="140"/>
        <v>1191.8337568262746</v>
      </c>
      <c r="AD414" s="2">
        <f t="shared" si="141"/>
        <v>1794168.61152471</v>
      </c>
      <c r="AE414" s="2">
        <f t="shared" si="142"/>
        <v>17.941686115247098</v>
      </c>
      <c r="AI414" s="3">
        <v>2.1308470000000002</v>
      </c>
      <c r="AJ414" s="2">
        <f t="shared" si="143"/>
        <v>213084.7</v>
      </c>
      <c r="AK414" s="2">
        <f t="shared" si="129"/>
        <v>2.2000580464500731E-4</v>
      </c>
      <c r="AL414" s="2">
        <f t="shared" si="144"/>
        <v>1294.3381157743549</v>
      </c>
      <c r="AM414" s="2">
        <f t="shared" si="145"/>
        <v>1948477.1317489068</v>
      </c>
      <c r="AN414" s="2">
        <f t="shared" si="146"/>
        <v>19.484771317489066</v>
      </c>
    </row>
    <row r="415" spans="5:40" x14ac:dyDescent="0.25">
      <c r="E415" s="3">
        <v>411</v>
      </c>
      <c r="F415" s="3">
        <f t="shared" si="126"/>
        <v>1.6361319930708312E-2</v>
      </c>
      <c r="H415" s="3">
        <v>1.1477866000000001</v>
      </c>
      <c r="I415" s="2">
        <f t="shared" si="130"/>
        <v>114778.66</v>
      </c>
      <c r="J415" s="2">
        <f t="shared" si="131"/>
        <v>2.2541123440919937E-4</v>
      </c>
      <c r="K415" s="2">
        <f t="shared" si="132"/>
        <v>599.98636986419638</v>
      </c>
      <c r="L415" s="2">
        <f t="shared" si="133"/>
        <v>903210.45698482159</v>
      </c>
      <c r="M415" s="2">
        <f t="shared" si="134"/>
        <v>9.0321045698482152</v>
      </c>
      <c r="Q415" s="3">
        <v>1.7998575999999999</v>
      </c>
      <c r="R415" s="2">
        <f t="shared" si="135"/>
        <v>179985.75999999998</v>
      </c>
      <c r="S415" s="2">
        <f t="shared" si="127"/>
        <v>2.2541123440919937E-4</v>
      </c>
      <c r="T415" s="2">
        <f t="shared" si="136"/>
        <v>1018.6985768608253</v>
      </c>
      <c r="U415" s="2">
        <f t="shared" si="137"/>
        <v>1533533.5156772193</v>
      </c>
      <c r="V415" s="2">
        <f t="shared" si="138"/>
        <v>15.335335156772192</v>
      </c>
      <c r="Z415" s="3">
        <v>2.1735318000000001</v>
      </c>
      <c r="AA415" s="2">
        <f t="shared" si="139"/>
        <v>217353.18000000002</v>
      </c>
      <c r="AB415" s="2">
        <f t="shared" si="128"/>
        <v>2.2541123440919937E-4</v>
      </c>
      <c r="AC415" s="2">
        <f t="shared" si="140"/>
        <v>1203.344428634899</v>
      </c>
      <c r="AD415" s="2">
        <f t="shared" si="141"/>
        <v>1811496.6037369717</v>
      </c>
      <c r="AE415" s="2">
        <f t="shared" si="142"/>
        <v>18.114966037369719</v>
      </c>
      <c r="AI415" s="3">
        <v>2.1303315</v>
      </c>
      <c r="AJ415" s="2">
        <f t="shared" si="143"/>
        <v>213033.15</v>
      </c>
      <c r="AK415" s="2">
        <f t="shared" si="129"/>
        <v>2.2541123440919937E-4</v>
      </c>
      <c r="AL415" s="2">
        <f t="shared" si="144"/>
        <v>1306.972816734836</v>
      </c>
      <c r="AM415" s="2">
        <f t="shared" si="145"/>
        <v>1967497.2205401999</v>
      </c>
      <c r="AN415" s="2">
        <f t="shared" si="146"/>
        <v>19.674972205402</v>
      </c>
    </row>
    <row r="416" spans="5:40" x14ac:dyDescent="0.25">
      <c r="E416" s="3">
        <v>412</v>
      </c>
      <c r="F416" s="3">
        <f t="shared" si="126"/>
        <v>1.6936177741199876E-2</v>
      </c>
      <c r="H416" s="3">
        <v>1.1480252</v>
      </c>
      <c r="I416" s="2">
        <f t="shared" si="130"/>
        <v>114802.51999999999</v>
      </c>
      <c r="J416" s="2">
        <f t="shared" si="131"/>
        <v>2.3087429085895389E-4</v>
      </c>
      <c r="K416" s="2">
        <f t="shared" si="132"/>
        <v>605.40420075336976</v>
      </c>
      <c r="L416" s="2">
        <f t="shared" si="133"/>
        <v>911366.37811747065</v>
      </c>
      <c r="M416" s="2">
        <f t="shared" si="134"/>
        <v>9.1136637811747061</v>
      </c>
      <c r="Q416" s="3">
        <v>1.7986329999999999</v>
      </c>
      <c r="R416" s="2">
        <f t="shared" si="135"/>
        <v>179863.3</v>
      </c>
      <c r="S416" s="2">
        <f t="shared" si="127"/>
        <v>2.3087429085895389E-4</v>
      </c>
      <c r="T416" s="2">
        <f t="shared" si="136"/>
        <v>1027.9795311007629</v>
      </c>
      <c r="U416" s="2">
        <f t="shared" si="137"/>
        <v>1547504.9245980696</v>
      </c>
      <c r="V416" s="2">
        <f t="shared" si="138"/>
        <v>15.475049245980696</v>
      </c>
      <c r="Z416" s="3">
        <v>2.1589440999999998</v>
      </c>
      <c r="AA416" s="2">
        <f t="shared" si="139"/>
        <v>215894.40999999997</v>
      </c>
      <c r="AB416" s="2">
        <f t="shared" si="128"/>
        <v>2.3087429085895389E-4</v>
      </c>
      <c r="AC416" s="2">
        <f t="shared" si="140"/>
        <v>1214.2814401059645</v>
      </c>
      <c r="AD416" s="2">
        <f t="shared" si="141"/>
        <v>1827961.0163053193</v>
      </c>
      <c r="AE416" s="2">
        <f t="shared" si="142"/>
        <v>18.279610163053192</v>
      </c>
      <c r="AI416" s="3">
        <v>2.1294544000000002</v>
      </c>
      <c r="AJ416" s="2">
        <f t="shared" si="143"/>
        <v>212945.44000000003</v>
      </c>
      <c r="AK416" s="2">
        <f t="shared" si="129"/>
        <v>2.3087429085895389E-4</v>
      </c>
      <c r="AL416" s="2">
        <f t="shared" si="144"/>
        <v>1318.9788169045514</v>
      </c>
      <c r="AM416" s="2">
        <f t="shared" si="145"/>
        <v>1985570.8726171679</v>
      </c>
      <c r="AN416" s="2">
        <f t="shared" si="146"/>
        <v>19.855708726171677</v>
      </c>
    </row>
    <row r="417" spans="5:40" x14ac:dyDescent="0.25">
      <c r="E417" s="3">
        <v>413</v>
      </c>
      <c r="F417" s="3">
        <f t="shared" si="126"/>
        <v>1.7516833313410873E-2</v>
      </c>
      <c r="H417" s="3">
        <v>1.1484331999999999</v>
      </c>
      <c r="I417" s="2">
        <f t="shared" si="130"/>
        <v>114843.31999999999</v>
      </c>
      <c r="J417" s="2">
        <f t="shared" si="131"/>
        <v>2.3639244528072411E-4</v>
      </c>
      <c r="K417" s="2">
        <f t="shared" si="132"/>
        <v>610.5306649588706</v>
      </c>
      <c r="L417" s="2">
        <f t="shared" si="133"/>
        <v>919083.68022687489</v>
      </c>
      <c r="M417" s="2">
        <f t="shared" si="134"/>
        <v>9.1908368022687483</v>
      </c>
      <c r="Q417" s="3">
        <v>1.7986673</v>
      </c>
      <c r="R417" s="2">
        <f t="shared" si="135"/>
        <v>179866.73</v>
      </c>
      <c r="S417" s="2">
        <f t="shared" si="127"/>
        <v>2.3639244528072411E-4</v>
      </c>
      <c r="T417" s="2">
        <f t="shared" si="136"/>
        <v>1036.7682560708733</v>
      </c>
      <c r="U417" s="2">
        <f t="shared" si="137"/>
        <v>1560735.3389795898</v>
      </c>
      <c r="V417" s="2">
        <f t="shared" si="138"/>
        <v>15.607353389795897</v>
      </c>
      <c r="Z417" s="3">
        <v>2.1444182000000001</v>
      </c>
      <c r="AA417" s="2">
        <f t="shared" si="139"/>
        <v>214441.82</v>
      </c>
      <c r="AB417" s="2">
        <f t="shared" si="128"/>
        <v>2.3639244528072411E-4</v>
      </c>
      <c r="AC417" s="2">
        <f t="shared" si="140"/>
        <v>1224.6438244107064</v>
      </c>
      <c r="AD417" s="2">
        <f t="shared" si="141"/>
        <v>1843560.393780272</v>
      </c>
      <c r="AE417" s="2">
        <f t="shared" si="142"/>
        <v>18.435603937802721</v>
      </c>
      <c r="AI417" s="3">
        <v>2.1281938999999999</v>
      </c>
      <c r="AJ417" s="2">
        <f t="shared" si="143"/>
        <v>212819.38999999998</v>
      </c>
      <c r="AK417" s="2">
        <f t="shared" si="129"/>
        <v>2.3639244528072411E-4</v>
      </c>
      <c r="AL417" s="2">
        <f t="shared" si="144"/>
        <v>1330.3547887084562</v>
      </c>
      <c r="AM417" s="2">
        <f t="shared" si="145"/>
        <v>2002696.0894683057</v>
      </c>
      <c r="AN417" s="2">
        <f t="shared" si="146"/>
        <v>20.026960894683057</v>
      </c>
    </row>
    <row r="418" spans="5:40" x14ac:dyDescent="0.25">
      <c r="E418" s="3">
        <v>414</v>
      </c>
      <c r="F418" s="3">
        <f t="shared" si="126"/>
        <v>1.81030191703309E-2</v>
      </c>
      <c r="H418" s="3">
        <v>1.1487191999999999</v>
      </c>
      <c r="I418" s="2">
        <f t="shared" si="130"/>
        <v>114871.92</v>
      </c>
      <c r="J418" s="2">
        <f t="shared" si="131"/>
        <v>2.4196315575548218E-4</v>
      </c>
      <c r="K418" s="2">
        <f t="shared" si="132"/>
        <v>615.36530211058403</v>
      </c>
      <c r="L418" s="2">
        <f t="shared" si="133"/>
        <v>926361.67027878761</v>
      </c>
      <c r="M418" s="2">
        <f t="shared" si="134"/>
        <v>9.2636167027878766</v>
      </c>
      <c r="Q418" s="3">
        <v>1.7999034</v>
      </c>
      <c r="R418" s="2">
        <f t="shared" si="135"/>
        <v>179990.34</v>
      </c>
      <c r="S418" s="2">
        <f t="shared" si="127"/>
        <v>2.4196315575548218E-4</v>
      </c>
      <c r="T418" s="2">
        <f t="shared" si="136"/>
        <v>1045.0633345622341</v>
      </c>
      <c r="U418" s="2">
        <f t="shared" si="137"/>
        <v>1573222.6253767838</v>
      </c>
      <c r="V418" s="2">
        <f t="shared" si="138"/>
        <v>15.732226253767838</v>
      </c>
      <c r="Z418" s="3">
        <v>2.1301062000000002</v>
      </c>
      <c r="AA418" s="2">
        <f t="shared" si="139"/>
        <v>213010.62000000002</v>
      </c>
      <c r="AB418" s="2">
        <f t="shared" si="128"/>
        <v>2.4196315575548218E-4</v>
      </c>
      <c r="AC418" s="2">
        <f t="shared" si="140"/>
        <v>1234.4309420370694</v>
      </c>
      <c r="AD418" s="2">
        <f t="shared" si="141"/>
        <v>1858293.7734500007</v>
      </c>
      <c r="AE418" s="2">
        <f t="shared" si="142"/>
        <v>18.582937734500007</v>
      </c>
      <c r="AI418" s="3">
        <v>2.1265546999999998</v>
      </c>
      <c r="AJ418" s="2">
        <f t="shared" si="143"/>
        <v>212655.46999999997</v>
      </c>
      <c r="AK418" s="2">
        <f t="shared" si="129"/>
        <v>2.4196315575548218E-4</v>
      </c>
      <c r="AL418" s="2">
        <f t="shared" si="144"/>
        <v>1341.0998898100102</v>
      </c>
      <c r="AM418" s="2">
        <f t="shared" si="145"/>
        <v>2018871.6030528548</v>
      </c>
      <c r="AN418" s="2">
        <f t="shared" si="146"/>
        <v>20.188716030528546</v>
      </c>
    </row>
    <row r="419" spans="5:40" x14ac:dyDescent="0.25">
      <c r="E419" s="3">
        <v>415</v>
      </c>
      <c r="F419" s="3">
        <f t="shared" si="126"/>
        <v>1.869446664617383E-2</v>
      </c>
      <c r="H419" s="3">
        <v>1.1487885</v>
      </c>
      <c r="I419" s="2">
        <f t="shared" si="130"/>
        <v>114878.85</v>
      </c>
      <c r="J419" s="2">
        <f t="shared" si="131"/>
        <v>2.475838690668866E-4</v>
      </c>
      <c r="K419" s="2">
        <f t="shared" si="132"/>
        <v>619.90802935022407</v>
      </c>
      <c r="L419" s="2">
        <f t="shared" si="133"/>
        <v>933200.22353959153</v>
      </c>
      <c r="M419" s="2">
        <f t="shared" si="134"/>
        <v>9.3320022353959153</v>
      </c>
      <c r="Q419" s="3">
        <v>1.8022647000000001</v>
      </c>
      <c r="R419" s="2">
        <f t="shared" si="135"/>
        <v>180226.47</v>
      </c>
      <c r="S419" s="2">
        <f t="shared" si="127"/>
        <v>2.475838690668866E-4</v>
      </c>
      <c r="T419" s="2">
        <f t="shared" si="136"/>
        <v>1052.8637207642842</v>
      </c>
      <c r="U419" s="2">
        <f t="shared" si="137"/>
        <v>1584965.2094421624</v>
      </c>
      <c r="V419" s="2">
        <f t="shared" si="138"/>
        <v>15.849652094421625</v>
      </c>
      <c r="Z419" s="3">
        <v>2.1161059999999998</v>
      </c>
      <c r="AA419" s="2">
        <f t="shared" si="139"/>
        <v>211610.59999999998</v>
      </c>
      <c r="AB419" s="2">
        <f t="shared" si="128"/>
        <v>2.475838690668866E-4</v>
      </c>
      <c r="AC419" s="2">
        <f t="shared" si="140"/>
        <v>1243.642474764629</v>
      </c>
      <c r="AD419" s="2">
        <f t="shared" si="141"/>
        <v>1872160.6762702647</v>
      </c>
      <c r="AE419" s="2">
        <f t="shared" si="142"/>
        <v>18.721606762702645</v>
      </c>
      <c r="AI419" s="3">
        <v>2.1244805000000002</v>
      </c>
      <c r="AJ419" s="2">
        <f t="shared" si="143"/>
        <v>212448.05000000002</v>
      </c>
      <c r="AK419" s="2">
        <f t="shared" si="129"/>
        <v>2.475838690668866E-4</v>
      </c>
      <c r="AL419" s="2">
        <f t="shared" si="144"/>
        <v>1351.2137485033254</v>
      </c>
      <c r="AM419" s="2">
        <f t="shared" si="145"/>
        <v>2034096.8538103625</v>
      </c>
      <c r="AN419" s="2">
        <f t="shared" si="146"/>
        <v>20.340968538103624</v>
      </c>
    </row>
    <row r="420" spans="5:40" x14ac:dyDescent="0.25">
      <c r="E420" s="3">
        <v>416</v>
      </c>
      <c r="F420" s="3">
        <f t="shared" si="126"/>
        <v>1.9290906088429888E-2</v>
      </c>
      <c r="H420" s="3">
        <v>1.1485791999999999</v>
      </c>
      <c r="I420" s="2">
        <f t="shared" si="130"/>
        <v>114857.92</v>
      </c>
      <c r="J420" s="2">
        <f t="shared" si="131"/>
        <v>2.5325202262144766E-4</v>
      </c>
      <c r="K420" s="2">
        <f t="shared" si="132"/>
        <v>624.15903588469303</v>
      </c>
      <c r="L420" s="2">
        <f t="shared" si="133"/>
        <v>939599.62483851146</v>
      </c>
      <c r="M420" s="2">
        <f t="shared" si="134"/>
        <v>9.3959962483851154</v>
      </c>
      <c r="Q420" s="3">
        <v>1.8056492</v>
      </c>
      <c r="R420" s="2">
        <f t="shared" si="135"/>
        <v>180564.91999999998</v>
      </c>
      <c r="S420" s="2">
        <f t="shared" si="127"/>
        <v>2.5325202262144766E-4</v>
      </c>
      <c r="T420" s="2">
        <f t="shared" si="136"/>
        <v>1060.1687559778477</v>
      </c>
      <c r="U420" s="2">
        <f t="shared" si="137"/>
        <v>1595962.099579894</v>
      </c>
      <c r="V420" s="2">
        <f t="shared" si="138"/>
        <v>15.959620995798939</v>
      </c>
      <c r="Z420" s="3">
        <v>2.1025238000000002</v>
      </c>
      <c r="AA420" s="2">
        <f t="shared" si="139"/>
        <v>210252.38</v>
      </c>
      <c r="AB420" s="2">
        <f t="shared" si="128"/>
        <v>2.5325202262144766E-4</v>
      </c>
      <c r="AC420" s="2">
        <f t="shared" si="140"/>
        <v>1252.2784532983264</v>
      </c>
      <c r="AD420" s="2">
        <f t="shared" si="141"/>
        <v>1885161.1484638206</v>
      </c>
      <c r="AE420" s="2">
        <f t="shared" si="142"/>
        <v>18.851611484638205</v>
      </c>
      <c r="AI420" s="3">
        <v>2.1219980000000001</v>
      </c>
      <c r="AJ420" s="2">
        <f t="shared" si="143"/>
        <v>212199.80000000002</v>
      </c>
      <c r="AK420" s="2">
        <f t="shared" si="129"/>
        <v>2.5325202262144766E-4</v>
      </c>
      <c r="AL420" s="2">
        <f t="shared" si="144"/>
        <v>1360.6964977216096</v>
      </c>
      <c r="AM420" s="2">
        <f t="shared" si="145"/>
        <v>2048372.0418564803</v>
      </c>
      <c r="AN420" s="2">
        <f t="shared" si="146"/>
        <v>20.483720418564804</v>
      </c>
    </row>
    <row r="421" spans="5:40" x14ac:dyDescent="0.25">
      <c r="E421" s="3">
        <v>417</v>
      </c>
      <c r="F421" s="3">
        <f t="shared" si="126"/>
        <v>1.9892067060934656E-2</v>
      </c>
      <c r="H421" s="3">
        <v>1.148255</v>
      </c>
      <c r="I421" s="2">
        <f t="shared" si="130"/>
        <v>114825.5</v>
      </c>
      <c r="J421" s="2">
        <f t="shared" si="131"/>
        <v>2.5896504637835639E-4</v>
      </c>
      <c r="K421" s="2">
        <f t="shared" si="132"/>
        <v>628.11876548199723</v>
      </c>
      <c r="L421" s="2">
        <f t="shared" si="133"/>
        <v>945560.54221722949</v>
      </c>
      <c r="M421" s="2">
        <f t="shared" si="134"/>
        <v>9.4556054221722956</v>
      </c>
      <c r="Q421" s="3">
        <v>1.8098344</v>
      </c>
      <c r="R421" s="2">
        <f t="shared" si="135"/>
        <v>180983.44</v>
      </c>
      <c r="S421" s="2">
        <f t="shared" si="127"/>
        <v>2.5896504637835639E-4</v>
      </c>
      <c r="T421" s="2">
        <f t="shared" si="136"/>
        <v>1066.9781875561769</v>
      </c>
      <c r="U421" s="2">
        <f t="shared" si="137"/>
        <v>1606212.9154593642</v>
      </c>
      <c r="V421" s="2">
        <f t="shared" si="138"/>
        <v>16.062129154593642</v>
      </c>
      <c r="Z421" s="3">
        <v>2.0893120000000001</v>
      </c>
      <c r="AA421" s="2">
        <f t="shared" si="139"/>
        <v>208931.20000000001</v>
      </c>
      <c r="AB421" s="2">
        <f t="shared" si="128"/>
        <v>2.5896504637835639E-4</v>
      </c>
      <c r="AC421" s="2">
        <f t="shared" si="140"/>
        <v>1260.3392503948069</v>
      </c>
      <c r="AD421" s="2">
        <f t="shared" si="141"/>
        <v>1897295.7511729153</v>
      </c>
      <c r="AE421" s="2">
        <f t="shared" si="142"/>
        <v>18.972957511729152</v>
      </c>
      <c r="AI421" s="3">
        <v>2.1191406000000002</v>
      </c>
      <c r="AJ421" s="2">
        <f t="shared" si="143"/>
        <v>211914.06000000003</v>
      </c>
      <c r="AK421" s="2">
        <f t="shared" si="129"/>
        <v>2.5896504637835639E-4</v>
      </c>
      <c r="AL421" s="2">
        <f t="shared" si="144"/>
        <v>1369.5487271449924</v>
      </c>
      <c r="AM421" s="2">
        <f t="shared" si="145"/>
        <v>2061698.0548868061</v>
      </c>
      <c r="AN421" s="2">
        <f t="shared" si="146"/>
        <v>20.61698054886806</v>
      </c>
    </row>
    <row r="422" spans="5:40" x14ac:dyDescent="0.25">
      <c r="E422" s="3">
        <v>418</v>
      </c>
      <c r="F422" s="3">
        <f t="shared" si="126"/>
        <v>2.0497678547700113E-2</v>
      </c>
      <c r="H422" s="3">
        <v>1.1478794999999999</v>
      </c>
      <c r="I422" s="2">
        <f t="shared" si="130"/>
        <v>114787.95</v>
      </c>
      <c r="J422" s="2">
        <f t="shared" si="131"/>
        <v>2.6472036478655608E-4</v>
      </c>
      <c r="K422" s="2">
        <f t="shared" si="132"/>
        <v>631.78778580929963</v>
      </c>
      <c r="L422" s="2">
        <f t="shared" si="133"/>
        <v>951083.8302333547</v>
      </c>
      <c r="M422" s="2">
        <f t="shared" si="134"/>
        <v>9.5108383023335463</v>
      </c>
      <c r="Q422" s="3">
        <v>1.8146781999999999</v>
      </c>
      <c r="R422" s="2">
        <f t="shared" si="135"/>
        <v>181467.81999999998</v>
      </c>
      <c r="S422" s="2">
        <f t="shared" si="127"/>
        <v>2.6472036478655608E-4</v>
      </c>
      <c r="T422" s="2">
        <f t="shared" si="136"/>
        <v>1073.2922427998581</v>
      </c>
      <c r="U422" s="2">
        <f t="shared" si="137"/>
        <v>1615717.999255457</v>
      </c>
      <c r="V422" s="2">
        <f t="shared" si="138"/>
        <v>16.157179992554571</v>
      </c>
      <c r="Z422" s="3">
        <v>2.0766117999999998</v>
      </c>
      <c r="AA422" s="2">
        <f t="shared" si="139"/>
        <v>207661.18</v>
      </c>
      <c r="AB422" s="2">
        <f t="shared" si="128"/>
        <v>2.6472036478655608E-4</v>
      </c>
      <c r="AC422" s="2">
        <f t="shared" si="140"/>
        <v>1267.8256675906871</v>
      </c>
      <c r="AD422" s="2">
        <f t="shared" si="141"/>
        <v>1908565.6910187162</v>
      </c>
      <c r="AE422" s="2">
        <f t="shared" si="142"/>
        <v>19.085656910187161</v>
      </c>
      <c r="AI422" s="3">
        <v>2.1159371999999999</v>
      </c>
      <c r="AJ422" s="2">
        <f t="shared" si="143"/>
        <v>211593.71999999997</v>
      </c>
      <c r="AK422" s="2">
        <f t="shared" si="129"/>
        <v>2.6472036478655608E-4</v>
      </c>
      <c r="AL422" s="2">
        <f t="shared" si="144"/>
        <v>1377.7714767217187</v>
      </c>
      <c r="AM422" s="2">
        <f t="shared" si="145"/>
        <v>2074076.4584237859</v>
      </c>
      <c r="AN422" s="2">
        <f t="shared" si="146"/>
        <v>20.740764584237859</v>
      </c>
    </row>
    <row r="423" spans="5:40" x14ac:dyDescent="0.25">
      <c r="E423" s="3">
        <v>419</v>
      </c>
      <c r="F423" s="3">
        <f t="shared" si="126"/>
        <v>2.110746915724282E-2</v>
      </c>
      <c r="H423" s="3">
        <v>1.1474762999999999</v>
      </c>
      <c r="I423" s="2">
        <f t="shared" si="130"/>
        <v>114747.62999999999</v>
      </c>
      <c r="J423" s="2">
        <f t="shared" si="131"/>
        <v>2.705153987265375E-4</v>
      </c>
      <c r="K423" s="2">
        <f t="shared" si="132"/>
        <v>635.16684217166323</v>
      </c>
      <c r="L423" s="2">
        <f t="shared" si="133"/>
        <v>956170.61085791909</v>
      </c>
      <c r="M423" s="2">
        <f t="shared" si="134"/>
        <v>9.561706108579191</v>
      </c>
      <c r="Q423" s="3">
        <v>1.8201552999999999</v>
      </c>
      <c r="R423" s="2">
        <f t="shared" si="135"/>
        <v>182015.53</v>
      </c>
      <c r="S423" s="2">
        <f t="shared" si="127"/>
        <v>2.705153987265375E-4</v>
      </c>
      <c r="T423" s="2">
        <f t="shared" si="136"/>
        <v>1079.1115874891764</v>
      </c>
      <c r="U423" s="2">
        <f t="shared" si="137"/>
        <v>1624478.3532237997</v>
      </c>
      <c r="V423" s="2">
        <f t="shared" si="138"/>
        <v>16.244783532237996</v>
      </c>
      <c r="Z423" s="3">
        <v>2.0644619999999998</v>
      </c>
      <c r="AA423" s="2">
        <f t="shared" si="139"/>
        <v>206446.19999999998</v>
      </c>
      <c r="AB423" s="2">
        <f t="shared" si="128"/>
        <v>2.705153987265375E-4</v>
      </c>
      <c r="AC423" s="2">
        <f t="shared" si="140"/>
        <v>1274.7388254292707</v>
      </c>
      <c r="AD423" s="2">
        <f t="shared" si="141"/>
        <v>1918972.654850259</v>
      </c>
      <c r="AE423" s="2">
        <f t="shared" si="142"/>
        <v>19.189726548502591</v>
      </c>
      <c r="AI423" s="3">
        <v>2.1124231999999998</v>
      </c>
      <c r="AJ423" s="2">
        <f t="shared" si="143"/>
        <v>211242.31999999998</v>
      </c>
      <c r="AK423" s="2">
        <f t="shared" si="129"/>
        <v>2.705153987265375E-4</v>
      </c>
      <c r="AL423" s="2">
        <f t="shared" si="144"/>
        <v>1385.3662360575784</v>
      </c>
      <c r="AM423" s="2">
        <f t="shared" si="145"/>
        <v>2085509.4948975714</v>
      </c>
      <c r="AN423" s="2">
        <f t="shared" si="146"/>
        <v>20.855094948975715</v>
      </c>
    </row>
    <row r="424" spans="5:40" x14ac:dyDescent="0.25">
      <c r="E424" s="3">
        <v>420</v>
      </c>
      <c r="F424" s="3">
        <f t="shared" si="126"/>
        <v>2.172116732713656E-2</v>
      </c>
      <c r="H424" s="3">
        <v>1.1470631</v>
      </c>
      <c r="I424" s="2">
        <f t="shared" si="130"/>
        <v>114706.31</v>
      </c>
      <c r="J424" s="2">
        <f t="shared" si="131"/>
        <v>2.7634756745426801E-4</v>
      </c>
      <c r="K424" s="2">
        <f t="shared" si="132"/>
        <v>638.2568784080496</v>
      </c>
      <c r="L424" s="2">
        <f t="shared" si="133"/>
        <v>960822.3049318993</v>
      </c>
      <c r="M424" s="2">
        <f t="shared" si="134"/>
        <v>9.6082230493189922</v>
      </c>
      <c r="Q424" s="3">
        <v>1.8260888</v>
      </c>
      <c r="R424" s="2">
        <f t="shared" si="135"/>
        <v>182608.88</v>
      </c>
      <c r="S424" s="2">
        <f t="shared" si="127"/>
        <v>2.7634756745426801E-4</v>
      </c>
      <c r="T424" s="2">
        <f t="shared" si="136"/>
        <v>1084.4372600288568</v>
      </c>
      <c r="U424" s="2">
        <f t="shared" si="137"/>
        <v>1632495.5405632472</v>
      </c>
      <c r="V424" s="2">
        <f t="shared" si="138"/>
        <v>16.324955405632473</v>
      </c>
      <c r="Z424" s="3">
        <v>2.0529120000000001</v>
      </c>
      <c r="AA424" s="2">
        <f t="shared" si="139"/>
        <v>205291.2</v>
      </c>
      <c r="AB424" s="2">
        <f t="shared" si="128"/>
        <v>2.7634756745426801E-4</v>
      </c>
      <c r="AC424" s="2">
        <f t="shared" si="140"/>
        <v>1281.0802198810613</v>
      </c>
      <c r="AD424" s="2">
        <f t="shared" si="141"/>
        <v>1928518.8946790393</v>
      </c>
      <c r="AE424" s="2">
        <f t="shared" si="142"/>
        <v>19.285188946790392</v>
      </c>
      <c r="AI424" s="3">
        <v>2.1086070000000001</v>
      </c>
      <c r="AJ424" s="2">
        <f t="shared" si="143"/>
        <v>210860.7</v>
      </c>
      <c r="AK424" s="2">
        <f t="shared" si="129"/>
        <v>2.7634756745426801E-4</v>
      </c>
      <c r="AL424" s="2">
        <f t="shared" si="144"/>
        <v>1392.3349369428618</v>
      </c>
      <c r="AM424" s="2">
        <f t="shared" si="145"/>
        <v>2096000.0723962102</v>
      </c>
      <c r="AN424" s="2">
        <f t="shared" si="146"/>
        <v>20.9600007239621</v>
      </c>
    </row>
    <row r="425" spans="5:40" x14ac:dyDescent="0.25">
      <c r="E425" s="3">
        <v>421</v>
      </c>
      <c r="F425" s="3">
        <f t="shared" si="126"/>
        <v>2.2338501528507904E-2</v>
      </c>
      <c r="H425" s="3">
        <v>1.146631</v>
      </c>
      <c r="I425" s="2">
        <f t="shared" si="130"/>
        <v>114663.09999999999</v>
      </c>
      <c r="J425" s="2">
        <f t="shared" si="131"/>
        <v>2.8221429054457774E-4</v>
      </c>
      <c r="K425" s="2">
        <f t="shared" si="132"/>
        <v>641.05903838953566</v>
      </c>
      <c r="L425" s="2">
        <f t="shared" si="133"/>
        <v>965040.63442161004</v>
      </c>
      <c r="M425" s="2">
        <f t="shared" si="134"/>
        <v>9.6504063442161012</v>
      </c>
      <c r="Q425" s="3">
        <v>1.8324009999999999</v>
      </c>
      <c r="R425" s="2">
        <f t="shared" si="135"/>
        <v>183240.1</v>
      </c>
      <c r="S425" s="2">
        <f t="shared" si="127"/>
        <v>2.8221429054457774E-4</v>
      </c>
      <c r="T425" s="2">
        <f t="shared" si="136"/>
        <v>1089.2707606040378</v>
      </c>
      <c r="U425" s="2">
        <f t="shared" si="137"/>
        <v>1639771.819629943</v>
      </c>
      <c r="V425" s="2">
        <f t="shared" si="138"/>
        <v>16.397718196299429</v>
      </c>
      <c r="Z425" s="3">
        <v>2.0420919999999998</v>
      </c>
      <c r="AA425" s="2">
        <f t="shared" si="139"/>
        <v>204209.19999999998</v>
      </c>
      <c r="AB425" s="2">
        <f t="shared" si="128"/>
        <v>2.8221429054457774E-4</v>
      </c>
      <c r="AC425" s="2">
        <f t="shared" si="140"/>
        <v>1286.8517140598256</v>
      </c>
      <c r="AD425" s="2">
        <f t="shared" si="141"/>
        <v>1937207.2152084985</v>
      </c>
      <c r="AE425" s="2">
        <f t="shared" si="142"/>
        <v>19.372072152084986</v>
      </c>
      <c r="AI425" s="3">
        <v>2.1027155</v>
      </c>
      <c r="AJ425" s="2">
        <f t="shared" si="143"/>
        <v>210271.55</v>
      </c>
      <c r="AK425" s="2">
        <f t="shared" si="129"/>
        <v>2.8221429054457774E-4</v>
      </c>
      <c r="AL425" s="2">
        <f t="shared" si="144"/>
        <v>1398.6799649862185</v>
      </c>
      <c r="AM425" s="2">
        <f t="shared" si="145"/>
        <v>2105551.7821790823</v>
      </c>
      <c r="AN425" s="2">
        <f t="shared" si="146"/>
        <v>21.055517821790822</v>
      </c>
    </row>
    <row r="426" spans="5:40" x14ac:dyDescent="0.25">
      <c r="E426" s="3">
        <v>422</v>
      </c>
      <c r="F426" s="3">
        <f t="shared" si="126"/>
        <v>2.2959200470185986E-2</v>
      </c>
      <c r="H426" s="3">
        <v>1.1462071</v>
      </c>
      <c r="I426" s="2">
        <f t="shared" si="130"/>
        <v>114620.71</v>
      </c>
      <c r="J426" s="2">
        <f t="shared" si="131"/>
        <v>2.8811298983125991E-4</v>
      </c>
      <c r="K426" s="2">
        <f t="shared" si="132"/>
        <v>643.57467968198409</v>
      </c>
      <c r="L426" s="2">
        <f t="shared" si="133"/>
        <v>968827.64298628212</v>
      </c>
      <c r="M426" s="2">
        <f t="shared" si="134"/>
        <v>9.688276429862821</v>
      </c>
      <c r="Q426" s="3">
        <v>1.8389263</v>
      </c>
      <c r="R426" s="2">
        <f t="shared" si="135"/>
        <v>183892.63</v>
      </c>
      <c r="S426" s="2">
        <f t="shared" si="127"/>
        <v>2.8811298983125991E-4</v>
      </c>
      <c r="T426" s="2">
        <f t="shared" si="136"/>
        <v>1093.6139937028495</v>
      </c>
      <c r="U426" s="2">
        <f t="shared" si="137"/>
        <v>1646310.0574116732</v>
      </c>
      <c r="V426" s="2">
        <f t="shared" si="138"/>
        <v>16.463100574116734</v>
      </c>
      <c r="Z426" s="3">
        <v>2.0319853000000001</v>
      </c>
      <c r="AA426" s="2">
        <f t="shared" si="139"/>
        <v>203198.53</v>
      </c>
      <c r="AB426" s="2">
        <f t="shared" si="128"/>
        <v>2.8811298983125991E-4</v>
      </c>
      <c r="AC426" s="2">
        <f t="shared" si="140"/>
        <v>1292.0554877109869</v>
      </c>
      <c r="AD426" s="2">
        <f t="shared" si="141"/>
        <v>1945040.8977946127</v>
      </c>
      <c r="AE426" s="2">
        <f t="shared" si="142"/>
        <v>19.450408977946125</v>
      </c>
      <c r="AI426" s="3">
        <v>2.0935204000000001</v>
      </c>
      <c r="AJ426" s="2">
        <f t="shared" si="143"/>
        <v>209352.04</v>
      </c>
      <c r="AK426" s="2">
        <f t="shared" si="129"/>
        <v>2.8811298983125991E-4</v>
      </c>
      <c r="AL426" s="2">
        <f t="shared" si="144"/>
        <v>1404.4052112955283</v>
      </c>
      <c r="AM426" s="2">
        <f t="shared" si="145"/>
        <v>2114170.4818614647</v>
      </c>
      <c r="AN426" s="2">
        <f t="shared" si="146"/>
        <v>21.141704818614645</v>
      </c>
    </row>
    <row r="427" spans="5:40" x14ac:dyDescent="0.25">
      <c r="E427" s="3">
        <v>423</v>
      </c>
      <c r="F427" s="3">
        <f t="shared" si="126"/>
        <v>2.3582993302210392E-2</v>
      </c>
      <c r="H427" s="3">
        <v>1.1458900000000001</v>
      </c>
      <c r="I427" s="2">
        <f t="shared" si="130"/>
        <v>114589.00000000001</v>
      </c>
      <c r="J427" s="2">
        <f t="shared" si="131"/>
        <v>2.9404109134107071E-4</v>
      </c>
      <c r="K427" s="2">
        <f t="shared" si="132"/>
        <v>645.80535012167195</v>
      </c>
      <c r="L427" s="2">
        <f t="shared" si="133"/>
        <v>972185.6607153666</v>
      </c>
      <c r="M427" s="2">
        <f t="shared" si="134"/>
        <v>9.7218566071536667</v>
      </c>
      <c r="Q427" s="3">
        <v>1.8455482999999999</v>
      </c>
      <c r="R427" s="2">
        <f t="shared" si="135"/>
        <v>184554.83</v>
      </c>
      <c r="S427" s="2">
        <f t="shared" si="127"/>
        <v>2.9404109134107071E-4</v>
      </c>
      <c r="T427" s="2">
        <f t="shared" si="136"/>
        <v>1097.4693192332602</v>
      </c>
      <c r="U427" s="2">
        <f t="shared" si="137"/>
        <v>1652113.8064783991</v>
      </c>
      <c r="V427" s="2">
        <f t="shared" si="138"/>
        <v>16.52113806478399</v>
      </c>
      <c r="Z427" s="3">
        <v>2.0226397999999999</v>
      </c>
      <c r="AA427" s="2">
        <f t="shared" si="139"/>
        <v>202263.97999999998</v>
      </c>
      <c r="AB427" s="2">
        <f t="shared" si="128"/>
        <v>2.9404109134107071E-4</v>
      </c>
      <c r="AC427" s="2">
        <f t="shared" si="140"/>
        <v>1296.6941205959968</v>
      </c>
      <c r="AD427" s="2">
        <f t="shared" si="141"/>
        <v>1952023.8259714693</v>
      </c>
      <c r="AE427" s="2">
        <f t="shared" si="142"/>
        <v>19.520238259714692</v>
      </c>
      <c r="AI427" s="3">
        <v>2.0846784</v>
      </c>
      <c r="AJ427" s="2">
        <f t="shared" si="143"/>
        <v>208467.84</v>
      </c>
      <c r="AK427" s="2">
        <f t="shared" si="129"/>
        <v>2.9404109134107071E-4</v>
      </c>
      <c r="AL427" s="2">
        <f t="shared" si="144"/>
        <v>1409.5157669192049</v>
      </c>
      <c r="AM427" s="2">
        <f t="shared" si="145"/>
        <v>2121863.8354310668</v>
      </c>
      <c r="AN427" s="2">
        <f t="shared" si="146"/>
        <v>21.218638354310666</v>
      </c>
    </row>
    <row r="428" spans="5:40" x14ac:dyDescent="0.25">
      <c r="E428" s="3">
        <v>424</v>
      </c>
      <c r="F428" s="3">
        <f t="shared" si="126"/>
        <v>2.4209609818395102E-2</v>
      </c>
      <c r="H428" s="3">
        <v>1.1458147000000001</v>
      </c>
      <c r="I428" s="2">
        <f t="shared" si="130"/>
        <v>114581.47</v>
      </c>
      <c r="J428" s="2">
        <f t="shared" si="131"/>
        <v>2.99996027218759E-4</v>
      </c>
      <c r="K428" s="2">
        <f t="shared" si="132"/>
        <v>647.75274229722038</v>
      </c>
      <c r="L428" s="2">
        <f t="shared" si="133"/>
        <v>975117.23560631601</v>
      </c>
      <c r="M428" s="2">
        <f t="shared" si="134"/>
        <v>9.7511723560631598</v>
      </c>
      <c r="Q428" s="3">
        <v>1.8521299</v>
      </c>
      <c r="R428" s="2">
        <f t="shared" si="135"/>
        <v>185212.99</v>
      </c>
      <c r="S428" s="2">
        <f t="shared" si="127"/>
        <v>2.99996027218759E-4</v>
      </c>
      <c r="T428" s="2">
        <f t="shared" si="136"/>
        <v>1100.8395220956511</v>
      </c>
      <c r="U428" s="2">
        <f t="shared" si="137"/>
        <v>1657187.2591772671</v>
      </c>
      <c r="V428" s="2">
        <f t="shared" si="138"/>
        <v>16.571872591772671</v>
      </c>
      <c r="Z428" s="3">
        <v>2.0141494</v>
      </c>
      <c r="AA428" s="2">
        <f t="shared" si="139"/>
        <v>201414.94</v>
      </c>
      <c r="AB428" s="2">
        <f t="shared" si="128"/>
        <v>2.99996027218759E-4</v>
      </c>
      <c r="AC428" s="2">
        <f t="shared" si="140"/>
        <v>1300.7705514567874</v>
      </c>
      <c r="AD428" s="2">
        <f t="shared" si="141"/>
        <v>1958160.4236769723</v>
      </c>
      <c r="AE428" s="2">
        <f t="shared" si="142"/>
        <v>19.581604236769724</v>
      </c>
      <c r="AI428" s="3">
        <v>2.0761672999999998</v>
      </c>
      <c r="AJ428" s="2">
        <f t="shared" si="143"/>
        <v>207616.72999999998</v>
      </c>
      <c r="AK428" s="2">
        <f t="shared" si="129"/>
        <v>2.99996027218759E-4</v>
      </c>
      <c r="AL428" s="2">
        <f t="shared" si="144"/>
        <v>1414.0150067829463</v>
      </c>
      <c r="AM428" s="2">
        <f t="shared" si="145"/>
        <v>2128636.923450273</v>
      </c>
      <c r="AN428" s="2">
        <f t="shared" si="146"/>
        <v>21.286369234502729</v>
      </c>
    </row>
    <row r="429" spans="5:40" x14ac:dyDescent="0.25">
      <c r="E429" s="3">
        <v>425</v>
      </c>
      <c r="F429" s="3">
        <f t="shared" si="126"/>
        <v>2.4838780657641113E-2</v>
      </c>
      <c r="H429" s="3">
        <v>1.1460664</v>
      </c>
      <c r="I429" s="2">
        <f t="shared" si="130"/>
        <v>114606.64</v>
      </c>
      <c r="J429" s="2">
        <f t="shared" si="131"/>
        <v>3.0597523764020433E-4</v>
      </c>
      <c r="K429" s="2">
        <f t="shared" si="132"/>
        <v>649.41866795456303</v>
      </c>
      <c r="L429" s="2">
        <f t="shared" si="133"/>
        <v>977625.09503420896</v>
      </c>
      <c r="M429" s="2">
        <f t="shared" si="134"/>
        <v>9.7762509503420905</v>
      </c>
      <c r="Q429" s="3">
        <v>1.8585331</v>
      </c>
      <c r="R429" s="2">
        <f t="shared" si="135"/>
        <v>185853.31</v>
      </c>
      <c r="S429" s="2">
        <f t="shared" si="127"/>
        <v>3.0597523764020433E-4</v>
      </c>
      <c r="T429" s="2">
        <f t="shared" si="136"/>
        <v>1103.7278218691049</v>
      </c>
      <c r="U429" s="2">
        <f t="shared" si="137"/>
        <v>1661535.2622142043</v>
      </c>
      <c r="V429" s="2">
        <f t="shared" si="138"/>
        <v>16.615352622142044</v>
      </c>
      <c r="Z429" s="3">
        <v>2.0064294</v>
      </c>
      <c r="AA429" s="2">
        <f t="shared" si="139"/>
        <v>200642.94</v>
      </c>
      <c r="AB429" s="2">
        <f t="shared" si="128"/>
        <v>3.0597523764020433E-4</v>
      </c>
      <c r="AC429" s="2">
        <f t="shared" si="140"/>
        <v>1304.2880466232143</v>
      </c>
      <c r="AD429" s="2">
        <f t="shared" si="141"/>
        <v>1963455.6079949585</v>
      </c>
      <c r="AE429" s="2">
        <f t="shared" si="142"/>
        <v>19.634556079949586</v>
      </c>
      <c r="AI429" s="3">
        <v>2.0679661999999999</v>
      </c>
      <c r="AJ429" s="2">
        <f t="shared" si="143"/>
        <v>206796.62</v>
      </c>
      <c r="AK429" s="2">
        <f t="shared" si="129"/>
        <v>3.0597523764020433E-4</v>
      </c>
      <c r="AL429" s="2">
        <f t="shared" si="144"/>
        <v>1417.9067437591802</v>
      </c>
      <c r="AM429" s="2">
        <f t="shared" si="145"/>
        <v>2134495.4857598878</v>
      </c>
      <c r="AN429" s="2">
        <f t="shared" si="146"/>
        <v>21.344954857598879</v>
      </c>
    </row>
    <row r="430" spans="5:40" x14ac:dyDescent="0.25">
      <c r="E430" s="3">
        <v>426</v>
      </c>
      <c r="F430" s="3">
        <f t="shared" si="126"/>
        <v>2.5470237503685059E-2</v>
      </c>
      <c r="H430" s="3">
        <v>1.1466491000000001</v>
      </c>
      <c r="I430" s="2">
        <f t="shared" si="130"/>
        <v>114664.91</v>
      </c>
      <c r="J430" s="2">
        <f t="shared" si="131"/>
        <v>3.1197617271069101E-4</v>
      </c>
      <c r="K430" s="2">
        <f t="shared" si="132"/>
        <v>650.80508393939431</v>
      </c>
      <c r="L430" s="2">
        <f t="shared" si="133"/>
        <v>979712.18480512151</v>
      </c>
      <c r="M430" s="2">
        <f t="shared" si="134"/>
        <v>9.7971218480512157</v>
      </c>
      <c r="Q430" s="3">
        <v>1.8646518000000001</v>
      </c>
      <c r="R430" s="2">
        <f t="shared" si="135"/>
        <v>186465.18000000002</v>
      </c>
      <c r="S430" s="2">
        <f t="shared" si="127"/>
        <v>3.1197617271069101E-4</v>
      </c>
      <c r="T430" s="2">
        <f t="shared" si="136"/>
        <v>1106.1378698164576</v>
      </c>
      <c r="U430" s="2">
        <f t="shared" si="137"/>
        <v>1665163.3121453659</v>
      </c>
      <c r="V430" s="2">
        <f t="shared" si="138"/>
        <v>16.65163312145366</v>
      </c>
      <c r="Z430" s="3">
        <v>1.9995305999999999</v>
      </c>
      <c r="AA430" s="2">
        <f t="shared" si="139"/>
        <v>199953.06</v>
      </c>
      <c r="AB430" s="2">
        <f t="shared" si="128"/>
        <v>3.1197617271069101E-4</v>
      </c>
      <c r="AC430" s="2">
        <f t="shared" si="140"/>
        <v>1307.2503028673136</v>
      </c>
      <c r="AD430" s="2">
        <f t="shared" si="141"/>
        <v>1967914.943990449</v>
      </c>
      <c r="AE430" s="2">
        <f t="shared" si="142"/>
        <v>19.679149439904489</v>
      </c>
      <c r="AI430" s="3">
        <v>2.0600200000000002</v>
      </c>
      <c r="AJ430" s="2">
        <f t="shared" si="143"/>
        <v>206002.00000000003</v>
      </c>
      <c r="AK430" s="2">
        <f t="shared" si="129"/>
        <v>3.1197617271069101E-4</v>
      </c>
      <c r="AL430" s="2">
        <f t="shared" si="144"/>
        <v>1421.1952228910188</v>
      </c>
      <c r="AM430" s="2">
        <f t="shared" si="145"/>
        <v>2139445.9127839641</v>
      </c>
      <c r="AN430" s="2">
        <f t="shared" si="146"/>
        <v>21.394459127839642</v>
      </c>
    </row>
    <row r="431" spans="5:40" x14ac:dyDescent="0.25">
      <c r="E431" s="3">
        <v>427</v>
      </c>
      <c r="F431" s="3">
        <f t="shared" si="126"/>
        <v>2.6103713282968698E-2</v>
      </c>
      <c r="H431" s="3">
        <v>1.1474993</v>
      </c>
      <c r="I431" s="2">
        <f t="shared" si="130"/>
        <v>114749.93</v>
      </c>
      <c r="J431" s="2">
        <f t="shared" si="131"/>
        <v>3.1799629434532526E-4</v>
      </c>
      <c r="K431" s="2">
        <f t="shared" si="132"/>
        <v>651.91413778697427</v>
      </c>
      <c r="L431" s="2">
        <f t="shared" si="133"/>
        <v>981381.73778633378</v>
      </c>
      <c r="M431" s="2">
        <f t="shared" si="134"/>
        <v>9.8138173778633373</v>
      </c>
      <c r="Q431" s="3">
        <v>1.8703974000000001</v>
      </c>
      <c r="R431" s="2">
        <f t="shared" si="135"/>
        <v>187039.74000000002</v>
      </c>
      <c r="S431" s="2">
        <f t="shared" si="127"/>
        <v>3.1799629434532526E-4</v>
      </c>
      <c r="T431" s="2">
        <f t="shared" si="136"/>
        <v>1108.0737250202217</v>
      </c>
      <c r="U431" s="2">
        <f t="shared" si="137"/>
        <v>1668077.5194525153</v>
      </c>
      <c r="V431" s="2">
        <f t="shared" si="138"/>
        <v>16.680775194525154</v>
      </c>
      <c r="Z431" s="3">
        <v>1.9934384999999999</v>
      </c>
      <c r="AA431" s="2">
        <f t="shared" si="139"/>
        <v>199343.84999999998</v>
      </c>
      <c r="AB431" s="2">
        <f t="shared" si="128"/>
        <v>3.1799629434532526E-4</v>
      </c>
      <c r="AC431" s="2">
        <f t="shared" si="140"/>
        <v>1309.6613621541237</v>
      </c>
      <c r="AD431" s="2">
        <f t="shared" si="141"/>
        <v>1971544.5163768185</v>
      </c>
      <c r="AE431" s="2">
        <f t="shared" si="142"/>
        <v>19.715445163768184</v>
      </c>
      <c r="AI431" s="3">
        <v>2.0523278999999999</v>
      </c>
      <c r="AJ431" s="2">
        <f t="shared" si="143"/>
        <v>205232.78999999998</v>
      </c>
      <c r="AK431" s="2">
        <f t="shared" si="129"/>
        <v>3.1799629434532526E-4</v>
      </c>
      <c r="AL431" s="2">
        <f t="shared" si="144"/>
        <v>1423.8851362724381</v>
      </c>
      <c r="AM431" s="2">
        <f t="shared" si="145"/>
        <v>2143495.2679302003</v>
      </c>
      <c r="AN431" s="2">
        <f t="shared" si="146"/>
        <v>21.434952679302004</v>
      </c>
    </row>
    <row r="432" spans="5:40" x14ac:dyDescent="0.25">
      <c r="E432" s="3">
        <v>428</v>
      </c>
      <c r="F432" s="3">
        <f t="shared" si="126"/>
        <v>2.6738942360310079E-2</v>
      </c>
      <c r="H432" s="3">
        <v>1.1485312000000001</v>
      </c>
      <c r="I432" s="2">
        <f t="shared" si="130"/>
        <v>114853.12000000001</v>
      </c>
      <c r="J432" s="2">
        <f t="shared" si="131"/>
        <v>3.2403307812856025E-4</v>
      </c>
      <c r="K432" s="2">
        <f t="shared" si="132"/>
        <v>652.74820571219982</v>
      </c>
      <c r="L432" s="2">
        <f t="shared" si="133"/>
        <v>982637.33109601156</v>
      </c>
      <c r="M432" s="2">
        <f t="shared" si="134"/>
        <v>9.8263733109601148</v>
      </c>
      <c r="Q432" s="3">
        <v>1.8756961000000001</v>
      </c>
      <c r="R432" s="2">
        <f t="shared" si="135"/>
        <v>187569.61000000002</v>
      </c>
      <c r="S432" s="2">
        <f t="shared" si="127"/>
        <v>3.2403307812856025E-4</v>
      </c>
      <c r="T432" s="2">
        <f t="shared" si="136"/>
        <v>1109.5398378903394</v>
      </c>
      <c r="U432" s="2">
        <f t="shared" si="137"/>
        <v>1670284.5837158419</v>
      </c>
      <c r="V432" s="2">
        <f t="shared" si="138"/>
        <v>16.702845837158417</v>
      </c>
      <c r="Z432" s="3">
        <v>1.9881053</v>
      </c>
      <c r="AA432" s="2">
        <f t="shared" si="139"/>
        <v>198810.53</v>
      </c>
      <c r="AB432" s="2">
        <f t="shared" si="128"/>
        <v>3.2403307812856025E-4</v>
      </c>
      <c r="AC432" s="2">
        <f t="shared" si="140"/>
        <v>1311.525645791852</v>
      </c>
      <c r="AD432" s="2">
        <f t="shared" si="141"/>
        <v>1974350.9809249432</v>
      </c>
      <c r="AE432" s="2">
        <f t="shared" si="142"/>
        <v>19.743509809249431</v>
      </c>
      <c r="AI432" s="3">
        <v>2.0448662999999998</v>
      </c>
      <c r="AJ432" s="2">
        <f t="shared" si="143"/>
        <v>204486.62999999998</v>
      </c>
      <c r="AK432" s="2">
        <f t="shared" si="129"/>
        <v>3.2403307812856025E-4</v>
      </c>
      <c r="AL432" s="2">
        <f t="shared" si="144"/>
        <v>1425.981583913529</v>
      </c>
      <c r="AM432" s="2">
        <f t="shared" si="145"/>
        <v>2146651.2286770805</v>
      </c>
      <c r="AN432" s="2">
        <f t="shared" si="146"/>
        <v>21.466512286770804</v>
      </c>
    </row>
    <row r="433" spans="5:40" x14ac:dyDescent="0.25">
      <c r="E433" s="3">
        <v>429</v>
      </c>
      <c r="F433" s="3">
        <f t="shared" si="126"/>
        <v>2.7375660732056474E-2</v>
      </c>
      <c r="H433" s="3">
        <v>1.1496974</v>
      </c>
      <c r="I433" s="2">
        <f t="shared" si="130"/>
        <v>114969.74</v>
      </c>
      <c r="J433" s="2">
        <f t="shared" si="131"/>
        <v>3.3008401514978975E-4</v>
      </c>
      <c r="K433" s="2">
        <f t="shared" si="132"/>
        <v>653.30990336056175</v>
      </c>
      <c r="L433" s="2">
        <f t="shared" si="133"/>
        <v>983482.9022875356</v>
      </c>
      <c r="M433" s="2">
        <f t="shared" si="134"/>
        <v>9.8348290228753559</v>
      </c>
      <c r="Q433" s="3">
        <v>1.880479</v>
      </c>
      <c r="R433" s="2">
        <f t="shared" si="135"/>
        <v>188047.9</v>
      </c>
      <c r="S433" s="2">
        <f t="shared" si="127"/>
        <v>3.3008401514978975E-4</v>
      </c>
      <c r="T433" s="2">
        <f t="shared" si="136"/>
        <v>1110.5410342458169</v>
      </c>
      <c r="U433" s="2">
        <f t="shared" si="137"/>
        <v>1671791.7696506942</v>
      </c>
      <c r="V433" s="2">
        <f t="shared" si="138"/>
        <v>16.717917696506941</v>
      </c>
      <c r="Z433" s="3">
        <v>1.9835533000000001</v>
      </c>
      <c r="AA433" s="2">
        <f t="shared" si="139"/>
        <v>198355.33000000002</v>
      </c>
      <c r="AB433" s="2">
        <f t="shared" si="128"/>
        <v>3.3008401514978975E-4</v>
      </c>
      <c r="AC433" s="2">
        <f t="shared" si="140"/>
        <v>1312.8479691932878</v>
      </c>
      <c r="AD433" s="2">
        <f t="shared" si="141"/>
        <v>1976341.5866848088</v>
      </c>
      <c r="AE433" s="2">
        <f t="shared" si="142"/>
        <v>19.763415866848089</v>
      </c>
      <c r="AI433" s="3">
        <v>2.0376536999999999</v>
      </c>
      <c r="AJ433" s="2">
        <f t="shared" si="143"/>
        <v>203765.37</v>
      </c>
      <c r="AK433" s="2">
        <f t="shared" si="129"/>
        <v>3.3008401514978975E-4</v>
      </c>
      <c r="AL433" s="2">
        <f t="shared" si="144"/>
        <v>1427.4900800865216</v>
      </c>
      <c r="AM433" s="2">
        <f t="shared" si="145"/>
        <v>2148922.0961270807</v>
      </c>
      <c r="AN433" s="2">
        <f t="shared" si="146"/>
        <v>21.489220961270806</v>
      </c>
    </row>
    <row r="434" spans="5:40" x14ac:dyDescent="0.25">
      <c r="E434" s="3">
        <v>430</v>
      </c>
      <c r="F434" s="3">
        <f t="shared" si="126"/>
        <v>2.8013606216398056E-2</v>
      </c>
      <c r="H434" s="3">
        <v>1.1509992</v>
      </c>
      <c r="I434" s="2">
        <f t="shared" si="130"/>
        <v>115099.92</v>
      </c>
      <c r="J434" s="2">
        <f t="shared" si="131"/>
        <v>3.361466138119596E-4</v>
      </c>
      <c r="K434" s="2">
        <f t="shared" si="132"/>
        <v>653.6020592687762</v>
      </c>
      <c r="L434" s="2">
        <f t="shared" si="133"/>
        <v>983922.70939753531</v>
      </c>
      <c r="M434" s="2">
        <f t="shared" si="134"/>
        <v>9.839227093975353</v>
      </c>
      <c r="Q434" s="3">
        <v>1.8847611</v>
      </c>
      <c r="R434" s="2">
        <f t="shared" si="135"/>
        <v>188476.11</v>
      </c>
      <c r="S434" s="2">
        <f t="shared" si="127"/>
        <v>3.361466138119596E-4</v>
      </c>
      <c r="T434" s="2">
        <f t="shared" si="136"/>
        <v>1111.0825044646588</v>
      </c>
      <c r="U434" s="2">
        <f t="shared" si="137"/>
        <v>1672606.8907740531</v>
      </c>
      <c r="V434" s="2">
        <f t="shared" si="138"/>
        <v>16.72606890774053</v>
      </c>
      <c r="Z434" s="3">
        <v>1.9790599</v>
      </c>
      <c r="AA434" s="2">
        <f t="shared" si="139"/>
        <v>197905.99</v>
      </c>
      <c r="AB434" s="2">
        <f t="shared" si="128"/>
        <v>3.361466138119596E-4</v>
      </c>
      <c r="AC434" s="2">
        <f t="shared" si="140"/>
        <v>1313.6334933489056</v>
      </c>
      <c r="AD434" s="2">
        <f t="shared" si="141"/>
        <v>1977524.1029338511</v>
      </c>
      <c r="AE434" s="2">
        <f t="shared" si="142"/>
        <v>19.77524102933851</v>
      </c>
      <c r="AI434" s="3">
        <v>2.030688</v>
      </c>
      <c r="AJ434" s="2">
        <f t="shared" si="143"/>
        <v>203068.80000000002</v>
      </c>
      <c r="AK434" s="2">
        <f t="shared" si="129"/>
        <v>3.361466138119596E-4</v>
      </c>
      <c r="AL434" s="2">
        <f t="shared" si="144"/>
        <v>1428.4165197192435</v>
      </c>
      <c r="AM434" s="2">
        <f t="shared" si="145"/>
        <v>2150316.7444158895</v>
      </c>
      <c r="AN434" s="2">
        <f t="shared" si="146"/>
        <v>21.503167444158894</v>
      </c>
    </row>
    <row r="435" spans="5:40" x14ac:dyDescent="0.25">
      <c r="E435" s="3">
        <v>431</v>
      </c>
      <c r="F435" s="3">
        <f t="shared" si="126"/>
        <v>2.8652518640522456E-2</v>
      </c>
      <c r="H435" s="3">
        <v>1.1524662999999999</v>
      </c>
      <c r="I435" s="2">
        <f t="shared" si="130"/>
        <v>115246.62999999999</v>
      </c>
      <c r="J435" s="2">
        <f t="shared" si="131"/>
        <v>3.422184016101569E-4</v>
      </c>
      <c r="K435" s="2">
        <f t="shared" si="132"/>
        <v>653.62768127561742</v>
      </c>
      <c r="L435" s="2">
        <f t="shared" si="133"/>
        <v>983961.28038126149</v>
      </c>
      <c r="M435" s="2">
        <f t="shared" si="134"/>
        <v>9.8396128038126154</v>
      </c>
      <c r="Q435" s="3">
        <v>1.888474</v>
      </c>
      <c r="R435" s="2">
        <f t="shared" si="135"/>
        <v>188847.4</v>
      </c>
      <c r="S435" s="2">
        <f t="shared" si="127"/>
        <v>3.422184016101569E-4</v>
      </c>
      <c r="T435" s="2">
        <f t="shared" si="136"/>
        <v>1111.1697438008182</v>
      </c>
      <c r="U435" s="2">
        <f t="shared" si="137"/>
        <v>1672738.2195585677</v>
      </c>
      <c r="V435" s="2">
        <f t="shared" si="138"/>
        <v>16.727382195585676</v>
      </c>
      <c r="Z435" s="3">
        <v>1.9718850000000001</v>
      </c>
      <c r="AA435" s="2">
        <f t="shared" si="139"/>
        <v>197188.5</v>
      </c>
      <c r="AB435" s="2">
        <f t="shared" si="128"/>
        <v>3.422184016101569E-4</v>
      </c>
      <c r="AC435" s="2">
        <f t="shared" si="140"/>
        <v>1313.8881706056686</v>
      </c>
      <c r="AD435" s="2">
        <f t="shared" si="141"/>
        <v>1977907.4902456605</v>
      </c>
      <c r="AE435" s="2">
        <f t="shared" si="142"/>
        <v>19.779074902456607</v>
      </c>
      <c r="AI435" s="3">
        <v>2.0239704000000001</v>
      </c>
      <c r="AJ435" s="2">
        <f t="shared" si="143"/>
        <v>202397.04</v>
      </c>
      <c r="AK435" s="2">
        <f t="shared" si="129"/>
        <v>3.422184016101569E-4</v>
      </c>
      <c r="AL435" s="2">
        <f t="shared" si="144"/>
        <v>1428.7671819785814</v>
      </c>
      <c r="AM435" s="2">
        <f t="shared" si="145"/>
        <v>2150844.6261068946</v>
      </c>
      <c r="AN435" s="2">
        <f t="shared" si="146"/>
        <v>21.508446261068947</v>
      </c>
    </row>
    <row r="436" spans="5:40" x14ac:dyDescent="0.25">
      <c r="E436" s="3">
        <v>432</v>
      </c>
      <c r="F436" s="3">
        <f t="shared" si="126"/>
        <v>2.9292140024291057E-2</v>
      </c>
      <c r="H436" s="3">
        <v>1.1541182999999999</v>
      </c>
      <c r="I436" s="2">
        <f t="shared" si="130"/>
        <v>115411.82999999999</v>
      </c>
      <c r="J436" s="2">
        <f t="shared" si="131"/>
        <v>3.4829692687714416E-4</v>
      </c>
      <c r="K436" s="2">
        <f t="shared" si="132"/>
        <v>653.38993467274781</v>
      </c>
      <c r="L436" s="2">
        <f t="shared" si="133"/>
        <v>983603.38022117433</v>
      </c>
      <c r="M436" s="2">
        <f t="shared" si="134"/>
        <v>9.8360338022117428</v>
      </c>
      <c r="Q436" s="3">
        <v>1.8916006999999999</v>
      </c>
      <c r="R436" s="2">
        <f t="shared" si="135"/>
        <v>189160.06999999998</v>
      </c>
      <c r="S436" s="2">
        <f t="shared" si="127"/>
        <v>3.4829692687714416E-4</v>
      </c>
      <c r="T436" s="2">
        <f t="shared" si="136"/>
        <v>1110.8085934941121</v>
      </c>
      <c r="U436" s="2">
        <f t="shared" si="137"/>
        <v>1672194.5493188021</v>
      </c>
      <c r="V436" s="2">
        <f t="shared" si="138"/>
        <v>16.72194549318802</v>
      </c>
      <c r="Z436" s="3">
        <v>1.9659092</v>
      </c>
      <c r="AA436" s="2">
        <f t="shared" si="139"/>
        <v>196590.92</v>
      </c>
      <c r="AB436" s="2">
        <f t="shared" si="128"/>
        <v>3.4829692687714416E-4</v>
      </c>
      <c r="AC436" s="2">
        <f t="shared" si="140"/>
        <v>1313.6199659279393</v>
      </c>
      <c r="AD436" s="2">
        <f t="shared" si="141"/>
        <v>1977503.7389577902</v>
      </c>
      <c r="AE436" s="2">
        <f t="shared" si="142"/>
        <v>19.775037389577903</v>
      </c>
      <c r="AI436" s="3">
        <v>2.0174713</v>
      </c>
      <c r="AJ436" s="2">
        <f t="shared" si="143"/>
        <v>201747.13</v>
      </c>
      <c r="AK436" s="2">
        <f t="shared" si="129"/>
        <v>3.4829692687714416E-4</v>
      </c>
      <c r="AL436" s="2">
        <f t="shared" si="144"/>
        <v>1428.5487187830179</v>
      </c>
      <c r="AM436" s="2">
        <f t="shared" si="145"/>
        <v>2150515.7548981304</v>
      </c>
      <c r="AN436" s="2">
        <f t="shared" si="146"/>
        <v>21.505157548981305</v>
      </c>
    </row>
    <row r="437" spans="5:40" x14ac:dyDescent="0.25">
      <c r="E437" s="3">
        <v>433</v>
      </c>
      <c r="F437" s="3">
        <f t="shared" si="126"/>
        <v>2.9932214760121638E-2</v>
      </c>
      <c r="H437" s="3">
        <v>1.1559284999999999</v>
      </c>
      <c r="I437" s="2">
        <f t="shared" si="130"/>
        <v>115592.84999999999</v>
      </c>
      <c r="J437" s="2">
        <f t="shared" si="131"/>
        <v>3.5437976049284132E-4</v>
      </c>
      <c r="K437" s="2">
        <f t="shared" si="132"/>
        <v>652.89214345197377</v>
      </c>
      <c r="L437" s="2">
        <f t="shared" si="133"/>
        <v>982854.0128045443</v>
      </c>
      <c r="M437" s="2">
        <f t="shared" si="134"/>
        <v>9.828540128045443</v>
      </c>
      <c r="Q437" s="3">
        <v>1.894183</v>
      </c>
      <c r="R437" s="2">
        <f t="shared" si="135"/>
        <v>189418.3</v>
      </c>
      <c r="S437" s="2">
        <f t="shared" si="127"/>
        <v>3.5437976049284132E-4</v>
      </c>
      <c r="T437" s="2">
        <f t="shared" si="136"/>
        <v>1110.0051995190993</v>
      </c>
      <c r="U437" s="2">
        <f t="shared" si="137"/>
        <v>1670985.1321124171</v>
      </c>
      <c r="V437" s="2">
        <f t="shared" si="138"/>
        <v>16.709851321124173</v>
      </c>
      <c r="Z437" s="3">
        <v>1.9609920999999999</v>
      </c>
      <c r="AA437" s="2">
        <f t="shared" si="139"/>
        <v>196099.21</v>
      </c>
      <c r="AB437" s="2">
        <f t="shared" si="128"/>
        <v>3.5437976049284132E-4</v>
      </c>
      <c r="AC437" s="2">
        <f t="shared" si="140"/>
        <v>1312.8348211179264</v>
      </c>
      <c r="AD437" s="2">
        <f t="shared" si="141"/>
        <v>1976321.7937699161</v>
      </c>
      <c r="AE437" s="2">
        <f t="shared" si="142"/>
        <v>19.76321793769916</v>
      </c>
      <c r="AI437" s="3">
        <v>2.0111997000000001</v>
      </c>
      <c r="AJ437" s="2">
        <f t="shared" si="143"/>
        <v>201119.97</v>
      </c>
      <c r="AK437" s="2">
        <f t="shared" si="129"/>
        <v>3.5437976049284132E-4</v>
      </c>
      <c r="AL437" s="2">
        <f t="shared" si="144"/>
        <v>1427.7681634088813</v>
      </c>
      <c r="AM437" s="2">
        <f t="shared" si="145"/>
        <v>2149340.7185779959</v>
      </c>
      <c r="AN437" s="2">
        <f t="shared" si="146"/>
        <v>21.493407185779958</v>
      </c>
    </row>
    <row r="438" spans="5:40" x14ac:dyDescent="0.25">
      <c r="E438" s="3">
        <v>434</v>
      </c>
      <c r="F438" s="3">
        <f t="shared" si="126"/>
        <v>3.0572489788765762E-2</v>
      </c>
      <c r="H438" s="3">
        <v>1.1578098999999999</v>
      </c>
      <c r="I438" s="2">
        <f t="shared" si="130"/>
        <v>115780.98999999999</v>
      </c>
      <c r="J438" s="2">
        <f t="shared" si="131"/>
        <v>3.6046449755479409E-4</v>
      </c>
      <c r="K438" s="2">
        <f t="shared" si="132"/>
        <v>652.1378133856366</v>
      </c>
      <c r="L438" s="2">
        <f t="shared" si="133"/>
        <v>981718.45566832472</v>
      </c>
      <c r="M438" s="2">
        <f t="shared" si="134"/>
        <v>9.8171845566832481</v>
      </c>
      <c r="Q438" s="3">
        <v>1.8961668</v>
      </c>
      <c r="R438" s="2">
        <f t="shared" si="135"/>
        <v>189616.68</v>
      </c>
      <c r="S438" s="2">
        <f t="shared" si="127"/>
        <v>3.6046449755479409E-4</v>
      </c>
      <c r="T438" s="2">
        <f t="shared" si="136"/>
        <v>1108.7659661297787</v>
      </c>
      <c r="U438" s="2">
        <f t="shared" si="137"/>
        <v>1669119.6088070588</v>
      </c>
      <c r="V438" s="2">
        <f t="shared" si="138"/>
        <v>16.691196088070587</v>
      </c>
      <c r="Z438" s="3">
        <v>1.9570581</v>
      </c>
      <c r="AA438" s="2">
        <f t="shared" si="139"/>
        <v>195705.81</v>
      </c>
      <c r="AB438" s="2">
        <f t="shared" si="128"/>
        <v>3.6046449755479409E-4</v>
      </c>
      <c r="AC438" s="2">
        <f t="shared" si="140"/>
        <v>1311.539085262825</v>
      </c>
      <c r="AD438" s="2">
        <f t="shared" si="141"/>
        <v>1974371.2125024071</v>
      </c>
      <c r="AE438" s="2">
        <f t="shared" si="142"/>
        <v>19.743712125024071</v>
      </c>
      <c r="AI438" s="3">
        <v>2.0051429999999999</v>
      </c>
      <c r="AJ438" s="2">
        <f t="shared" si="143"/>
        <v>200514.3</v>
      </c>
      <c r="AK438" s="2">
        <f t="shared" si="129"/>
        <v>3.6046449755479409E-4</v>
      </c>
      <c r="AL438" s="2">
        <f t="shared" si="144"/>
        <v>1426.4328962375851</v>
      </c>
      <c r="AM438" s="2">
        <f t="shared" si="145"/>
        <v>2147330.6274616658</v>
      </c>
      <c r="AN438" s="2">
        <f t="shared" si="146"/>
        <v>21.473306274616657</v>
      </c>
    </row>
    <row r="439" spans="5:40" x14ac:dyDescent="0.25">
      <c r="E439" s="3">
        <v>435</v>
      </c>
      <c r="F439" s="3">
        <f t="shared" si="126"/>
        <v>3.1212714770674558E-2</v>
      </c>
      <c r="H439" s="3">
        <v>1.1596789000000001</v>
      </c>
      <c r="I439" s="2">
        <f t="shared" si="130"/>
        <v>115967.89000000001</v>
      </c>
      <c r="J439" s="2">
        <f t="shared" si="131"/>
        <v>3.6654875900671736E-4</v>
      </c>
      <c r="K439" s="2">
        <f t="shared" si="132"/>
        <v>651.13066332371102</v>
      </c>
      <c r="L439" s="2">
        <f t="shared" si="133"/>
        <v>980202.30711333337</v>
      </c>
      <c r="M439" s="2">
        <f t="shared" si="134"/>
        <v>9.802023071133334</v>
      </c>
      <c r="Q439" s="3">
        <v>1.8975735</v>
      </c>
      <c r="R439" s="2">
        <f t="shared" si="135"/>
        <v>189757.35</v>
      </c>
      <c r="S439" s="2">
        <f t="shared" si="127"/>
        <v>3.6654875900671736E-4</v>
      </c>
      <c r="T439" s="2">
        <f t="shared" si="136"/>
        <v>1107.0976030742095</v>
      </c>
      <c r="U439" s="2">
        <f t="shared" si="137"/>
        <v>1666608.0801565356</v>
      </c>
      <c r="V439" s="2">
        <f t="shared" si="138"/>
        <v>16.666080801565357</v>
      </c>
      <c r="Z439" s="3">
        <v>1.9540242999999999</v>
      </c>
      <c r="AA439" s="2">
        <f t="shared" si="139"/>
        <v>195402.43</v>
      </c>
      <c r="AB439" s="2">
        <f t="shared" si="128"/>
        <v>3.6654875900671736E-4</v>
      </c>
      <c r="AC439" s="2">
        <f t="shared" si="140"/>
        <v>1309.7394668920567</v>
      </c>
      <c r="AD439" s="2">
        <f t="shared" si="141"/>
        <v>1971662.0940745538</v>
      </c>
      <c r="AE439" s="2">
        <f t="shared" si="142"/>
        <v>19.716620940745539</v>
      </c>
      <c r="AI439" s="3">
        <v>1.9993219</v>
      </c>
      <c r="AJ439" s="2">
        <f t="shared" si="143"/>
        <v>199932.19</v>
      </c>
      <c r="AK439" s="2">
        <f t="shared" si="129"/>
        <v>3.6654875900671736E-4</v>
      </c>
      <c r="AL439" s="2">
        <f t="shared" si="144"/>
        <v>1424.5506464618761</v>
      </c>
      <c r="AM439" s="2">
        <f t="shared" si="145"/>
        <v>2144497.1169596482</v>
      </c>
      <c r="AN439" s="2">
        <f t="shared" si="146"/>
        <v>21.444971169596482</v>
      </c>
    </row>
    <row r="440" spans="5:40" x14ac:dyDescent="0.25">
      <c r="E440" s="3">
        <v>436</v>
      </c>
      <c r="F440" s="3">
        <f t="shared" si="126"/>
        <v>3.185264225265351E-2</v>
      </c>
      <c r="H440" s="3">
        <v>1.1614907000000001</v>
      </c>
      <c r="I440" s="2">
        <f t="shared" si="130"/>
        <v>116149.07</v>
      </c>
      <c r="J440" s="2">
        <f t="shared" si="131"/>
        <v>3.7263019322226858E-4</v>
      </c>
      <c r="K440" s="2">
        <f t="shared" si="132"/>
        <v>649.874617225674</v>
      </c>
      <c r="L440" s="2">
        <f t="shared" si="133"/>
        <v>978311.47420914797</v>
      </c>
      <c r="M440" s="2">
        <f t="shared" si="134"/>
        <v>9.7831147420914792</v>
      </c>
      <c r="Q440" s="3">
        <v>1.8984548000000001</v>
      </c>
      <c r="R440" s="2">
        <f t="shared" si="135"/>
        <v>189845.48</v>
      </c>
      <c r="S440" s="2">
        <f t="shared" si="127"/>
        <v>3.7263019322226858E-4</v>
      </c>
      <c r="T440" s="2">
        <f t="shared" si="136"/>
        <v>1105.0070680823292</v>
      </c>
      <c r="U440" s="2">
        <f t="shared" si="137"/>
        <v>1663461.0202228469</v>
      </c>
      <c r="V440" s="2">
        <f t="shared" si="138"/>
        <v>16.634610202228469</v>
      </c>
      <c r="Z440" s="3">
        <v>1.9519038</v>
      </c>
      <c r="AA440" s="2">
        <f t="shared" si="139"/>
        <v>195190.38</v>
      </c>
      <c r="AB440" s="2">
        <f t="shared" si="128"/>
        <v>3.7263019322226858E-4</v>
      </c>
      <c r="AC440" s="2">
        <f t="shared" si="140"/>
        <v>1307.4430290587939</v>
      </c>
      <c r="AD440" s="2">
        <f t="shared" si="141"/>
        <v>1968205.0711003686</v>
      </c>
      <c r="AE440" s="2">
        <f t="shared" si="142"/>
        <v>19.682050711003686</v>
      </c>
      <c r="AI440" s="3">
        <v>1.9937218000000001</v>
      </c>
      <c r="AJ440" s="2">
        <f t="shared" si="143"/>
        <v>199372.18000000002</v>
      </c>
      <c r="AK440" s="2">
        <f t="shared" si="129"/>
        <v>3.7263019322226858E-4</v>
      </c>
      <c r="AL440" s="2">
        <f t="shared" si="144"/>
        <v>1422.1294598058557</v>
      </c>
      <c r="AM440" s="2">
        <f t="shared" si="145"/>
        <v>2140852.2989839921</v>
      </c>
      <c r="AN440" s="2">
        <f t="shared" si="146"/>
        <v>21.40852298983992</v>
      </c>
    </row>
    <row r="441" spans="5:40" x14ac:dyDescent="0.25">
      <c r="E441" s="3">
        <v>437</v>
      </c>
      <c r="F441" s="3">
        <f t="shared" si="126"/>
        <v>3.2492027829514214E-2</v>
      </c>
      <c r="H441" s="3">
        <v>1.1632354</v>
      </c>
      <c r="I441" s="2">
        <f t="shared" si="130"/>
        <v>116323.54000000001</v>
      </c>
      <c r="J441" s="2">
        <f t="shared" si="131"/>
        <v>3.7870647754127608E-4</v>
      </c>
      <c r="K441" s="2">
        <f t="shared" si="132"/>
        <v>648.37377415723915</v>
      </c>
      <c r="L441" s="2">
        <f t="shared" si="133"/>
        <v>976052.12762764085</v>
      </c>
      <c r="M441" s="2">
        <f t="shared" si="134"/>
        <v>9.7605212762764086</v>
      </c>
      <c r="Q441" s="3">
        <v>1.898771</v>
      </c>
      <c r="R441" s="2">
        <f t="shared" si="135"/>
        <v>189877.1</v>
      </c>
      <c r="S441" s="2">
        <f t="shared" si="127"/>
        <v>3.7870647754127608E-4</v>
      </c>
      <c r="T441" s="2">
        <f t="shared" si="136"/>
        <v>1102.5015365280301</v>
      </c>
      <c r="U441" s="2">
        <f t="shared" si="137"/>
        <v>1659689.2307059274</v>
      </c>
      <c r="V441" s="2">
        <f t="shared" si="138"/>
        <v>16.596892307059274</v>
      </c>
      <c r="Z441" s="3">
        <v>1.9506295</v>
      </c>
      <c r="AA441" s="2">
        <f t="shared" si="139"/>
        <v>195062.95</v>
      </c>
      <c r="AB441" s="2">
        <f t="shared" si="128"/>
        <v>3.7870647754127608E-4</v>
      </c>
      <c r="AC441" s="2">
        <f t="shared" si="140"/>
        <v>1304.6571208653502</v>
      </c>
      <c r="AD441" s="2">
        <f t="shared" si="141"/>
        <v>1964011.2068079386</v>
      </c>
      <c r="AE441" s="2">
        <f t="shared" si="142"/>
        <v>19.640112068079386</v>
      </c>
      <c r="AI441" s="3">
        <v>1.9883369</v>
      </c>
      <c r="AJ441" s="2">
        <f t="shared" si="143"/>
        <v>198833.69</v>
      </c>
      <c r="AK441" s="2">
        <f t="shared" si="129"/>
        <v>3.7870647754127608E-4</v>
      </c>
      <c r="AL441" s="2">
        <f t="shared" si="144"/>
        <v>1419.1777074127635</v>
      </c>
      <c r="AM441" s="2">
        <f t="shared" si="145"/>
        <v>2136408.7753278222</v>
      </c>
      <c r="AN441" s="2">
        <f t="shared" si="146"/>
        <v>21.364087753278223</v>
      </c>
    </row>
    <row r="442" spans="5:40" x14ac:dyDescent="0.25">
      <c r="E442" s="3">
        <v>438</v>
      </c>
      <c r="F442" s="3">
        <f t="shared" si="126"/>
        <v>3.3130630300440514E-2</v>
      </c>
      <c r="H442" s="3">
        <v>1.1649231</v>
      </c>
      <c r="I442" s="2">
        <f t="shared" si="130"/>
        <v>116492.31</v>
      </c>
      <c r="J442" s="2">
        <f t="shared" si="131"/>
        <v>3.8477531975573579E-4</v>
      </c>
      <c r="K442" s="2">
        <f t="shared" si="132"/>
        <v>646.63238034294147</v>
      </c>
      <c r="L442" s="2">
        <f t="shared" si="133"/>
        <v>973430.65957136091</v>
      </c>
      <c r="M442" s="2">
        <f t="shared" si="134"/>
        <v>9.7343065957136083</v>
      </c>
      <c r="Q442" s="3">
        <v>1.8985578000000001</v>
      </c>
      <c r="R442" s="2">
        <f t="shared" si="135"/>
        <v>189855.78</v>
      </c>
      <c r="S442" s="2">
        <f t="shared" si="127"/>
        <v>3.8477531975573579E-4</v>
      </c>
      <c r="T442" s="2">
        <f t="shared" si="136"/>
        <v>1099.5884447002213</v>
      </c>
      <c r="U442" s="2">
        <f t="shared" si="137"/>
        <v>1655303.9060832539</v>
      </c>
      <c r="V442" s="2">
        <f t="shared" si="138"/>
        <v>16.553039060832539</v>
      </c>
      <c r="Z442" s="3">
        <v>1.9501495</v>
      </c>
      <c r="AA442" s="2">
        <f t="shared" si="139"/>
        <v>195014.95</v>
      </c>
      <c r="AB442" s="2">
        <f t="shared" si="128"/>
        <v>3.8477531975573579E-4</v>
      </c>
      <c r="AC442" s="2">
        <f t="shared" si="140"/>
        <v>1301.3894154801062</v>
      </c>
      <c r="AD442" s="2">
        <f t="shared" si="141"/>
        <v>1959092.0522695349</v>
      </c>
      <c r="AE442" s="2">
        <f t="shared" si="142"/>
        <v>19.590920522695349</v>
      </c>
      <c r="AI442" s="3">
        <v>1.9831607</v>
      </c>
      <c r="AJ442" s="2">
        <f t="shared" si="143"/>
        <v>198316.07</v>
      </c>
      <c r="AK442" s="2">
        <f t="shared" si="129"/>
        <v>3.8477531975573579E-4</v>
      </c>
      <c r="AL442" s="2">
        <f t="shared" si="144"/>
        <v>1415.7040673330087</v>
      </c>
      <c r="AM442" s="2">
        <f t="shared" si="145"/>
        <v>2131179.6097977017</v>
      </c>
      <c r="AN442" s="2">
        <f t="shared" si="146"/>
        <v>21.311796097977016</v>
      </c>
    </row>
    <row r="443" spans="5:40" x14ac:dyDescent="0.25">
      <c r="E443" s="3">
        <v>439</v>
      </c>
      <c r="F443" s="3">
        <f t="shared" si="126"/>
        <v>3.3768211819796751E-2</v>
      </c>
      <c r="H443" s="3">
        <v>1.1665645</v>
      </c>
      <c r="I443" s="2">
        <f t="shared" si="130"/>
        <v>116656.45</v>
      </c>
      <c r="J443" s="2">
        <f t="shared" si="131"/>
        <v>3.908344595429902E-4</v>
      </c>
      <c r="K443" s="2">
        <f t="shared" si="132"/>
        <v>644.65481009865368</v>
      </c>
      <c r="L443" s="2">
        <f t="shared" si="133"/>
        <v>970453.65506963024</v>
      </c>
      <c r="M443" s="2">
        <f t="shared" si="134"/>
        <v>9.7045365506963019</v>
      </c>
      <c r="Q443" s="3">
        <v>1.8978573999999999</v>
      </c>
      <c r="R443" s="2">
        <f t="shared" si="135"/>
        <v>189785.74</v>
      </c>
      <c r="S443" s="2">
        <f t="shared" si="127"/>
        <v>3.908344595429902E-4</v>
      </c>
      <c r="T443" s="2">
        <f t="shared" si="136"/>
        <v>1096.2754313700827</v>
      </c>
      <c r="U443" s="2">
        <f t="shared" si="137"/>
        <v>1650316.5456460684</v>
      </c>
      <c r="V443" s="2">
        <f t="shared" si="138"/>
        <v>16.503165456460685</v>
      </c>
      <c r="Z443" s="3">
        <v>1.9504197999999999</v>
      </c>
      <c r="AA443" s="2">
        <f t="shared" si="139"/>
        <v>195041.97999999998</v>
      </c>
      <c r="AB443" s="2">
        <f t="shared" si="128"/>
        <v>3.908344595429902E-4</v>
      </c>
      <c r="AC443" s="2">
        <f t="shared" si="140"/>
        <v>1297.647889412508</v>
      </c>
      <c r="AD443" s="2">
        <f t="shared" si="141"/>
        <v>1953459.6152025047</v>
      </c>
      <c r="AE443" s="2">
        <f t="shared" si="142"/>
        <v>19.534596152025046</v>
      </c>
      <c r="AI443" s="3">
        <v>1.9781918999999999</v>
      </c>
      <c r="AJ443" s="2">
        <f t="shared" si="143"/>
        <v>197819.19</v>
      </c>
      <c r="AK443" s="2">
        <f t="shared" si="129"/>
        <v>3.908344595429902E-4</v>
      </c>
      <c r="AL443" s="2">
        <f t="shared" si="144"/>
        <v>1411.7175112534824</v>
      </c>
      <c r="AM443" s="2">
        <f t="shared" si="145"/>
        <v>2125178.3082361352</v>
      </c>
      <c r="AN443" s="2">
        <f t="shared" si="146"/>
        <v>21.251783082361353</v>
      </c>
    </row>
    <row r="444" spans="5:40" x14ac:dyDescent="0.25">
      <c r="E444" s="3">
        <v>440</v>
      </c>
      <c r="F444" s="3">
        <f t="shared" si="126"/>
        <v>3.4404538042117544E-2</v>
      </c>
      <c r="H444" s="3">
        <v>1.1681665999999999</v>
      </c>
      <c r="I444" s="2">
        <f t="shared" si="130"/>
        <v>116816.65999999999</v>
      </c>
      <c r="J444" s="2">
        <f t="shared" si="131"/>
        <v>3.9688166984361208E-4</v>
      </c>
      <c r="K444" s="2">
        <f t="shared" si="132"/>
        <v>642.44555839234602</v>
      </c>
      <c r="L444" s="2">
        <f t="shared" si="133"/>
        <v>967127.88077962375</v>
      </c>
      <c r="M444" s="2">
        <f t="shared" si="134"/>
        <v>9.6712788077962379</v>
      </c>
      <c r="Q444" s="3">
        <v>1.8966466</v>
      </c>
      <c r="R444" s="2">
        <f t="shared" si="135"/>
        <v>189664.66</v>
      </c>
      <c r="S444" s="2">
        <f t="shared" si="127"/>
        <v>3.9688166984361208E-4</v>
      </c>
      <c r="T444" s="2">
        <f t="shared" si="136"/>
        <v>1092.5703211033374</v>
      </c>
      <c r="U444" s="2">
        <f t="shared" si="137"/>
        <v>1644738.9283779233</v>
      </c>
      <c r="V444" s="2">
        <f t="shared" si="138"/>
        <v>16.447389283779234</v>
      </c>
      <c r="Z444" s="3">
        <v>1.9514058999999999</v>
      </c>
      <c r="AA444" s="2">
        <f t="shared" si="139"/>
        <v>195140.59</v>
      </c>
      <c r="AB444" s="2">
        <f t="shared" si="128"/>
        <v>3.9688166984361208E-4</v>
      </c>
      <c r="AC444" s="2">
        <f t="shared" si="140"/>
        <v>1293.4408056017367</v>
      </c>
      <c r="AD444" s="2">
        <f t="shared" si="141"/>
        <v>1947126.3345112109</v>
      </c>
      <c r="AE444" s="2">
        <f t="shared" si="142"/>
        <v>19.47126334511211</v>
      </c>
      <c r="AI444" s="3">
        <v>1.9734320000000001</v>
      </c>
      <c r="AJ444" s="2">
        <f t="shared" si="143"/>
        <v>197343.2</v>
      </c>
      <c r="AK444" s="2">
        <f t="shared" si="129"/>
        <v>3.9688166984361208E-4</v>
      </c>
      <c r="AL444" s="2">
        <f t="shared" si="144"/>
        <v>1407.2272871542045</v>
      </c>
      <c r="AM444" s="2">
        <f t="shared" si="145"/>
        <v>2118418.792413149</v>
      </c>
      <c r="AN444" s="2">
        <f t="shared" si="146"/>
        <v>21.184187924131489</v>
      </c>
    </row>
    <row r="445" spans="5:40" x14ac:dyDescent="0.25">
      <c r="E445" s="3">
        <v>441</v>
      </c>
      <c r="F445" s="3">
        <f t="shared" si="126"/>
        <v>3.503937826103045E-2</v>
      </c>
      <c r="H445" s="3">
        <v>1.1697247</v>
      </c>
      <c r="I445" s="2">
        <f t="shared" si="130"/>
        <v>116972.47</v>
      </c>
      <c r="J445" s="2">
        <f t="shared" si="131"/>
        <v>4.0291475818163096E-4</v>
      </c>
      <c r="K445" s="2">
        <f t="shared" si="132"/>
        <v>640.00923583567942</v>
      </c>
      <c r="L445" s="2">
        <f t="shared" si="133"/>
        <v>963460.2774467892</v>
      </c>
      <c r="M445" s="2">
        <f t="shared" si="134"/>
        <v>9.6346027744678917</v>
      </c>
      <c r="Q445" s="3">
        <v>1.8950058000000001</v>
      </c>
      <c r="R445" s="2">
        <f t="shared" si="135"/>
        <v>189500.58000000002</v>
      </c>
      <c r="S445" s="2">
        <f t="shared" si="127"/>
        <v>4.0291475818163096E-4</v>
      </c>
      <c r="T445" s="2">
        <f t="shared" si="136"/>
        <v>1088.4811507147565</v>
      </c>
      <c r="U445" s="2">
        <f t="shared" si="137"/>
        <v>1638583.152778896</v>
      </c>
      <c r="V445" s="2">
        <f t="shared" si="138"/>
        <v>16.385831527788959</v>
      </c>
      <c r="Z445" s="3">
        <v>1.9530905000000001</v>
      </c>
      <c r="AA445" s="2">
        <f t="shared" si="139"/>
        <v>195309.05000000002</v>
      </c>
      <c r="AB445" s="2">
        <f t="shared" si="128"/>
        <v>4.0291475818163096E-4</v>
      </c>
      <c r="AC445" s="2">
        <f t="shared" si="140"/>
        <v>1288.7766949868183</v>
      </c>
      <c r="AD445" s="2">
        <f t="shared" si="141"/>
        <v>1940105.0525429528</v>
      </c>
      <c r="AE445" s="2">
        <f t="shared" si="142"/>
        <v>19.401050525429529</v>
      </c>
      <c r="AI445" s="3">
        <v>1.9688888</v>
      </c>
      <c r="AJ445" s="2">
        <f t="shared" si="143"/>
        <v>196888.88</v>
      </c>
      <c r="AK445" s="2">
        <f t="shared" si="129"/>
        <v>4.0291475818163096E-4</v>
      </c>
      <c r="AL445" s="2">
        <f t="shared" si="144"/>
        <v>1402.2429029851071</v>
      </c>
      <c r="AM445" s="2">
        <f t="shared" si="145"/>
        <v>2110915.3754535648</v>
      </c>
      <c r="AN445" s="2">
        <f t="shared" si="146"/>
        <v>21.109153754535647</v>
      </c>
    </row>
    <row r="446" spans="5:40" x14ac:dyDescent="0.25">
      <c r="E446" s="3">
        <v>442</v>
      </c>
      <c r="F446" s="3">
        <f t="shared" si="126"/>
        <v>3.5672505541877737E-2</v>
      </c>
      <c r="H446" s="3">
        <v>1.1712298000000001</v>
      </c>
      <c r="I446" s="2">
        <f t="shared" si="130"/>
        <v>117122.98000000001</v>
      </c>
      <c r="J446" s="2">
        <f t="shared" si="131"/>
        <v>4.0893156792487972E-4</v>
      </c>
      <c r="K446" s="2">
        <f t="shared" si="132"/>
        <v>637.3505682889114</v>
      </c>
      <c r="L446" s="2">
        <f t="shared" si="133"/>
        <v>959457.95931007783</v>
      </c>
      <c r="M446" s="2">
        <f t="shared" si="134"/>
        <v>9.5945795931007787</v>
      </c>
      <c r="Q446" s="3">
        <v>1.8893739000000001</v>
      </c>
      <c r="R446" s="2">
        <f t="shared" si="135"/>
        <v>188937.39</v>
      </c>
      <c r="S446" s="2">
        <f t="shared" si="127"/>
        <v>4.0893156792487972E-4</v>
      </c>
      <c r="T446" s="2">
        <f t="shared" si="136"/>
        <v>1084.0160934920264</v>
      </c>
      <c r="U446" s="2">
        <f t="shared" si="137"/>
        <v>1631861.5227933377</v>
      </c>
      <c r="V446" s="2">
        <f t="shared" si="138"/>
        <v>16.318615227933378</v>
      </c>
      <c r="Z446" s="3">
        <v>1.9553782</v>
      </c>
      <c r="AA446" s="2">
        <f t="shared" si="139"/>
        <v>195537.82</v>
      </c>
      <c r="AB446" s="2">
        <f t="shared" si="128"/>
        <v>4.0893156792487972E-4</v>
      </c>
      <c r="AC446" s="2">
        <f t="shared" si="140"/>
        <v>1283.6643329905862</v>
      </c>
      <c r="AD446" s="2">
        <f t="shared" si="141"/>
        <v>1932408.9796872749</v>
      </c>
      <c r="AE446" s="2">
        <f t="shared" si="142"/>
        <v>19.324089796872748</v>
      </c>
      <c r="AI446" s="3">
        <v>1.9645737000000001</v>
      </c>
      <c r="AJ446" s="2">
        <f t="shared" si="143"/>
        <v>196457.37</v>
      </c>
      <c r="AK446" s="2">
        <f t="shared" si="129"/>
        <v>4.0893156792487972E-4</v>
      </c>
      <c r="AL446" s="2">
        <f t="shared" si="144"/>
        <v>1396.7741078508027</v>
      </c>
      <c r="AM446" s="2">
        <f t="shared" si="145"/>
        <v>2102682.7335128328</v>
      </c>
      <c r="AN446" s="2">
        <f t="shared" si="146"/>
        <v>21.026827335128328</v>
      </c>
    </row>
    <row r="447" spans="5:40" x14ac:dyDescent="0.25">
      <c r="E447" s="3">
        <v>443</v>
      </c>
      <c r="F447" s="3">
        <f t="shared" si="126"/>
        <v>3.6303696847817896E-2</v>
      </c>
      <c r="H447" s="3">
        <v>1.1726799000000001</v>
      </c>
      <c r="I447" s="2">
        <f t="shared" si="130"/>
        <v>117267.99</v>
      </c>
      <c r="J447" s="2">
        <f t="shared" si="131"/>
        <v>4.1492997948337757E-4</v>
      </c>
      <c r="K447" s="2">
        <f t="shared" si="132"/>
        <v>634.47439175850207</v>
      </c>
      <c r="L447" s="2">
        <f t="shared" si="133"/>
        <v>955128.20642087795</v>
      </c>
      <c r="M447" s="2">
        <f t="shared" si="134"/>
        <v>9.5512820642087792</v>
      </c>
      <c r="Q447" s="3">
        <v>1.8822174</v>
      </c>
      <c r="R447" s="2">
        <f t="shared" si="135"/>
        <v>188221.74</v>
      </c>
      <c r="S447" s="2">
        <f t="shared" si="127"/>
        <v>4.1492997948337757E-4</v>
      </c>
      <c r="T447" s="2">
        <f t="shared" si="136"/>
        <v>1079.1856231739034</v>
      </c>
      <c r="U447" s="2">
        <f t="shared" si="137"/>
        <v>1624589.80543004</v>
      </c>
      <c r="V447" s="2">
        <f t="shared" si="138"/>
        <v>16.245898054300401</v>
      </c>
      <c r="Z447" s="3">
        <v>1.9582237</v>
      </c>
      <c r="AA447" s="2">
        <f t="shared" si="139"/>
        <v>195822.37</v>
      </c>
      <c r="AB447" s="2">
        <f t="shared" si="128"/>
        <v>4.1492997948337757E-4</v>
      </c>
      <c r="AC447" s="2">
        <f t="shared" si="140"/>
        <v>1278.112772678804</v>
      </c>
      <c r="AD447" s="2">
        <f t="shared" si="141"/>
        <v>1924051.7442932134</v>
      </c>
      <c r="AE447" s="2">
        <f t="shared" si="142"/>
        <v>19.240517442932134</v>
      </c>
      <c r="AI447" s="3">
        <v>1.9604994</v>
      </c>
      <c r="AJ447" s="2">
        <f t="shared" si="143"/>
        <v>196049.94</v>
      </c>
      <c r="AK447" s="2">
        <f t="shared" si="129"/>
        <v>4.1492997948337757E-4</v>
      </c>
      <c r="AL447" s="2">
        <f t="shared" si="144"/>
        <v>1390.8308745076527</v>
      </c>
      <c r="AM447" s="2">
        <f t="shared" si="145"/>
        <v>2093735.8794283827</v>
      </c>
      <c r="AN447" s="2">
        <f t="shared" si="146"/>
        <v>20.937358794283828</v>
      </c>
    </row>
    <row r="448" spans="5:40" x14ac:dyDescent="0.25">
      <c r="E448" s="3">
        <v>444</v>
      </c>
      <c r="F448" s="3">
        <f t="shared" si="126"/>
        <v>3.6932733159203132E-2</v>
      </c>
      <c r="H448" s="3">
        <v>1.1740694</v>
      </c>
      <c r="I448" s="2">
        <f t="shared" si="130"/>
        <v>117406.94</v>
      </c>
      <c r="J448" s="2">
        <f t="shared" si="131"/>
        <v>4.2090791144381201E-4</v>
      </c>
      <c r="K448" s="2">
        <f t="shared" si="132"/>
        <v>631.38564035052116</v>
      </c>
      <c r="L448" s="2">
        <f t="shared" si="133"/>
        <v>950478.44650825462</v>
      </c>
      <c r="M448" s="2">
        <f t="shared" si="134"/>
        <v>9.5047844650825457</v>
      </c>
      <c r="Q448" s="3">
        <v>1.8753396</v>
      </c>
      <c r="R448" s="2">
        <f t="shared" si="135"/>
        <v>187533.96</v>
      </c>
      <c r="S448" s="2">
        <f t="shared" si="127"/>
        <v>4.2090791144381201E-4</v>
      </c>
      <c r="T448" s="2">
        <f t="shared" si="136"/>
        <v>1073.9988704167376</v>
      </c>
      <c r="U448" s="2">
        <f t="shared" si="137"/>
        <v>1616781.7458417409</v>
      </c>
      <c r="V448" s="2">
        <f t="shared" si="138"/>
        <v>16.16781745841741</v>
      </c>
      <c r="Z448" s="3">
        <v>1.9615712999999999</v>
      </c>
      <c r="AA448" s="2">
        <f t="shared" si="139"/>
        <v>196157.13</v>
      </c>
      <c r="AB448" s="2">
        <f t="shared" si="128"/>
        <v>4.2090791144381201E-4</v>
      </c>
      <c r="AC448" s="2">
        <f t="shared" si="140"/>
        <v>1272.1313001035483</v>
      </c>
      <c r="AD448" s="2">
        <f t="shared" si="141"/>
        <v>1915047.3254438955</v>
      </c>
      <c r="AE448" s="2">
        <f t="shared" si="142"/>
        <v>19.150473254438957</v>
      </c>
      <c r="AI448" s="3">
        <v>1.9566771000000001</v>
      </c>
      <c r="AJ448" s="2">
        <f t="shared" si="143"/>
        <v>195667.71</v>
      </c>
      <c r="AK448" s="2">
        <f t="shared" si="129"/>
        <v>4.2090791144381201E-4</v>
      </c>
      <c r="AL448" s="2">
        <f t="shared" si="144"/>
        <v>1384.4233829602776</v>
      </c>
      <c r="AM448" s="2">
        <f t="shared" si="145"/>
        <v>2084090.1380260556</v>
      </c>
      <c r="AN448" s="2">
        <f t="shared" si="146"/>
        <v>20.840901380260558</v>
      </c>
    </row>
    <row r="449" spans="5:40" x14ac:dyDescent="0.25">
      <c r="E449" s="3">
        <v>445</v>
      </c>
      <c r="F449" s="3">
        <f t="shared" si="126"/>
        <v>3.755939958604694E-2</v>
      </c>
      <c r="H449" s="3">
        <v>1.1753902000000001</v>
      </c>
      <c r="I449" s="2">
        <f t="shared" si="130"/>
        <v>117539.02</v>
      </c>
      <c r="J449" s="2">
        <f t="shared" si="131"/>
        <v>4.2686332163835422E-4</v>
      </c>
      <c r="K449" s="2">
        <f t="shared" si="132"/>
        <v>628.08934046319519</v>
      </c>
      <c r="L449" s="2">
        <f t="shared" si="133"/>
        <v>945516.24623649742</v>
      </c>
      <c r="M449" s="2">
        <f t="shared" si="134"/>
        <v>9.4551624623649744</v>
      </c>
      <c r="Q449" s="3">
        <v>1.8686559</v>
      </c>
      <c r="R449" s="2">
        <f t="shared" si="135"/>
        <v>186865.59</v>
      </c>
      <c r="S449" s="2">
        <f t="shared" si="127"/>
        <v>4.2686332163835422E-4</v>
      </c>
      <c r="T449" s="2">
        <f t="shared" si="136"/>
        <v>1068.4640253172527</v>
      </c>
      <c r="U449" s="2">
        <f t="shared" si="137"/>
        <v>1608449.6732768631</v>
      </c>
      <c r="V449" s="2">
        <f t="shared" si="138"/>
        <v>16.084496732768631</v>
      </c>
      <c r="Z449" s="3">
        <v>1.9653666000000001</v>
      </c>
      <c r="AA449" s="2">
        <f t="shared" si="139"/>
        <v>196536.66</v>
      </c>
      <c r="AB449" s="2">
        <f t="shared" si="128"/>
        <v>4.2686332163835422E-4</v>
      </c>
      <c r="AC449" s="2">
        <f t="shared" si="140"/>
        <v>1265.7294256543698</v>
      </c>
      <c r="AD449" s="2">
        <f t="shared" si="141"/>
        <v>1905410.0399367085</v>
      </c>
      <c r="AE449" s="2">
        <f t="shared" si="142"/>
        <v>19.054100399367083</v>
      </c>
      <c r="AI449" s="3">
        <v>1.9531158</v>
      </c>
      <c r="AJ449" s="2">
        <f t="shared" si="143"/>
        <v>195311.58</v>
      </c>
      <c r="AK449" s="2">
        <f t="shared" si="129"/>
        <v>4.2686332163835422E-4</v>
      </c>
      <c r="AL449" s="2">
        <f t="shared" si="144"/>
        <v>1377.5620054654244</v>
      </c>
      <c r="AM449" s="2">
        <f t="shared" si="145"/>
        <v>2073761.1235451526</v>
      </c>
      <c r="AN449" s="2">
        <f t="shared" si="146"/>
        <v>20.737611235451524</v>
      </c>
    </row>
    <row r="450" spans="5:40" x14ac:dyDescent="0.25">
      <c r="E450" s="3">
        <v>446</v>
      </c>
      <c r="F450" s="3">
        <f t="shared" si="126"/>
        <v>3.8183485473412278E-2</v>
      </c>
      <c r="H450" s="3">
        <v>1.1766307</v>
      </c>
      <c r="I450" s="2">
        <f t="shared" si="130"/>
        <v>117663.07</v>
      </c>
      <c r="J450" s="2">
        <f t="shared" si="131"/>
        <v>4.3279420814619615E-4</v>
      </c>
      <c r="K450" s="2">
        <f t="shared" si="132"/>
        <v>624.59060416576835</v>
      </c>
      <c r="L450" s="2">
        <f t="shared" si="133"/>
        <v>940249.30123775767</v>
      </c>
      <c r="M450" s="2">
        <f t="shared" si="134"/>
        <v>9.4024930123775761</v>
      </c>
      <c r="Q450" s="3">
        <v>1.8622086</v>
      </c>
      <c r="R450" s="2">
        <f t="shared" si="135"/>
        <v>186220.86</v>
      </c>
      <c r="S450" s="2">
        <f t="shared" si="127"/>
        <v>4.3279420814619615E-4</v>
      </c>
      <c r="T450" s="2">
        <f t="shared" si="136"/>
        <v>1062.5894599146336</v>
      </c>
      <c r="U450" s="2">
        <f t="shared" si="137"/>
        <v>1599606.1908772751</v>
      </c>
      <c r="V450" s="2">
        <f t="shared" si="138"/>
        <v>15.99606190877275</v>
      </c>
      <c r="Z450" s="3">
        <v>1.9695705999999999</v>
      </c>
      <c r="AA450" s="2">
        <f t="shared" si="139"/>
        <v>196957.06</v>
      </c>
      <c r="AB450" s="2">
        <f t="shared" si="128"/>
        <v>4.3279420814619615E-4</v>
      </c>
      <c r="AC450" s="2">
        <f t="shared" si="140"/>
        <v>1258.9168679263005</v>
      </c>
      <c r="AD450" s="2">
        <f t="shared" si="141"/>
        <v>1895154.517998439</v>
      </c>
      <c r="AE450" s="2">
        <f t="shared" si="142"/>
        <v>18.951545179984389</v>
      </c>
      <c r="AI450" s="3">
        <v>1.9498236</v>
      </c>
      <c r="AJ450" s="2">
        <f t="shared" si="143"/>
        <v>194982.36</v>
      </c>
      <c r="AK450" s="2">
        <f t="shared" si="129"/>
        <v>4.3279420814619615E-4</v>
      </c>
      <c r="AL450" s="2">
        <f t="shared" si="144"/>
        <v>1370.2572916998272</v>
      </c>
      <c r="AM450" s="2">
        <f t="shared" si="145"/>
        <v>2062764.7173103548</v>
      </c>
      <c r="AN450" s="2">
        <f t="shared" si="146"/>
        <v>20.627647173103547</v>
      </c>
    </row>
    <row r="451" spans="5:40" x14ac:dyDescent="0.25">
      <c r="E451" s="3">
        <v>447</v>
      </c>
      <c r="F451" s="3">
        <f t="shared" si="126"/>
        <v>3.8804784499570602E-2</v>
      </c>
      <c r="H451" s="3">
        <v>1.1777915999999999</v>
      </c>
      <c r="I451" s="2">
        <f t="shared" si="130"/>
        <v>117779.15999999999</v>
      </c>
      <c r="J451" s="2">
        <f t="shared" si="131"/>
        <v>4.3869861022638717E-4</v>
      </c>
      <c r="K451" s="2">
        <f t="shared" si="132"/>
        <v>620.89462302527829</v>
      </c>
      <c r="L451" s="2">
        <f t="shared" si="133"/>
        <v>934685.42681896896</v>
      </c>
      <c r="M451" s="2">
        <f t="shared" si="134"/>
        <v>9.3468542681896896</v>
      </c>
      <c r="Q451" s="3">
        <v>1.8559984</v>
      </c>
      <c r="R451" s="2">
        <f t="shared" si="135"/>
        <v>185599.84</v>
      </c>
      <c r="S451" s="2">
        <f t="shared" si="127"/>
        <v>4.3869861022638717E-4</v>
      </c>
      <c r="T451" s="2">
        <f t="shared" si="136"/>
        <v>1056.383639802252</v>
      </c>
      <c r="U451" s="2">
        <f t="shared" si="137"/>
        <v>1590264.0426199096</v>
      </c>
      <c r="V451" s="2">
        <f t="shared" si="138"/>
        <v>15.902640426199095</v>
      </c>
      <c r="Z451" s="3">
        <v>1.9741390999999999</v>
      </c>
      <c r="AA451" s="2">
        <f t="shared" si="139"/>
        <v>197413.91</v>
      </c>
      <c r="AB451" s="2">
        <f t="shared" si="128"/>
        <v>4.3869861022638717E-4</v>
      </c>
      <c r="AC451" s="2">
        <f t="shared" si="140"/>
        <v>1251.7035289293774</v>
      </c>
      <c r="AD451" s="2">
        <f t="shared" si="141"/>
        <v>1884295.6659660635</v>
      </c>
      <c r="AE451" s="2">
        <f t="shared" si="142"/>
        <v>18.842956659660636</v>
      </c>
      <c r="AI451" s="3">
        <v>1.9468034999999999</v>
      </c>
      <c r="AJ451" s="2">
        <f t="shared" si="143"/>
        <v>194680.34999999998</v>
      </c>
      <c r="AK451" s="2">
        <f t="shared" si="129"/>
        <v>4.3869861022638717E-4</v>
      </c>
      <c r="AL451" s="2">
        <f t="shared" si="144"/>
        <v>1362.5199529360962</v>
      </c>
      <c r="AM451" s="2">
        <f t="shared" si="145"/>
        <v>2051117.0439103446</v>
      </c>
      <c r="AN451" s="2">
        <f t="shared" si="146"/>
        <v>20.511170439103445</v>
      </c>
    </row>
    <row r="452" spans="5:40" x14ac:dyDescent="0.25">
      <c r="E452" s="3">
        <v>448</v>
      </c>
      <c r="F452" s="3">
        <f t="shared" ref="F452:F515" si="147" xml:space="preserve"> $B$10*(1-COS(RADIANS(E452))) + $B$7*(1-SQRT(1-($B$10/$B$7)^2*SIN(RADIANS(E452))^2))</f>
        <v>3.9423094766800532E-2</v>
      </c>
      <c r="H452" s="3">
        <v>1.1788844000000001</v>
      </c>
      <c r="I452" s="2">
        <f t="shared" si="130"/>
        <v>117888.44</v>
      </c>
      <c r="J452" s="2">
        <f t="shared" si="131"/>
        <v>4.4457460918072246E-4</v>
      </c>
      <c r="K452" s="2">
        <f t="shared" si="132"/>
        <v>617.00665255216722</v>
      </c>
      <c r="L452" s="2">
        <f t="shared" si="133"/>
        <v>928832.5345465045</v>
      </c>
      <c r="M452" s="2">
        <f t="shared" si="134"/>
        <v>9.2883253454650454</v>
      </c>
      <c r="Q452" s="3">
        <v>1.8500407999999999</v>
      </c>
      <c r="R452" s="2">
        <f t="shared" si="135"/>
        <v>185004.08</v>
      </c>
      <c r="S452" s="2">
        <f t="shared" ref="S452:S515" si="148">($B$17+(((PI()*$B$7*$B$7)/4)*F452))</f>
        <v>4.4457460918072246E-4</v>
      </c>
      <c r="T452" s="2">
        <f t="shared" si="136"/>
        <v>1049.8551361819323</v>
      </c>
      <c r="U452" s="2">
        <f t="shared" si="137"/>
        <v>1580436.1314630767</v>
      </c>
      <c r="V452" s="2">
        <f t="shared" si="138"/>
        <v>15.804361314630766</v>
      </c>
      <c r="Z452" s="3">
        <v>1.9790604999999999</v>
      </c>
      <c r="AA452" s="2">
        <f t="shared" si="139"/>
        <v>197906.05</v>
      </c>
      <c r="AB452" s="2">
        <f t="shared" ref="AB452:AB515" si="149">($B$17+(((PI()*$B$7*$B$7)/4)*F452))</f>
        <v>4.4457460918072246E-4</v>
      </c>
      <c r="AC452" s="2">
        <f t="shared" si="140"/>
        <v>1244.0994812785566</v>
      </c>
      <c r="AD452" s="2">
        <f t="shared" si="141"/>
        <v>1872848.6470026383</v>
      </c>
      <c r="AE452" s="2">
        <f t="shared" si="142"/>
        <v>18.728486470026382</v>
      </c>
      <c r="AI452" s="3">
        <v>1.9440769</v>
      </c>
      <c r="AJ452" s="2">
        <f t="shared" si="143"/>
        <v>194407.69</v>
      </c>
      <c r="AK452" s="2">
        <f t="shared" ref="AK452:AK515" si="150">($B$17+(((PI()*$B$7*$B$7)/4)*F452))</f>
        <v>4.4457460918072246E-4</v>
      </c>
      <c r="AL452" s="2">
        <f t="shared" si="144"/>
        <v>1354.3608485044535</v>
      </c>
      <c r="AM452" s="2">
        <f t="shared" si="145"/>
        <v>2038834.4508175068</v>
      </c>
      <c r="AN452" s="2">
        <f t="shared" si="146"/>
        <v>20.388344508175066</v>
      </c>
    </row>
    <row r="453" spans="5:40" x14ac:dyDescent="0.25">
      <c r="E453" s="3">
        <v>449</v>
      </c>
      <c r="F453" s="3">
        <f t="shared" si="147"/>
        <v>4.0038218884715232E-2</v>
      </c>
      <c r="H453" s="3">
        <v>1.1799295000000001</v>
      </c>
      <c r="I453" s="2">
        <f t="shared" ref="I453:I516" si="151">H453*100000</f>
        <v>117992.95000000001</v>
      </c>
      <c r="J453" s="2">
        <f t="shared" ref="J453:J516" si="152">($B$17+(((PI()*$B$7*$B$7)/4)*F453))</f>
        <v>4.5042032914562979E-4</v>
      </c>
      <c r="K453" s="2">
        <f t="shared" ref="K453:K516" si="153">SUM(I453:I1173)*(J454-J453)</f>
        <v>612.93199768598458</v>
      </c>
      <c r="L453" s="2">
        <f t="shared" ref="L453:L516" si="154">K453/$B$14</f>
        <v>922698.61039657216</v>
      </c>
      <c r="M453" s="2">
        <f t="shared" ref="M453:M516" si="155">L453/100000</f>
        <v>9.2269861039657215</v>
      </c>
      <c r="Q453" s="3">
        <v>1.8443745</v>
      </c>
      <c r="R453" s="2">
        <f t="shared" ref="R453:R516" si="156">Q453*100000</f>
        <v>184437.45</v>
      </c>
      <c r="S453" s="2">
        <f t="shared" si="148"/>
        <v>4.5042032914562979E-4</v>
      </c>
      <c r="T453" s="2">
        <f t="shared" ref="T453:T516" si="157">SUM(R453:R1173)*(S454-S453)</f>
        <v>1043.0126043592579</v>
      </c>
      <c r="U453" s="2">
        <f t="shared" ref="U453:U516" si="158">T453/$B$14</f>
        <v>1570135.4869736198</v>
      </c>
      <c r="V453" s="2">
        <f t="shared" ref="V453:V516" si="159">U453/100000</f>
        <v>15.701354869736198</v>
      </c>
      <c r="Z453" s="3">
        <v>1.9842826</v>
      </c>
      <c r="AA453" s="2">
        <f t="shared" ref="AA453:AA516" si="160">Z453*100000</f>
        <v>198428.26</v>
      </c>
      <c r="AB453" s="2">
        <f t="shared" si="149"/>
        <v>4.5042032914562979E-4</v>
      </c>
      <c r="AC453" s="2">
        <f t="shared" ref="AC453:AC516" si="161">SUM(AA453:AA1173)*(AB454-AB453)</f>
        <v>1236.1149330571088</v>
      </c>
      <c r="AD453" s="2">
        <f t="shared" ref="AD453:AD516" si="162">AC453/$B$14</f>
        <v>1860828.828203182</v>
      </c>
      <c r="AE453" s="2">
        <f t="shared" ref="AE453:AE516" si="163">AD453/100000</f>
        <v>18.608288282031818</v>
      </c>
      <c r="AI453" s="3">
        <v>1.9416556</v>
      </c>
      <c r="AJ453" s="2">
        <f t="shared" ref="AJ453:AJ516" si="164">AI453*100000</f>
        <v>194165.56</v>
      </c>
      <c r="AK453" s="2">
        <f t="shared" si="150"/>
        <v>4.5042032914562979E-4</v>
      </c>
      <c r="AL453" s="2">
        <f t="shared" ref="AL453:AL516" si="165">SUM(AJ453:AJ1173)*(AK454-AK453)</f>
        <v>1345.7909583805367</v>
      </c>
      <c r="AM453" s="2">
        <f t="shared" ref="AM453:AM516" si="166">AL453/$B$14</f>
        <v>2025933.4671220193</v>
      </c>
      <c r="AN453" s="2">
        <f t="shared" ref="AN453:AN516" si="167">AM453/100000</f>
        <v>20.259334671220191</v>
      </c>
    </row>
    <row r="454" spans="5:40" x14ac:dyDescent="0.25">
      <c r="E454" s="3">
        <v>450</v>
      </c>
      <c r="F454" s="3">
        <f t="shared" si="147"/>
        <v>4.0649964046027276E-2</v>
      </c>
      <c r="H454" s="3">
        <v>1.1809426999999999</v>
      </c>
      <c r="I454" s="2">
        <f t="shared" si="151"/>
        <v>118094.26999999999</v>
      </c>
      <c r="J454" s="2">
        <f t="shared" si="152"/>
        <v>4.5623393781218702E-4</v>
      </c>
      <c r="K454" s="2">
        <f t="shared" si="153"/>
        <v>608.67599958756193</v>
      </c>
      <c r="L454" s="2">
        <f t="shared" si="154"/>
        <v>916291.69487235299</v>
      </c>
      <c r="M454" s="2">
        <f t="shared" si="155"/>
        <v>9.1629169487235291</v>
      </c>
      <c r="Q454" s="3">
        <v>1.8389958</v>
      </c>
      <c r="R454" s="2">
        <f t="shared" si="156"/>
        <v>183899.58</v>
      </c>
      <c r="S454" s="2">
        <f t="shared" si="148"/>
        <v>4.5623393781218702E-4</v>
      </c>
      <c r="T454" s="2">
        <f t="shared" si="157"/>
        <v>1035.8647576347439</v>
      </c>
      <c r="U454" s="2">
        <f t="shared" si="158"/>
        <v>1559375.2260230801</v>
      </c>
      <c r="V454" s="2">
        <f t="shared" si="159"/>
        <v>15.593752260230801</v>
      </c>
      <c r="Z454" s="3">
        <v>1.9897681</v>
      </c>
      <c r="AA454" s="2">
        <f t="shared" si="160"/>
        <v>198976.81</v>
      </c>
      <c r="AB454" s="2">
        <f t="shared" si="149"/>
        <v>4.5623393781218702E-4</v>
      </c>
      <c r="AC454" s="2">
        <f t="shared" si="161"/>
        <v>1227.7602354362589</v>
      </c>
      <c r="AD454" s="2">
        <f t="shared" si="162"/>
        <v>1848251.7920651678</v>
      </c>
      <c r="AE454" s="2">
        <f t="shared" si="163"/>
        <v>18.482517920651677</v>
      </c>
      <c r="AI454" s="3">
        <v>1.9395416000000001</v>
      </c>
      <c r="AJ454" s="2">
        <f t="shared" si="164"/>
        <v>193954.16</v>
      </c>
      <c r="AK454" s="2">
        <f t="shared" si="150"/>
        <v>4.5623393781218702E-4</v>
      </c>
      <c r="AL454" s="2">
        <f t="shared" si="165"/>
        <v>1336.8213722497339</v>
      </c>
      <c r="AM454" s="2">
        <f t="shared" si="166"/>
        <v>2012430.7870694695</v>
      </c>
      <c r="AN454" s="2">
        <f t="shared" si="167"/>
        <v>20.124307870694693</v>
      </c>
    </row>
    <row r="455" spans="5:40" x14ac:dyDescent="0.25">
      <c r="E455" s="3">
        <v>451</v>
      </c>
      <c r="F455" s="3">
        <f t="shared" si="147"/>
        <v>4.1258142094681337E-2</v>
      </c>
      <c r="H455" s="3">
        <v>1.1819265000000001</v>
      </c>
      <c r="I455" s="2">
        <f t="shared" si="151"/>
        <v>118192.65000000001</v>
      </c>
      <c r="J455" s="2">
        <f t="shared" si="152"/>
        <v>4.6201364707360872E-4</v>
      </c>
      <c r="K455" s="2">
        <f t="shared" si="153"/>
        <v>604.24403041391383</v>
      </c>
      <c r="L455" s="2">
        <f t="shared" si="154"/>
        <v>909619.8751382156</v>
      </c>
      <c r="M455" s="2">
        <f t="shared" si="155"/>
        <v>9.0961987513821558</v>
      </c>
      <c r="Q455" s="3">
        <v>1.8338448999999999</v>
      </c>
      <c r="R455" s="2">
        <f t="shared" si="156"/>
        <v>183384.49</v>
      </c>
      <c r="S455" s="2">
        <f t="shared" si="148"/>
        <v>4.6201364707360872E-4</v>
      </c>
      <c r="T455" s="2">
        <f t="shared" si="157"/>
        <v>1028.4203793943673</v>
      </c>
      <c r="U455" s="2">
        <f t="shared" si="158"/>
        <v>1548168.5709885992</v>
      </c>
      <c r="V455" s="2">
        <f t="shared" si="159"/>
        <v>15.481685709885992</v>
      </c>
      <c r="Z455" s="3">
        <v>1.9954848000000001</v>
      </c>
      <c r="AA455" s="2">
        <f t="shared" si="160"/>
        <v>199548.48</v>
      </c>
      <c r="AB455" s="2">
        <f t="shared" si="149"/>
        <v>4.6201364707360872E-4</v>
      </c>
      <c r="AC455" s="2">
        <f t="shared" si="161"/>
        <v>1219.0458574663066</v>
      </c>
      <c r="AD455" s="2">
        <f t="shared" si="162"/>
        <v>1835133.2985394557</v>
      </c>
      <c r="AE455" s="2">
        <f t="shared" si="163"/>
        <v>18.351332985394556</v>
      </c>
      <c r="AI455" s="3">
        <v>1.9377375999999999</v>
      </c>
      <c r="AJ455" s="2">
        <f t="shared" si="164"/>
        <v>193773.76</v>
      </c>
      <c r="AK455" s="2">
        <f t="shared" si="150"/>
        <v>4.6201364707360872E-4</v>
      </c>
      <c r="AL455" s="2">
        <f t="shared" si="165"/>
        <v>1327.4632784920486</v>
      </c>
      <c r="AM455" s="2">
        <f t="shared" si="166"/>
        <v>1998343.2534788332</v>
      </c>
      <c r="AN455" s="2">
        <f t="shared" si="167"/>
        <v>19.983432534788331</v>
      </c>
    </row>
    <row r="456" spans="5:40" x14ac:dyDescent="0.25">
      <c r="E456" s="3">
        <v>452</v>
      </c>
      <c r="F456" s="3">
        <f t="shared" si="147"/>
        <v>4.1862569586305354E-2</v>
      </c>
      <c r="H456" s="3">
        <v>1.1828736</v>
      </c>
      <c r="I456" s="2">
        <f t="shared" si="151"/>
        <v>118287.36</v>
      </c>
      <c r="J456" s="2">
        <f t="shared" si="152"/>
        <v>4.677577135997327E-4</v>
      </c>
      <c r="K456" s="2">
        <f t="shared" si="153"/>
        <v>599.6414930360188</v>
      </c>
      <c r="L456" s="2">
        <f t="shared" si="154"/>
        <v>902691.28459486843</v>
      </c>
      <c r="M456" s="2">
        <f t="shared" si="155"/>
        <v>9.0269128459486847</v>
      </c>
      <c r="Q456" s="3">
        <v>1.8289276000000001</v>
      </c>
      <c r="R456" s="2">
        <f t="shared" si="156"/>
        <v>182892.76</v>
      </c>
      <c r="S456" s="2">
        <f t="shared" si="148"/>
        <v>4.677577135997327E-4</v>
      </c>
      <c r="T456" s="2">
        <f t="shared" si="157"/>
        <v>1020.6883421831475</v>
      </c>
      <c r="U456" s="2">
        <f t="shared" si="158"/>
        <v>1536528.8784660005</v>
      </c>
      <c r="V456" s="2">
        <f t="shared" si="159"/>
        <v>15.365288784660006</v>
      </c>
      <c r="Z456" s="3">
        <v>2.0014050000000001</v>
      </c>
      <c r="AA456" s="2">
        <f t="shared" si="160"/>
        <v>200140.5</v>
      </c>
      <c r="AB456" s="2">
        <f t="shared" si="149"/>
        <v>4.677577135997327E-4</v>
      </c>
      <c r="AC456" s="2">
        <f t="shared" si="161"/>
        <v>1209.9823666561847</v>
      </c>
      <c r="AD456" s="2">
        <f t="shared" si="162"/>
        <v>1821489.2557950499</v>
      </c>
      <c r="AE456" s="2">
        <f t="shared" si="163"/>
        <v>18.214892557950499</v>
      </c>
      <c r="AI456" s="3">
        <v>1.9362756999999999</v>
      </c>
      <c r="AJ456" s="2">
        <f t="shared" si="164"/>
        <v>193627.57</v>
      </c>
      <c r="AK456" s="2">
        <f t="shared" si="150"/>
        <v>4.677577135997327E-4</v>
      </c>
      <c r="AL456" s="2">
        <f t="shared" si="165"/>
        <v>1317.727946985616</v>
      </c>
      <c r="AM456" s="2">
        <f t="shared" si="166"/>
        <v>1983687.8318551488</v>
      </c>
      <c r="AN456" s="2">
        <f t="shared" si="167"/>
        <v>19.836878318551488</v>
      </c>
    </row>
    <row r="457" spans="5:40" x14ac:dyDescent="0.25">
      <c r="E457" s="3">
        <v>453</v>
      </c>
      <c r="F457" s="3">
        <f t="shared" si="147"/>
        <v>4.2463067840952363E-2</v>
      </c>
      <c r="H457" s="3">
        <v>1.1837755000000001</v>
      </c>
      <c r="I457" s="2">
        <f t="shared" si="151"/>
        <v>118377.55</v>
      </c>
      <c r="J457" s="2">
        <f t="shared" si="152"/>
        <v>4.7346443933824264E-4</v>
      </c>
      <c r="K457" s="2">
        <f t="shared" si="153"/>
        <v>594.87381854988666</v>
      </c>
      <c r="L457" s="2">
        <f t="shared" si="154"/>
        <v>895514.09913255705</v>
      </c>
      <c r="M457" s="2">
        <f t="shared" si="155"/>
        <v>8.9551409913255711</v>
      </c>
      <c r="Q457" s="3">
        <v>1.8242767</v>
      </c>
      <c r="R457" s="2">
        <f t="shared" si="156"/>
        <v>182427.66999999998</v>
      </c>
      <c r="S457" s="2">
        <f t="shared" si="148"/>
        <v>4.7346443933824264E-4</v>
      </c>
      <c r="T457" s="2">
        <f t="shared" si="157"/>
        <v>1012.6775565285682</v>
      </c>
      <c r="U457" s="2">
        <f t="shared" si="158"/>
        <v>1524469.5622293372</v>
      </c>
      <c r="V457" s="2">
        <f t="shared" si="159"/>
        <v>15.244695622293372</v>
      </c>
      <c r="Z457" s="3">
        <v>2.0075080000000001</v>
      </c>
      <c r="AA457" s="2">
        <f t="shared" si="160"/>
        <v>200750.80000000002</v>
      </c>
      <c r="AB457" s="2">
        <f t="shared" si="149"/>
        <v>4.7346443933824264E-4</v>
      </c>
      <c r="AC457" s="2">
        <f t="shared" si="161"/>
        <v>1200.5804099630986</v>
      </c>
      <c r="AD457" s="2">
        <f t="shared" si="162"/>
        <v>1807335.6916011903</v>
      </c>
      <c r="AE457" s="2">
        <f t="shared" si="163"/>
        <v>18.073356916011903</v>
      </c>
      <c r="AI457" s="3">
        <v>1.9351598999999999</v>
      </c>
      <c r="AJ457" s="2">
        <f t="shared" si="164"/>
        <v>193515.99</v>
      </c>
      <c r="AK457" s="2">
        <f t="shared" si="150"/>
        <v>4.7346443933824264E-4</v>
      </c>
      <c r="AL457" s="2">
        <f t="shared" si="165"/>
        <v>1307.6266957104365</v>
      </c>
      <c r="AM457" s="2">
        <f t="shared" si="166"/>
        <v>1968481.5601152782</v>
      </c>
      <c r="AN457" s="2">
        <f t="shared" si="167"/>
        <v>19.684815601152781</v>
      </c>
    </row>
    <row r="458" spans="5:40" x14ac:dyDescent="0.25">
      <c r="E458" s="3">
        <v>454</v>
      </c>
      <c r="F458" s="3">
        <f t="shared" si="147"/>
        <v>4.305946298812665E-2</v>
      </c>
      <c r="H458" s="3">
        <v>1.184261</v>
      </c>
      <c r="I458" s="2">
        <f t="shared" si="151"/>
        <v>118426.1</v>
      </c>
      <c r="J458" s="2">
        <f t="shared" si="152"/>
        <v>4.7913217194256561E-4</v>
      </c>
      <c r="K458" s="2">
        <f t="shared" si="153"/>
        <v>589.9464587839509</v>
      </c>
      <c r="L458" s="2">
        <f t="shared" si="154"/>
        <v>888096.52585180604</v>
      </c>
      <c r="M458" s="2">
        <f t="shared" si="155"/>
        <v>8.8809652585180601</v>
      </c>
      <c r="Q458" s="3">
        <v>1.819941</v>
      </c>
      <c r="R458" s="2">
        <f t="shared" si="156"/>
        <v>181994.1</v>
      </c>
      <c r="S458" s="2">
        <f t="shared" si="148"/>
        <v>4.7913217194256561E-4</v>
      </c>
      <c r="T458" s="2">
        <f t="shared" si="157"/>
        <v>1004.3969430205814</v>
      </c>
      <c r="U458" s="2">
        <f t="shared" si="158"/>
        <v>1512004.051200551</v>
      </c>
      <c r="V458" s="2">
        <f t="shared" si="159"/>
        <v>15.120040512005509</v>
      </c>
      <c r="Z458" s="3">
        <v>2.0137691000000002</v>
      </c>
      <c r="AA458" s="2">
        <f t="shared" si="160"/>
        <v>201376.91000000003</v>
      </c>
      <c r="AB458" s="2">
        <f t="shared" si="149"/>
        <v>4.7913217194256561E-4</v>
      </c>
      <c r="AC458" s="2">
        <f t="shared" si="161"/>
        <v>1190.8506934959282</v>
      </c>
      <c r="AD458" s="2">
        <f t="shared" si="162"/>
        <v>1792688.7227731568</v>
      </c>
      <c r="AE458" s="2">
        <f t="shared" si="163"/>
        <v>17.926887227731569</v>
      </c>
      <c r="AI458" s="3">
        <v>1.9343785</v>
      </c>
      <c r="AJ458" s="2">
        <f t="shared" si="164"/>
        <v>193437.85</v>
      </c>
      <c r="AK458" s="2">
        <f t="shared" si="150"/>
        <v>4.7913217194256561E-4</v>
      </c>
      <c r="AL458" s="2">
        <f t="shared" si="165"/>
        <v>1297.1708905203425</v>
      </c>
      <c r="AM458" s="2">
        <f t="shared" si="166"/>
        <v>1952741.5482446309</v>
      </c>
      <c r="AN458" s="2">
        <f t="shared" si="167"/>
        <v>19.527415482446308</v>
      </c>
    </row>
    <row r="459" spans="5:40" x14ac:dyDescent="0.25">
      <c r="E459" s="3">
        <v>455</v>
      </c>
      <c r="F459" s="3">
        <f t="shared" si="147"/>
        <v>4.3651586004108248E-2</v>
      </c>
      <c r="H459" s="3">
        <v>1.1789128</v>
      </c>
      <c r="I459" s="2">
        <f t="shared" si="151"/>
        <v>117891.28</v>
      </c>
      <c r="J459" s="2">
        <f t="shared" si="152"/>
        <v>4.8475930512657903E-4</v>
      </c>
      <c r="K459" s="2">
        <f t="shared" si="153"/>
        <v>584.86508074592632</v>
      </c>
      <c r="L459" s="2">
        <f t="shared" si="154"/>
        <v>880447.09578079358</v>
      </c>
      <c r="M459" s="2">
        <f t="shared" si="155"/>
        <v>8.8044709578079363</v>
      </c>
      <c r="Q459" s="3">
        <v>1.8158896</v>
      </c>
      <c r="R459" s="2">
        <f t="shared" si="156"/>
        <v>181588.96</v>
      </c>
      <c r="S459" s="2">
        <f t="shared" si="148"/>
        <v>4.8475930512657903E-4</v>
      </c>
      <c r="T459" s="2">
        <f t="shared" si="157"/>
        <v>995.85541135506151</v>
      </c>
      <c r="U459" s="2">
        <f t="shared" si="158"/>
        <v>1499145.7579018038</v>
      </c>
      <c r="V459" s="2">
        <f t="shared" si="159"/>
        <v>14.991457579018038</v>
      </c>
      <c r="Z459" s="3">
        <v>2.0201766000000001</v>
      </c>
      <c r="AA459" s="2">
        <f t="shared" si="160"/>
        <v>202017.66</v>
      </c>
      <c r="AB459" s="2">
        <f t="shared" si="149"/>
        <v>4.8475930512657903E-4</v>
      </c>
      <c r="AC459" s="2">
        <f t="shared" si="161"/>
        <v>1180.8039686104037</v>
      </c>
      <c r="AD459" s="2">
        <f t="shared" si="162"/>
        <v>1777564.5342401585</v>
      </c>
      <c r="AE459" s="2">
        <f t="shared" si="163"/>
        <v>17.775645342401585</v>
      </c>
      <c r="AI459" s="3">
        <v>1.9339753</v>
      </c>
      <c r="AJ459" s="2">
        <f t="shared" si="164"/>
        <v>193397.53</v>
      </c>
      <c r="AK459" s="2">
        <f t="shared" si="150"/>
        <v>4.8475930512657903E-4</v>
      </c>
      <c r="AL459" s="2">
        <f t="shared" si="165"/>
        <v>1286.3719374904781</v>
      </c>
      <c r="AM459" s="2">
        <f t="shared" si="166"/>
        <v>1936484.9667771733</v>
      </c>
      <c r="AN459" s="2">
        <f t="shared" si="167"/>
        <v>19.364849667771733</v>
      </c>
    </row>
    <row r="460" spans="5:40" x14ac:dyDescent="0.25">
      <c r="E460" s="3">
        <v>456</v>
      </c>
      <c r="F460" s="3">
        <f t="shared" si="147"/>
        <v>4.4239272741612122E-2</v>
      </c>
      <c r="H460" s="3">
        <v>1.1732016000000001</v>
      </c>
      <c r="I460" s="2">
        <f t="shared" si="151"/>
        <v>117320.16</v>
      </c>
      <c r="J460" s="2">
        <f t="shared" si="152"/>
        <v>4.9034427894647083E-4</v>
      </c>
      <c r="K460" s="2">
        <f t="shared" si="153"/>
        <v>579.63834686951498</v>
      </c>
      <c r="L460" s="2">
        <f t="shared" si="154"/>
        <v>872578.84921692568</v>
      </c>
      <c r="M460" s="2">
        <f t="shared" si="155"/>
        <v>8.7257884921692561</v>
      </c>
      <c r="Q460" s="3">
        <v>1.8121712000000001</v>
      </c>
      <c r="R460" s="2">
        <f t="shared" si="156"/>
        <v>181217.12</v>
      </c>
      <c r="S460" s="2">
        <f t="shared" si="148"/>
        <v>4.9034427894647083E-4</v>
      </c>
      <c r="T460" s="2">
        <f t="shared" si="157"/>
        <v>987.06189305605778</v>
      </c>
      <c r="U460" s="2">
        <f t="shared" si="158"/>
        <v>1485908.1277150626</v>
      </c>
      <c r="V460" s="2">
        <f t="shared" si="159"/>
        <v>14.859081277150626</v>
      </c>
      <c r="Z460" s="3">
        <v>2.0267173999999999</v>
      </c>
      <c r="AA460" s="2">
        <f t="shared" si="160"/>
        <v>202671.74</v>
      </c>
      <c r="AB460" s="2">
        <f t="shared" si="149"/>
        <v>4.9034427894647083E-4</v>
      </c>
      <c r="AC460" s="2">
        <f t="shared" si="161"/>
        <v>1170.4510086106495</v>
      </c>
      <c r="AD460" s="2">
        <f t="shared" si="162"/>
        <v>1761979.3439721861</v>
      </c>
      <c r="AE460" s="2">
        <f t="shared" si="163"/>
        <v>17.61979343972186</v>
      </c>
      <c r="AI460" s="3">
        <v>1.9339507</v>
      </c>
      <c r="AJ460" s="2">
        <f t="shared" si="164"/>
        <v>193395.07</v>
      </c>
      <c r="AK460" s="2">
        <f t="shared" si="150"/>
        <v>4.9034427894647083E-4</v>
      </c>
      <c r="AL460" s="2">
        <f t="shared" si="165"/>
        <v>1275.2412355840847</v>
      </c>
      <c r="AM460" s="2">
        <f t="shared" si="166"/>
        <v>1919728.9755407209</v>
      </c>
      <c r="AN460" s="2">
        <f t="shared" si="167"/>
        <v>19.197289755407208</v>
      </c>
    </row>
    <row r="461" spans="5:40" x14ac:dyDescent="0.25">
      <c r="E461" s="3">
        <v>457</v>
      </c>
      <c r="F461" s="3">
        <f t="shared" si="147"/>
        <v>4.4822363951837696E-2</v>
      </c>
      <c r="H461" s="3">
        <v>1.1689651999999999</v>
      </c>
      <c r="I461" s="2">
        <f t="shared" si="151"/>
        <v>116896.51999999999</v>
      </c>
      <c r="J461" s="2">
        <f t="shared" si="152"/>
        <v>4.9588558001028356E-4</v>
      </c>
      <c r="K461" s="2">
        <f t="shared" si="153"/>
        <v>574.27180027083728</v>
      </c>
      <c r="L461" s="2">
        <f t="shared" si="154"/>
        <v>864500.13068383769</v>
      </c>
      <c r="M461" s="2">
        <f t="shared" si="155"/>
        <v>8.6450013068383775</v>
      </c>
      <c r="Q461" s="3">
        <v>1.8087827999999999</v>
      </c>
      <c r="R461" s="2">
        <f t="shared" si="156"/>
        <v>180878.28</v>
      </c>
      <c r="S461" s="2">
        <f t="shared" si="148"/>
        <v>4.9588558001028356E-4</v>
      </c>
      <c r="T461" s="2">
        <f t="shared" si="157"/>
        <v>978.02528477961482</v>
      </c>
      <c r="U461" s="2">
        <f t="shared" si="158"/>
        <v>1472304.5535325252</v>
      </c>
      <c r="V461" s="2">
        <f t="shared" si="159"/>
        <v>14.723045535325252</v>
      </c>
      <c r="Z461" s="3">
        <v>2.0333803000000001</v>
      </c>
      <c r="AA461" s="2">
        <f t="shared" si="160"/>
        <v>203338.03000000003</v>
      </c>
      <c r="AB461" s="2">
        <f t="shared" si="149"/>
        <v>4.9588558001028356E-4</v>
      </c>
      <c r="AC461" s="2">
        <f t="shared" si="161"/>
        <v>1159.8025938865007</v>
      </c>
      <c r="AD461" s="2">
        <f t="shared" si="162"/>
        <v>1745949.3806059528</v>
      </c>
      <c r="AE461" s="2">
        <f t="shared" si="163"/>
        <v>17.459493806059527</v>
      </c>
      <c r="AI461" s="3">
        <v>1.9342902</v>
      </c>
      <c r="AJ461" s="2">
        <f t="shared" si="164"/>
        <v>193429.02</v>
      </c>
      <c r="AK461" s="2">
        <f t="shared" si="150"/>
        <v>4.9588558001028356E-4</v>
      </c>
      <c r="AL461" s="2">
        <f t="shared" si="165"/>
        <v>1263.7901853749665</v>
      </c>
      <c r="AM461" s="2">
        <f t="shared" si="166"/>
        <v>1902490.7367876058</v>
      </c>
      <c r="AN461" s="2">
        <f t="shared" si="167"/>
        <v>19.024907367876057</v>
      </c>
    </row>
    <row r="462" spans="5:40" x14ac:dyDescent="0.25">
      <c r="E462" s="3">
        <v>458</v>
      </c>
      <c r="F462" s="3">
        <f t="shared" si="147"/>
        <v>4.5400705298986335E-2</v>
      </c>
      <c r="H462" s="3">
        <v>1.1660005</v>
      </c>
      <c r="I462" s="2">
        <f t="shared" si="151"/>
        <v>116600.05</v>
      </c>
      <c r="J462" s="2">
        <f t="shared" si="152"/>
        <v>5.0138174161587848E-4</v>
      </c>
      <c r="K462" s="2">
        <f t="shared" si="153"/>
        <v>568.76995612738472</v>
      </c>
      <c r="L462" s="2">
        <f t="shared" si="154"/>
        <v>856217.73726181407</v>
      </c>
      <c r="M462" s="2">
        <f t="shared" si="155"/>
        <v>8.5621773726181409</v>
      </c>
      <c r="Q462" s="3">
        <v>1.8057974999999999</v>
      </c>
      <c r="R462" s="2">
        <f t="shared" si="156"/>
        <v>180579.75</v>
      </c>
      <c r="S462" s="2">
        <f t="shared" si="148"/>
        <v>5.0138174161587848E-4</v>
      </c>
      <c r="T462" s="2">
        <f t="shared" si="157"/>
        <v>968.75446554031953</v>
      </c>
      <c r="U462" s="2">
        <f t="shared" si="158"/>
        <v>1458348.4016892044</v>
      </c>
      <c r="V462" s="2">
        <f t="shared" si="159"/>
        <v>14.583484016892044</v>
      </c>
      <c r="Z462" s="3">
        <v>2.0401497000000002</v>
      </c>
      <c r="AA462" s="2">
        <f t="shared" si="160"/>
        <v>204014.97000000003</v>
      </c>
      <c r="AB462" s="2">
        <f t="shared" si="149"/>
        <v>5.0138174161587848E-4</v>
      </c>
      <c r="AC462" s="2">
        <f t="shared" si="161"/>
        <v>1148.8694954511629</v>
      </c>
      <c r="AD462" s="2">
        <f t="shared" si="162"/>
        <v>1729490.858662735</v>
      </c>
      <c r="AE462" s="2">
        <f t="shared" si="163"/>
        <v>17.294908586627351</v>
      </c>
      <c r="AI462" s="3">
        <v>1.9350008000000001</v>
      </c>
      <c r="AJ462" s="2">
        <f t="shared" si="164"/>
        <v>193500.08000000002</v>
      </c>
      <c r="AK462" s="2">
        <f t="shared" si="150"/>
        <v>5.0138174161587848E-4</v>
      </c>
      <c r="AL462" s="2">
        <f t="shared" si="165"/>
        <v>1252.030181380909</v>
      </c>
      <c r="AM462" s="2">
        <f t="shared" si="166"/>
        <v>1884787.4036535211</v>
      </c>
      <c r="AN462" s="2">
        <f t="shared" si="167"/>
        <v>18.84787403653521</v>
      </c>
    </row>
    <row r="463" spans="5:40" x14ac:dyDescent="0.25">
      <c r="E463" s="3">
        <v>459</v>
      </c>
      <c r="F463" s="3">
        <f t="shared" si="147"/>
        <v>4.5974147367342615E-2</v>
      </c>
      <c r="H463" s="3">
        <v>1.1641283</v>
      </c>
      <c r="I463" s="2">
        <f t="shared" si="151"/>
        <v>116412.83</v>
      </c>
      <c r="J463" s="2">
        <f t="shared" si="152"/>
        <v>5.0683134381823095E-4</v>
      </c>
      <c r="K463" s="2">
        <f t="shared" si="153"/>
        <v>563.13744061027614</v>
      </c>
      <c r="L463" s="2">
        <f t="shared" si="154"/>
        <v>847738.63311927626</v>
      </c>
      <c r="M463" s="2">
        <f t="shared" si="155"/>
        <v>8.4773863311927631</v>
      </c>
      <c r="Q463" s="3">
        <v>1.8032565</v>
      </c>
      <c r="R463" s="2">
        <f t="shared" si="156"/>
        <v>180325.65</v>
      </c>
      <c r="S463" s="2">
        <f t="shared" si="148"/>
        <v>5.0683134381823095E-4</v>
      </c>
      <c r="T463" s="2">
        <f t="shared" si="157"/>
        <v>959.25824376550304</v>
      </c>
      <c r="U463" s="2">
        <f t="shared" si="158"/>
        <v>1444052.9322591196</v>
      </c>
      <c r="V463" s="2">
        <f t="shared" si="159"/>
        <v>14.440529322591196</v>
      </c>
      <c r="Z463" s="3">
        <v>2.0470047</v>
      </c>
      <c r="AA463" s="2">
        <f t="shared" si="160"/>
        <v>204700.47</v>
      </c>
      <c r="AB463" s="2">
        <f t="shared" si="149"/>
        <v>5.0683134381823095E-4</v>
      </c>
      <c r="AC463" s="2">
        <f t="shared" si="161"/>
        <v>1137.6624622144552</v>
      </c>
      <c r="AD463" s="2">
        <f t="shared" si="162"/>
        <v>1712619.9593897033</v>
      </c>
      <c r="AE463" s="2">
        <f t="shared" si="163"/>
        <v>17.126199593897034</v>
      </c>
      <c r="AI463" s="3">
        <v>1.9360778000000001</v>
      </c>
      <c r="AJ463" s="2">
        <f t="shared" si="164"/>
        <v>193607.78</v>
      </c>
      <c r="AK463" s="2">
        <f t="shared" si="150"/>
        <v>5.0683134381823095E-4</v>
      </c>
      <c r="AL463" s="2">
        <f t="shared" si="165"/>
        <v>1239.9725846084059</v>
      </c>
      <c r="AM463" s="2">
        <f t="shared" si="166"/>
        <v>1866636.0788267651</v>
      </c>
      <c r="AN463" s="2">
        <f t="shared" si="167"/>
        <v>18.666360788267649</v>
      </c>
    </row>
    <row r="464" spans="5:40" x14ac:dyDescent="0.25">
      <c r="E464" s="3">
        <v>460</v>
      </c>
      <c r="F464" s="3">
        <f t="shared" si="147"/>
        <v>4.6542545661035974E-2</v>
      </c>
      <c r="H464" s="3">
        <v>1.1628902000000001</v>
      </c>
      <c r="I464" s="2">
        <f t="shared" si="151"/>
        <v>116289.02</v>
      </c>
      <c r="J464" s="2">
        <f t="shared" si="152"/>
        <v>5.1223301342716559E-4</v>
      </c>
      <c r="K464" s="2">
        <f t="shared" si="153"/>
        <v>557.3789682036047</v>
      </c>
      <c r="L464" s="2">
        <f t="shared" si="154"/>
        <v>839069.91536966898</v>
      </c>
      <c r="M464" s="2">
        <f t="shared" si="155"/>
        <v>8.3906991536966906</v>
      </c>
      <c r="Q464" s="3">
        <v>1.8012451</v>
      </c>
      <c r="R464" s="2">
        <f t="shared" si="156"/>
        <v>180124.51</v>
      </c>
      <c r="S464" s="2">
        <f t="shared" si="148"/>
        <v>5.1223301342716559E-4</v>
      </c>
      <c r="T464" s="2">
        <f t="shared" si="157"/>
        <v>949.54536466972502</v>
      </c>
      <c r="U464" s="2">
        <f t="shared" si="158"/>
        <v>1429431.3101567347</v>
      </c>
      <c r="V464" s="2">
        <f t="shared" si="159"/>
        <v>14.294313101567347</v>
      </c>
      <c r="Z464" s="3">
        <v>2.0539185999999998</v>
      </c>
      <c r="AA464" s="2">
        <f t="shared" si="160"/>
        <v>205391.86</v>
      </c>
      <c r="AB464" s="2">
        <f t="shared" si="149"/>
        <v>5.1223301342716559E-4</v>
      </c>
      <c r="AC464" s="2">
        <f t="shared" si="161"/>
        <v>1126.1922089265054</v>
      </c>
      <c r="AD464" s="2">
        <f t="shared" si="162"/>
        <v>1695352.8126105426</v>
      </c>
      <c r="AE464" s="2">
        <f t="shared" si="163"/>
        <v>16.953528126105425</v>
      </c>
      <c r="AI464" s="3">
        <v>1.9375468</v>
      </c>
      <c r="AJ464" s="2">
        <f t="shared" si="164"/>
        <v>193754.68</v>
      </c>
      <c r="AK464" s="2">
        <f t="shared" si="150"/>
        <v>5.1223301342716559E-4</v>
      </c>
      <c r="AL464" s="2">
        <f t="shared" si="165"/>
        <v>1227.6287138123084</v>
      </c>
      <c r="AM464" s="2">
        <f t="shared" si="166"/>
        <v>1848053.8013906488</v>
      </c>
      <c r="AN464" s="2">
        <f t="shared" si="167"/>
        <v>18.480538013906489</v>
      </c>
    </row>
    <row r="465" spans="5:40" x14ac:dyDescent="0.25">
      <c r="E465" s="3">
        <v>461</v>
      </c>
      <c r="F465" s="3">
        <f t="shared" si="147"/>
        <v>4.7105760596617238E-2</v>
      </c>
      <c r="H465" s="3">
        <v>1.162245</v>
      </c>
      <c r="I465" s="2">
        <f t="shared" si="151"/>
        <v>116224.5</v>
      </c>
      <c r="J465" s="2">
        <f t="shared" si="152"/>
        <v>5.1758542393680839E-4</v>
      </c>
      <c r="K465" s="2">
        <f t="shared" si="153"/>
        <v>551.49948011829167</v>
      </c>
      <c r="L465" s="2">
        <f t="shared" si="154"/>
        <v>830219.0224375939</v>
      </c>
      <c r="M465" s="2">
        <f t="shared" si="155"/>
        <v>8.3021902243759396</v>
      </c>
      <c r="Q465" s="3">
        <v>1.7997665</v>
      </c>
      <c r="R465" s="2">
        <f t="shared" si="156"/>
        <v>179976.65</v>
      </c>
      <c r="S465" s="2">
        <f t="shared" si="148"/>
        <v>5.1758542393680839E-4</v>
      </c>
      <c r="T465" s="2">
        <f t="shared" si="157"/>
        <v>939.62447680683192</v>
      </c>
      <c r="U465" s="2">
        <f t="shared" si="158"/>
        <v>1414496.5547849301</v>
      </c>
      <c r="V465" s="2">
        <f t="shared" si="159"/>
        <v>14.144965547849301</v>
      </c>
      <c r="Z465" s="3">
        <v>2.0608654</v>
      </c>
      <c r="AA465" s="2">
        <f t="shared" si="160"/>
        <v>206086.54</v>
      </c>
      <c r="AB465" s="2">
        <f t="shared" si="149"/>
        <v>5.1758542393680839E-4</v>
      </c>
      <c r="AC465" s="2">
        <f t="shared" si="161"/>
        <v>1114.4694045721149</v>
      </c>
      <c r="AD465" s="2">
        <f t="shared" si="162"/>
        <v>1677705.4792545044</v>
      </c>
      <c r="AE465" s="2">
        <f t="shared" si="163"/>
        <v>16.777054792545044</v>
      </c>
      <c r="AI465" s="3">
        <v>1.9393598999999999</v>
      </c>
      <c r="AJ465" s="2">
        <f t="shared" si="164"/>
        <v>193935.99</v>
      </c>
      <c r="AK465" s="2">
        <f t="shared" si="150"/>
        <v>5.1758542393680839E-4</v>
      </c>
      <c r="AL465" s="2">
        <f t="shared" si="165"/>
        <v>1215.0098145224581</v>
      </c>
      <c r="AM465" s="2">
        <f t="shared" si="166"/>
        <v>1829057.500196655</v>
      </c>
      <c r="AN465" s="2">
        <f t="shared" si="167"/>
        <v>18.290575001966552</v>
      </c>
    </row>
    <row r="466" spans="5:40" x14ac:dyDescent="0.25">
      <c r="E466" s="3">
        <v>462</v>
      </c>
      <c r="F466" s="3">
        <f t="shared" si="147"/>
        <v>4.7663657488601852E-2</v>
      </c>
      <c r="H466" s="3">
        <v>1.1620208999999999</v>
      </c>
      <c r="I466" s="2">
        <f t="shared" si="151"/>
        <v>116202.09</v>
      </c>
      <c r="J466" s="2">
        <f t="shared" si="152"/>
        <v>5.2288729538819967E-4</v>
      </c>
      <c r="K466" s="2">
        <f t="shared" si="153"/>
        <v>545.50390818074118</v>
      </c>
      <c r="L466" s="2">
        <f t="shared" si="154"/>
        <v>821193.37862034177</v>
      </c>
      <c r="M466" s="2">
        <f t="shared" si="155"/>
        <v>8.2119337862034172</v>
      </c>
      <c r="Q466" s="3">
        <v>1.7987565000000001</v>
      </c>
      <c r="R466" s="2">
        <f t="shared" si="156"/>
        <v>179875.65000000002</v>
      </c>
      <c r="S466" s="2">
        <f t="shared" si="148"/>
        <v>5.2288729538819967E-4</v>
      </c>
      <c r="T466" s="2">
        <f t="shared" si="157"/>
        <v>929.50416664553256</v>
      </c>
      <c r="U466" s="2">
        <f t="shared" si="158"/>
        <v>1399261.5920845536</v>
      </c>
      <c r="V466" s="2">
        <f t="shared" si="159"/>
        <v>13.992615920845536</v>
      </c>
      <c r="Z466" s="3">
        <v>2.0678160000000001</v>
      </c>
      <c r="AA466" s="2">
        <f t="shared" si="160"/>
        <v>206781.6</v>
      </c>
      <c r="AB466" s="2">
        <f t="shared" si="149"/>
        <v>5.2288729538819967E-4</v>
      </c>
      <c r="AC466" s="2">
        <f t="shared" si="161"/>
        <v>1102.5046575474059</v>
      </c>
      <c r="AD466" s="2">
        <f t="shared" si="162"/>
        <v>1659693.9290415535</v>
      </c>
      <c r="AE466" s="2">
        <f t="shared" si="163"/>
        <v>16.596939290415534</v>
      </c>
      <c r="AI466" s="3">
        <v>1.9415207999999999</v>
      </c>
      <c r="AJ466" s="2">
        <f t="shared" si="164"/>
        <v>194152.08</v>
      </c>
      <c r="AK466" s="2">
        <f t="shared" si="150"/>
        <v>5.2288729538819967E-4</v>
      </c>
      <c r="AL466" s="2">
        <f t="shared" si="165"/>
        <v>1202.1270839131278</v>
      </c>
      <c r="AM466" s="2">
        <f t="shared" si="166"/>
        <v>1809664.0313025212</v>
      </c>
      <c r="AN466" s="2">
        <f t="shared" si="167"/>
        <v>18.096640313025212</v>
      </c>
    </row>
    <row r="467" spans="5:40" x14ac:dyDescent="0.25">
      <c r="E467" s="3">
        <v>463</v>
      </c>
      <c r="F467" s="3">
        <f t="shared" si="147"/>
        <v>4.8216106528150379E-2</v>
      </c>
      <c r="H467" s="3">
        <v>1.1623524000000001</v>
      </c>
      <c r="I467" s="2">
        <f t="shared" si="151"/>
        <v>116235.24</v>
      </c>
      <c r="J467" s="2">
        <f t="shared" si="152"/>
        <v>5.2813739416668803E-4</v>
      </c>
      <c r="K467" s="2">
        <f t="shared" si="153"/>
        <v>539.39723598662874</v>
      </c>
      <c r="L467" s="2">
        <f t="shared" si="154"/>
        <v>812000.48614788568</v>
      </c>
      <c r="M467" s="2">
        <f t="shared" si="155"/>
        <v>8.120004861478856</v>
      </c>
      <c r="Q467" s="3">
        <v>1.7981552000000001</v>
      </c>
      <c r="R467" s="2">
        <f t="shared" si="156"/>
        <v>179815.52000000002</v>
      </c>
      <c r="S467" s="2">
        <f t="shared" si="148"/>
        <v>5.2813739416668803E-4</v>
      </c>
      <c r="T467" s="2">
        <f t="shared" si="157"/>
        <v>919.1929833863453</v>
      </c>
      <c r="U467" s="2">
        <f t="shared" si="158"/>
        <v>1383739.2918934796</v>
      </c>
      <c r="V467" s="2">
        <f t="shared" si="159"/>
        <v>13.837392918934796</v>
      </c>
      <c r="Z467" s="3">
        <v>2.0747414000000002</v>
      </c>
      <c r="AA467" s="2">
        <f t="shared" si="160"/>
        <v>207474.14</v>
      </c>
      <c r="AB467" s="2">
        <f t="shared" si="149"/>
        <v>5.2813739416668803E-4</v>
      </c>
      <c r="AC467" s="2">
        <f t="shared" si="161"/>
        <v>1090.3085032274632</v>
      </c>
      <c r="AD467" s="2">
        <f t="shared" si="162"/>
        <v>1641334.0217668829</v>
      </c>
      <c r="AE467" s="2">
        <f t="shared" si="163"/>
        <v>16.413340217668829</v>
      </c>
      <c r="AI467" s="3">
        <v>1.9440234999999999</v>
      </c>
      <c r="AJ467" s="2">
        <f t="shared" si="164"/>
        <v>194402.34999999998</v>
      </c>
      <c r="AK467" s="2">
        <f t="shared" si="150"/>
        <v>5.2813739416668803E-4</v>
      </c>
      <c r="AL467" s="2">
        <f t="shared" si="165"/>
        <v>1188.991628808745</v>
      </c>
      <c r="AM467" s="2">
        <f t="shared" si="166"/>
        <v>1789890.1147546861</v>
      </c>
      <c r="AN467" s="2">
        <f t="shared" si="167"/>
        <v>17.898901147546862</v>
      </c>
    </row>
    <row r="468" spans="5:40" x14ac:dyDescent="0.25">
      <c r="E468" s="3">
        <v>464</v>
      </c>
      <c r="F468" s="3">
        <f t="shared" si="147"/>
        <v>4.8762982755070315E-2</v>
      </c>
      <c r="H468" s="3">
        <v>1.1636537</v>
      </c>
      <c r="I468" s="2">
        <f t="shared" si="151"/>
        <v>116365.37</v>
      </c>
      <c r="J468" s="2">
        <f t="shared" si="152"/>
        <v>5.3333453273585467E-4</v>
      </c>
      <c r="K468" s="2">
        <f t="shared" si="153"/>
        <v>533.18433122940917</v>
      </c>
      <c r="L468" s="2">
        <f t="shared" si="154"/>
        <v>802647.6727727392</v>
      </c>
      <c r="M468" s="2">
        <f t="shared" si="155"/>
        <v>8.0264767277273918</v>
      </c>
      <c r="Q468" s="3">
        <v>1.797906</v>
      </c>
      <c r="R468" s="2">
        <f t="shared" si="156"/>
        <v>179790.6</v>
      </c>
      <c r="S468" s="2">
        <f t="shared" si="148"/>
        <v>5.3333453273585467E-4</v>
      </c>
      <c r="T468" s="2">
        <f t="shared" si="157"/>
        <v>908.69942507795929</v>
      </c>
      <c r="U468" s="2">
        <f t="shared" si="158"/>
        <v>1367942.4470463884</v>
      </c>
      <c r="V468" s="2">
        <f t="shared" si="159"/>
        <v>13.679424470463884</v>
      </c>
      <c r="Z468" s="3">
        <v>2.0816157</v>
      </c>
      <c r="AA468" s="2">
        <f t="shared" si="160"/>
        <v>208161.57</v>
      </c>
      <c r="AB468" s="2">
        <f t="shared" si="149"/>
        <v>5.3333453273585467E-4</v>
      </c>
      <c r="AC468" s="2">
        <f t="shared" si="161"/>
        <v>1077.8913902200709</v>
      </c>
      <c r="AD468" s="2">
        <f t="shared" si="162"/>
        <v>1622641.4866074966</v>
      </c>
      <c r="AE468" s="2">
        <f t="shared" si="163"/>
        <v>16.226414866074965</v>
      </c>
      <c r="AI468" s="3">
        <v>1.9468653</v>
      </c>
      <c r="AJ468" s="2">
        <f t="shared" si="164"/>
        <v>194686.53</v>
      </c>
      <c r="AK468" s="2">
        <f t="shared" si="150"/>
        <v>5.3333453273585467E-4</v>
      </c>
      <c r="AL468" s="2">
        <f t="shared" si="165"/>
        <v>1175.6144572854623</v>
      </c>
      <c r="AM468" s="2">
        <f t="shared" si="166"/>
        <v>1769752.3219454207</v>
      </c>
      <c r="AN468" s="2">
        <f t="shared" si="167"/>
        <v>17.697523219454208</v>
      </c>
    </row>
    <row r="469" spans="5:40" x14ac:dyDescent="0.25">
      <c r="E469" s="3">
        <v>465</v>
      </c>
      <c r="F469" s="3">
        <f t="shared" si="147"/>
        <v>4.9304166023340742E-2</v>
      </c>
      <c r="H469" s="3">
        <v>1.1658586</v>
      </c>
      <c r="I469" s="2">
        <f t="shared" si="151"/>
        <v>116585.86</v>
      </c>
      <c r="J469" s="2">
        <f t="shared" si="152"/>
        <v>5.3847756930988297E-4</v>
      </c>
      <c r="K469" s="2">
        <f t="shared" si="153"/>
        <v>526.86980162365819</v>
      </c>
      <c r="L469" s="2">
        <f t="shared" si="154"/>
        <v>793141.87487912131</v>
      </c>
      <c r="M469" s="2">
        <f t="shared" si="155"/>
        <v>7.9314187487912129</v>
      </c>
      <c r="Q469" s="3">
        <v>1.7979696000000001</v>
      </c>
      <c r="R469" s="2">
        <f t="shared" si="156"/>
        <v>179796.96</v>
      </c>
      <c r="S469" s="2">
        <f t="shared" si="148"/>
        <v>5.3847756930988297E-4</v>
      </c>
      <c r="T469" s="2">
        <f t="shared" si="157"/>
        <v>898.03192565574238</v>
      </c>
      <c r="U469" s="2">
        <f t="shared" si="158"/>
        <v>1351883.7538627305</v>
      </c>
      <c r="V469" s="2">
        <f t="shared" si="159"/>
        <v>13.518837538627304</v>
      </c>
      <c r="Z469" s="3">
        <v>2.0884170000000002</v>
      </c>
      <c r="AA469" s="2">
        <f t="shared" si="160"/>
        <v>208841.7</v>
      </c>
      <c r="AB469" s="2">
        <f t="shared" si="149"/>
        <v>5.3847756930988297E-4</v>
      </c>
      <c r="AC469" s="2">
        <f t="shared" si="161"/>
        <v>1065.2636655515857</v>
      </c>
      <c r="AD469" s="2">
        <f t="shared" si="162"/>
        <v>1603631.8998212458</v>
      </c>
      <c r="AE469" s="2">
        <f t="shared" si="163"/>
        <v>16.036318998212458</v>
      </c>
      <c r="AI469" s="3">
        <v>1.9500204000000001</v>
      </c>
      <c r="AJ469" s="2">
        <f t="shared" si="164"/>
        <v>195002.04</v>
      </c>
      <c r="AK469" s="2">
        <f t="shared" si="150"/>
        <v>5.3847756930988297E-4</v>
      </c>
      <c r="AL469" s="2">
        <f t="shared" si="165"/>
        <v>1162.0064638496165</v>
      </c>
      <c r="AM469" s="2">
        <f t="shared" si="166"/>
        <v>1749267.0533007034</v>
      </c>
      <c r="AN469" s="2">
        <f t="shared" si="167"/>
        <v>17.492670533007033</v>
      </c>
    </row>
    <row r="470" spans="5:40" x14ac:dyDescent="0.25">
      <c r="E470" s="3">
        <v>466</v>
      </c>
      <c r="F470" s="3">
        <f t="shared" si="147"/>
        <v>4.9839540960374004E-2</v>
      </c>
      <c r="H470" s="3">
        <v>1.1695260999999999</v>
      </c>
      <c r="I470" s="2">
        <f t="shared" si="151"/>
        <v>116952.60999999999</v>
      </c>
      <c r="J470" s="2">
        <f t="shared" si="152"/>
        <v>5.4356540746640987E-4</v>
      </c>
      <c r="K470" s="2">
        <f t="shared" si="153"/>
        <v>520.45824315715015</v>
      </c>
      <c r="L470" s="2">
        <f t="shared" si="154"/>
        <v>783490.01119790075</v>
      </c>
      <c r="M470" s="2">
        <f t="shared" si="155"/>
        <v>7.8349001119790076</v>
      </c>
      <c r="Q470" s="3">
        <v>1.7983058999999999</v>
      </c>
      <c r="R470" s="2">
        <f t="shared" si="156"/>
        <v>179830.59</v>
      </c>
      <c r="S470" s="2">
        <f t="shared" si="148"/>
        <v>5.4356540746640987E-4</v>
      </c>
      <c r="T470" s="2">
        <f t="shared" si="157"/>
        <v>887.19883535334964</v>
      </c>
      <c r="U470" s="2">
        <f t="shared" si="158"/>
        <v>1335575.7826586568</v>
      </c>
      <c r="V470" s="2">
        <f t="shared" si="159"/>
        <v>13.355757826586569</v>
      </c>
      <c r="Z470" s="3">
        <v>2.0951241999999999</v>
      </c>
      <c r="AA470" s="2">
        <f t="shared" si="160"/>
        <v>209512.41999999998</v>
      </c>
      <c r="AB470" s="2">
        <f t="shared" si="149"/>
        <v>5.4356540746640987E-4</v>
      </c>
      <c r="AC470" s="2">
        <f t="shared" si="161"/>
        <v>1052.4355599863252</v>
      </c>
      <c r="AD470" s="2">
        <f t="shared" si="162"/>
        <v>1584320.6626468564</v>
      </c>
      <c r="AE470" s="2">
        <f t="shared" si="163"/>
        <v>15.843206626468564</v>
      </c>
      <c r="AI470" s="3">
        <v>1.9534665</v>
      </c>
      <c r="AJ470" s="2">
        <f t="shared" si="164"/>
        <v>195346.65</v>
      </c>
      <c r="AK470" s="2">
        <f t="shared" si="150"/>
        <v>5.4356540746640987E-4</v>
      </c>
      <c r="AL470" s="2">
        <f t="shared" si="165"/>
        <v>1148.1784285313886</v>
      </c>
      <c r="AM470" s="2">
        <f t="shared" si="166"/>
        <v>1728450.5369158299</v>
      </c>
      <c r="AN470" s="2">
        <f t="shared" si="167"/>
        <v>17.2845053691583</v>
      </c>
    </row>
    <row r="471" spans="5:40" x14ac:dyDescent="0.25">
      <c r="E471" s="3">
        <v>467</v>
      </c>
      <c r="F471" s="3">
        <f t="shared" si="147"/>
        <v>5.0368996920240924E-2</v>
      </c>
      <c r="H471" s="3">
        <v>1.1763678</v>
      </c>
      <c r="I471" s="2">
        <f t="shared" si="151"/>
        <v>117636.78</v>
      </c>
      <c r="J471" s="2">
        <f t="shared" si="152"/>
        <v>5.4859699570200949E-4</v>
      </c>
      <c r="K471" s="2">
        <f t="shared" si="153"/>
        <v>513.95392272955189</v>
      </c>
      <c r="L471" s="2">
        <f t="shared" si="154"/>
        <v>773698.50505565875</v>
      </c>
      <c r="M471" s="2">
        <f t="shared" si="155"/>
        <v>7.7369850505565871</v>
      </c>
      <c r="Q471" s="3">
        <v>1.7989016</v>
      </c>
      <c r="R471" s="2">
        <f t="shared" si="156"/>
        <v>179890.16</v>
      </c>
      <c r="S471" s="2">
        <f t="shared" si="148"/>
        <v>5.4859699570200949E-4</v>
      </c>
      <c r="T471" s="2">
        <f t="shared" si="157"/>
        <v>876.20841105435272</v>
      </c>
      <c r="U471" s="2">
        <f t="shared" si="158"/>
        <v>1319030.9632225072</v>
      </c>
      <c r="V471" s="2">
        <f t="shared" si="159"/>
        <v>13.190309632225071</v>
      </c>
      <c r="Z471" s="3">
        <v>2.1017115</v>
      </c>
      <c r="AA471" s="2">
        <f t="shared" si="160"/>
        <v>210171.15</v>
      </c>
      <c r="AB471" s="2">
        <f t="shared" si="149"/>
        <v>5.4859699570200949E-4</v>
      </c>
      <c r="AC471" s="2">
        <f t="shared" si="161"/>
        <v>1039.4171755922373</v>
      </c>
      <c r="AD471" s="2">
        <f t="shared" si="162"/>
        <v>1564722.9825854748</v>
      </c>
      <c r="AE471" s="2">
        <f t="shared" si="163"/>
        <v>15.647229825854749</v>
      </c>
      <c r="AI471" s="3">
        <v>1.9572105</v>
      </c>
      <c r="AJ471" s="2">
        <f t="shared" si="164"/>
        <v>195721.05</v>
      </c>
      <c r="AK471" s="2">
        <f t="shared" si="150"/>
        <v>5.4859699570200949E-4</v>
      </c>
      <c r="AL471" s="2">
        <f t="shared" si="165"/>
        <v>1134.1410025084401</v>
      </c>
      <c r="AM471" s="2">
        <f t="shared" si="166"/>
        <v>1707318.8069134504</v>
      </c>
      <c r="AN471" s="2">
        <f t="shared" si="167"/>
        <v>17.073188069134503</v>
      </c>
    </row>
    <row r="472" spans="5:40" x14ac:dyDescent="0.25">
      <c r="E472" s="3">
        <v>468</v>
      </c>
      <c r="F472" s="3">
        <f t="shared" si="147"/>
        <v>5.0892427931099875E-2</v>
      </c>
      <c r="H472" s="3">
        <v>1.1829506999999999</v>
      </c>
      <c r="I472" s="2">
        <f t="shared" si="151"/>
        <v>118295.06999999999</v>
      </c>
      <c r="J472" s="2">
        <f t="shared" si="152"/>
        <v>5.5357132693259557E-4</v>
      </c>
      <c r="K472" s="2">
        <f t="shared" si="153"/>
        <v>507.36022345590857</v>
      </c>
      <c r="L472" s="2">
        <f t="shared" si="154"/>
        <v>763772.44934290007</v>
      </c>
      <c r="M472" s="2">
        <f t="shared" si="155"/>
        <v>7.6377244934290003</v>
      </c>
      <c r="Q472" s="3">
        <v>1.7997068000000001</v>
      </c>
      <c r="R472" s="2">
        <f t="shared" si="156"/>
        <v>179970.68</v>
      </c>
      <c r="S472" s="2">
        <f t="shared" si="148"/>
        <v>5.5357132693259557E-4</v>
      </c>
      <c r="T472" s="2">
        <f t="shared" si="157"/>
        <v>865.06879343299818</v>
      </c>
      <c r="U472" s="2">
        <f t="shared" si="158"/>
        <v>1302261.5504028506</v>
      </c>
      <c r="V472" s="2">
        <f t="shared" si="159"/>
        <v>13.022615504028506</v>
      </c>
      <c r="Z472" s="3">
        <v>2.1081712000000001</v>
      </c>
      <c r="AA472" s="2">
        <f t="shared" si="160"/>
        <v>210817.12000000002</v>
      </c>
      <c r="AB472" s="2">
        <f t="shared" si="149"/>
        <v>5.5357132693259557E-4</v>
      </c>
      <c r="AC472" s="2">
        <f t="shared" si="161"/>
        <v>1026.2184765767561</v>
      </c>
      <c r="AD472" s="2">
        <f t="shared" si="162"/>
        <v>1544853.8596051042</v>
      </c>
      <c r="AE472" s="2">
        <f t="shared" si="163"/>
        <v>15.448538596051042</v>
      </c>
      <c r="AI472" s="3">
        <v>1.9612349</v>
      </c>
      <c r="AJ472" s="2">
        <f t="shared" si="164"/>
        <v>196123.49</v>
      </c>
      <c r="AK472" s="2">
        <f t="shared" si="150"/>
        <v>5.5357132693259557E-4</v>
      </c>
      <c r="AL472" s="2">
        <f t="shared" si="165"/>
        <v>1119.9046817529263</v>
      </c>
      <c r="AM472" s="2">
        <f t="shared" si="166"/>
        <v>1685887.6637721811</v>
      </c>
      <c r="AN472" s="2">
        <f t="shared" si="167"/>
        <v>16.85887663772181</v>
      </c>
    </row>
    <row r="473" spans="5:40" x14ac:dyDescent="0.25">
      <c r="E473" s="3">
        <v>469</v>
      </c>
      <c r="F473" s="3">
        <f t="shared" si="147"/>
        <v>5.1409732637077717E-2</v>
      </c>
      <c r="H473" s="3">
        <v>1.1890084000000001</v>
      </c>
      <c r="I473" s="2">
        <f t="shared" si="151"/>
        <v>118900.84000000001</v>
      </c>
      <c r="J473" s="2">
        <f t="shared" si="152"/>
        <v>5.58487437941097E-4</v>
      </c>
      <c r="K473" s="2">
        <f t="shared" si="153"/>
        <v>500.68219038653802</v>
      </c>
      <c r="L473" s="2">
        <f t="shared" si="154"/>
        <v>753719.43880249199</v>
      </c>
      <c r="M473" s="2">
        <f t="shared" si="155"/>
        <v>7.5371943880249201</v>
      </c>
      <c r="Q473" s="3">
        <v>1.800718</v>
      </c>
      <c r="R473" s="2">
        <f t="shared" si="156"/>
        <v>180071.80000000002</v>
      </c>
      <c r="S473" s="2">
        <f t="shared" si="148"/>
        <v>5.58487437941097E-4</v>
      </c>
      <c r="T473" s="2">
        <f t="shared" si="157"/>
        <v>853.7880162475534</v>
      </c>
      <c r="U473" s="2">
        <f t="shared" si="158"/>
        <v>1285279.6380985498</v>
      </c>
      <c r="V473" s="2">
        <f t="shared" si="159"/>
        <v>12.852796380985499</v>
      </c>
      <c r="Z473" s="3">
        <v>2.1144889999999998</v>
      </c>
      <c r="AA473" s="2">
        <f t="shared" si="160"/>
        <v>211448.9</v>
      </c>
      <c r="AB473" s="2">
        <f t="shared" si="149"/>
        <v>5.58487437941097E-4</v>
      </c>
      <c r="AC473" s="2">
        <f t="shared" si="161"/>
        <v>1012.849269446107</v>
      </c>
      <c r="AD473" s="2">
        <f t="shared" si="162"/>
        <v>1524728.0562727193</v>
      </c>
      <c r="AE473" s="2">
        <f t="shared" si="163"/>
        <v>15.247280562727193</v>
      </c>
      <c r="AI473" s="3">
        <v>1.9655206999999999</v>
      </c>
      <c r="AJ473" s="2">
        <f t="shared" si="164"/>
        <v>196552.06999999998</v>
      </c>
      <c r="AK473" s="2">
        <f t="shared" si="150"/>
        <v>5.58487437941097E-4</v>
      </c>
      <c r="AL473" s="2">
        <f t="shared" si="165"/>
        <v>1105.4798083163569</v>
      </c>
      <c r="AM473" s="2">
        <f t="shared" si="166"/>
        <v>1664172.6762608131</v>
      </c>
      <c r="AN473" s="2">
        <f t="shared" si="167"/>
        <v>16.64172676260813</v>
      </c>
    </row>
    <row r="474" spans="5:40" x14ac:dyDescent="0.25">
      <c r="E474" s="3">
        <v>470</v>
      </c>
      <c r="F474" s="3">
        <f t="shared" si="147"/>
        <v>5.1920814234862271E-2</v>
      </c>
      <c r="H474" s="3">
        <v>1.1944748999999999</v>
      </c>
      <c r="I474" s="2">
        <f t="shared" si="151"/>
        <v>119447.48999999999</v>
      </c>
      <c r="J474" s="2">
        <f t="shared" si="152"/>
        <v>5.6334440877487627E-4</v>
      </c>
      <c r="K474" s="2">
        <f t="shared" si="153"/>
        <v>493.92490654927281</v>
      </c>
      <c r="L474" s="2">
        <f t="shared" si="154"/>
        <v>743547.12534808146</v>
      </c>
      <c r="M474" s="2">
        <f t="shared" si="155"/>
        <v>7.4354712534808147</v>
      </c>
      <c r="Q474" s="3">
        <v>1.8019221000000001</v>
      </c>
      <c r="R474" s="2">
        <f t="shared" si="156"/>
        <v>180192.21000000002</v>
      </c>
      <c r="S474" s="2">
        <f t="shared" si="148"/>
        <v>5.6334440877487627E-4</v>
      </c>
      <c r="T474" s="2">
        <f t="shared" si="157"/>
        <v>842.37397495922755</v>
      </c>
      <c r="U474" s="2">
        <f t="shared" si="158"/>
        <v>1268097.1120181561</v>
      </c>
      <c r="V474" s="2">
        <f t="shared" si="159"/>
        <v>12.68097112018156</v>
      </c>
      <c r="Z474" s="3">
        <v>2.1206423999999999</v>
      </c>
      <c r="AA474" s="2">
        <f t="shared" si="160"/>
        <v>212064.24</v>
      </c>
      <c r="AB474" s="2">
        <f t="shared" si="149"/>
        <v>5.6334440877487627E-4</v>
      </c>
      <c r="AC474" s="2">
        <f t="shared" si="161"/>
        <v>999.31919623597014</v>
      </c>
      <c r="AD474" s="2">
        <f t="shared" si="162"/>
        <v>1504360.0875638104</v>
      </c>
      <c r="AE474" s="2">
        <f t="shared" si="163"/>
        <v>15.043600875638104</v>
      </c>
      <c r="AI474" s="3">
        <v>1.9700534000000001</v>
      </c>
      <c r="AJ474" s="2">
        <f t="shared" si="164"/>
        <v>197005.34</v>
      </c>
      <c r="AK474" s="2">
        <f t="shared" si="150"/>
        <v>5.6334440877487627E-4</v>
      </c>
      <c r="AL474" s="2">
        <f t="shared" si="165"/>
        <v>1090.8765603727918</v>
      </c>
      <c r="AM474" s="2">
        <f t="shared" si="166"/>
        <v>1642189.1664494893</v>
      </c>
      <c r="AN474" s="2">
        <f t="shared" si="167"/>
        <v>16.421891664494893</v>
      </c>
    </row>
    <row r="475" spans="5:40" x14ac:dyDescent="0.25">
      <c r="E475" s="3">
        <v>471</v>
      </c>
      <c r="F475" s="3">
        <f t="shared" si="147"/>
        <v>5.2425580405272953E-2</v>
      </c>
      <c r="H475" s="3">
        <v>1.1993834999999999</v>
      </c>
      <c r="I475" s="2">
        <f t="shared" si="151"/>
        <v>119938.34999999999</v>
      </c>
      <c r="J475" s="2">
        <f t="shared" si="152"/>
        <v>5.681413620954234E-4</v>
      </c>
      <c r="K475" s="2">
        <f t="shared" si="153"/>
        <v>487.09338516773806</v>
      </c>
      <c r="L475" s="2">
        <f t="shared" si="154"/>
        <v>733263.05581111158</v>
      </c>
      <c r="M475" s="2">
        <f t="shared" si="155"/>
        <v>7.3326305581111155</v>
      </c>
      <c r="Q475" s="3">
        <v>1.8032969999999999</v>
      </c>
      <c r="R475" s="2">
        <f t="shared" si="156"/>
        <v>180329.69999999998</v>
      </c>
      <c r="S475" s="2">
        <f t="shared" si="148"/>
        <v>5.681413620954234E-4</v>
      </c>
      <c r="T475" s="2">
        <f t="shared" si="157"/>
        <v>830.83442398983402</v>
      </c>
      <c r="U475" s="2">
        <f t="shared" si="158"/>
        <v>1250725.645551635</v>
      </c>
      <c r="V475" s="2">
        <f t="shared" si="159"/>
        <v>12.50725645551635</v>
      </c>
      <c r="Z475" s="3">
        <v>2.1266324999999999</v>
      </c>
      <c r="AA475" s="2">
        <f t="shared" si="160"/>
        <v>212663.25</v>
      </c>
      <c r="AB475" s="2">
        <f t="shared" si="149"/>
        <v>5.681413620954234E-4</v>
      </c>
      <c r="AC475" s="2">
        <f t="shared" si="161"/>
        <v>985.63772886579886</v>
      </c>
      <c r="AD475" s="2">
        <f t="shared" si="162"/>
        <v>1483764.2123634582</v>
      </c>
      <c r="AE475" s="2">
        <f t="shared" si="163"/>
        <v>14.837642123634582</v>
      </c>
      <c r="AI475" s="3">
        <v>1.9748285999999999</v>
      </c>
      <c r="AJ475" s="2">
        <f t="shared" si="164"/>
        <v>197482.86</v>
      </c>
      <c r="AK475" s="2">
        <f t="shared" si="150"/>
        <v>5.681413620954234E-4</v>
      </c>
      <c r="AL475" s="2">
        <f t="shared" si="165"/>
        <v>1076.1049399673082</v>
      </c>
      <c r="AM475" s="2">
        <f t="shared" si="166"/>
        <v>1619952.1912664312</v>
      </c>
      <c r="AN475" s="2">
        <f t="shared" si="167"/>
        <v>16.199521912664313</v>
      </c>
    </row>
    <row r="476" spans="5:40" x14ac:dyDescent="0.25">
      <c r="E476" s="3">
        <v>472</v>
      </c>
      <c r="F476" s="3">
        <f t="shared" si="147"/>
        <v>5.2923943240082365E-2</v>
      </c>
      <c r="H476" s="3">
        <v>1.2038859</v>
      </c>
      <c r="I476" s="2">
        <f t="shared" si="151"/>
        <v>120388.59</v>
      </c>
      <c r="J476" s="2">
        <f t="shared" si="152"/>
        <v>5.7287746248291824E-4</v>
      </c>
      <c r="K476" s="2">
        <f t="shared" si="153"/>
        <v>480.19251656741011</v>
      </c>
      <c r="L476" s="2">
        <f t="shared" si="154"/>
        <v>722874.59201400029</v>
      </c>
      <c r="M476" s="2">
        <f t="shared" si="155"/>
        <v>7.2287459201400033</v>
      </c>
      <c r="Q476" s="3">
        <v>1.8048487</v>
      </c>
      <c r="R476" s="2">
        <f t="shared" si="156"/>
        <v>180484.87</v>
      </c>
      <c r="S476" s="2">
        <f t="shared" si="148"/>
        <v>5.7287746248291824E-4</v>
      </c>
      <c r="T476" s="2">
        <f t="shared" si="157"/>
        <v>819.17697383822929</v>
      </c>
      <c r="U476" s="2">
        <f t="shared" si="158"/>
        <v>1233176.6954294981</v>
      </c>
      <c r="V476" s="2">
        <f t="shared" si="159"/>
        <v>12.331766954294981</v>
      </c>
      <c r="Z476" s="3">
        <v>2.1324557999999998</v>
      </c>
      <c r="AA476" s="2">
        <f t="shared" si="160"/>
        <v>213245.58</v>
      </c>
      <c r="AB476" s="2">
        <f t="shared" si="149"/>
        <v>5.7287746248291824E-4</v>
      </c>
      <c r="AC476" s="2">
        <f t="shared" si="161"/>
        <v>971.81414893589613</v>
      </c>
      <c r="AD476" s="2">
        <f t="shared" si="162"/>
        <v>1462954.4030531573</v>
      </c>
      <c r="AE476" s="2">
        <f t="shared" si="163"/>
        <v>14.629544030531573</v>
      </c>
      <c r="AI476" s="3">
        <v>1.9798108000000001</v>
      </c>
      <c r="AJ476" s="2">
        <f t="shared" si="164"/>
        <v>197981.08000000002</v>
      </c>
      <c r="AK476" s="2">
        <f t="shared" si="150"/>
        <v>5.7287746248291824E-4</v>
      </c>
      <c r="AL476" s="2">
        <f t="shared" si="165"/>
        <v>1061.1747589287288</v>
      </c>
      <c r="AM476" s="2">
        <f t="shared" si="166"/>
        <v>1597476.5212911724</v>
      </c>
      <c r="AN476" s="2">
        <f t="shared" si="167"/>
        <v>15.974765212911723</v>
      </c>
    </row>
    <row r="477" spans="5:40" x14ac:dyDescent="0.25">
      <c r="E477" s="3">
        <v>473</v>
      </c>
      <c r="F477" s="3">
        <f t="shared" si="147"/>
        <v>5.3415819164368938E-2</v>
      </c>
      <c r="H477" s="3">
        <v>1.2080348999999999</v>
      </c>
      <c r="I477" s="2">
        <f t="shared" si="151"/>
        <v>120803.48999999999</v>
      </c>
      <c r="J477" s="2">
        <f t="shared" si="152"/>
        <v>5.7755191569832276E-4</v>
      </c>
      <c r="K477" s="2">
        <f t="shared" si="153"/>
        <v>473.22701027194086</v>
      </c>
      <c r="L477" s="2">
        <f t="shared" si="154"/>
        <v>712388.82360281877</v>
      </c>
      <c r="M477" s="2">
        <f t="shared" si="155"/>
        <v>7.1238882360281881</v>
      </c>
      <c r="Q477" s="3">
        <v>1.8065523999999999</v>
      </c>
      <c r="R477" s="2">
        <f t="shared" si="156"/>
        <v>180655.24</v>
      </c>
      <c r="S477" s="2">
        <f t="shared" si="148"/>
        <v>5.7755191569832276E-4</v>
      </c>
      <c r="T477" s="2">
        <f t="shared" si="157"/>
        <v>807.40907123521129</v>
      </c>
      <c r="U477" s="2">
        <f t="shared" si="158"/>
        <v>1215461.4718482848</v>
      </c>
      <c r="V477" s="2">
        <f t="shared" si="159"/>
        <v>12.154614718482849</v>
      </c>
      <c r="Z477" s="3">
        <v>2.1380951000000001</v>
      </c>
      <c r="AA477" s="2">
        <f t="shared" si="160"/>
        <v>213809.51</v>
      </c>
      <c r="AB477" s="2">
        <f t="shared" si="149"/>
        <v>5.7755191569832276E-4</v>
      </c>
      <c r="AC477" s="2">
        <f t="shared" si="161"/>
        <v>957.85754201976033</v>
      </c>
      <c r="AD477" s="2">
        <f t="shared" si="162"/>
        <v>1441944.3369185987</v>
      </c>
      <c r="AE477" s="2">
        <f t="shared" si="163"/>
        <v>14.419443369185988</v>
      </c>
      <c r="AI477" s="3">
        <v>1.9849939999999999</v>
      </c>
      <c r="AJ477" s="2">
        <f t="shared" si="164"/>
        <v>198499.4</v>
      </c>
      <c r="AK477" s="2">
        <f t="shared" si="150"/>
        <v>5.7755191569832276E-4</v>
      </c>
      <c r="AL477" s="2">
        <f t="shared" si="165"/>
        <v>1046.0956447892193</v>
      </c>
      <c r="AM477" s="2">
        <f t="shared" si="166"/>
        <v>1574776.6496658295</v>
      </c>
      <c r="AN477" s="2">
        <f t="shared" si="167"/>
        <v>15.747766496658295</v>
      </c>
    </row>
    <row r="478" spans="5:40" x14ac:dyDescent="0.25">
      <c r="E478" s="3">
        <v>474</v>
      </c>
      <c r="F478" s="3">
        <f t="shared" si="147"/>
        <v>5.3901128854683497E-2</v>
      </c>
      <c r="H478" s="3">
        <v>1.2116591999999999</v>
      </c>
      <c r="I478" s="2">
        <f t="shared" si="151"/>
        <v>121165.92</v>
      </c>
      <c r="J478" s="2">
        <f t="shared" si="152"/>
        <v>5.8216396790569246E-4</v>
      </c>
      <c r="K478" s="2">
        <f t="shared" si="153"/>
        <v>466.2014408283037</v>
      </c>
      <c r="L478" s="2">
        <f t="shared" si="154"/>
        <v>701812.63703177648</v>
      </c>
      <c r="M478" s="2">
        <f t="shared" si="155"/>
        <v>7.0181263703177645</v>
      </c>
      <c r="Q478" s="3">
        <v>1.8083944000000001</v>
      </c>
      <c r="R478" s="2">
        <f t="shared" si="156"/>
        <v>180839.44</v>
      </c>
      <c r="S478" s="2">
        <f t="shared" si="148"/>
        <v>5.8216396790569246E-4</v>
      </c>
      <c r="T478" s="2">
        <f t="shared" si="157"/>
        <v>795.53800763637821</v>
      </c>
      <c r="U478" s="2">
        <f t="shared" si="158"/>
        <v>1197590.9512555841</v>
      </c>
      <c r="V478" s="2">
        <f t="shared" si="159"/>
        <v>11.975909512555841</v>
      </c>
      <c r="Z478" s="3">
        <v>2.1435569999999999</v>
      </c>
      <c r="AA478" s="2">
        <f t="shared" si="160"/>
        <v>214355.69999999998</v>
      </c>
      <c r="AB478" s="2">
        <f t="shared" si="149"/>
        <v>5.8216396790569246E-4</v>
      </c>
      <c r="AC478" s="2">
        <f t="shared" si="161"/>
        <v>943.77679655795339</v>
      </c>
      <c r="AD478" s="2">
        <f t="shared" si="162"/>
        <v>1420747.394484516</v>
      </c>
      <c r="AE478" s="2">
        <f t="shared" si="163"/>
        <v>14.207473944845161</v>
      </c>
      <c r="AI478" s="3">
        <v>1.9903633999999999</v>
      </c>
      <c r="AJ478" s="2">
        <f t="shared" si="164"/>
        <v>199036.34</v>
      </c>
      <c r="AK478" s="2">
        <f t="shared" si="150"/>
        <v>5.8216396790569246E-4</v>
      </c>
      <c r="AL478" s="2">
        <f t="shared" si="165"/>
        <v>1030.8770186033723</v>
      </c>
      <c r="AM478" s="2">
        <f t="shared" si="166"/>
        <v>1551866.7587042877</v>
      </c>
      <c r="AN478" s="2">
        <f t="shared" si="167"/>
        <v>15.518667587042877</v>
      </c>
    </row>
    <row r="479" spans="5:40" x14ac:dyDescent="0.25">
      <c r="E479" s="3">
        <v>475</v>
      </c>
      <c r="F479" s="3">
        <f t="shared" si="147"/>
        <v>5.4379797153315979E-2</v>
      </c>
      <c r="H479" s="3">
        <v>1.2144828000000001</v>
      </c>
      <c r="I479" s="2">
        <f t="shared" si="151"/>
        <v>121448.28000000001</v>
      </c>
      <c r="J479" s="2">
        <f t="shared" si="152"/>
        <v>5.8671290485742507E-4</v>
      </c>
      <c r="K479" s="2">
        <f t="shared" si="153"/>
        <v>459.12034651268402</v>
      </c>
      <c r="L479" s="2">
        <f t="shared" si="154"/>
        <v>691152.86415358412</v>
      </c>
      <c r="M479" s="2">
        <f t="shared" si="155"/>
        <v>6.911528641535841</v>
      </c>
      <c r="Q479" s="3">
        <v>1.8103714</v>
      </c>
      <c r="R479" s="2">
        <f t="shared" si="156"/>
        <v>181037.13999999998</v>
      </c>
      <c r="S479" s="2">
        <f t="shared" si="148"/>
        <v>5.8671290485742507E-4</v>
      </c>
      <c r="T479" s="2">
        <f t="shared" si="157"/>
        <v>783.57090825857085</v>
      </c>
      <c r="U479" s="2">
        <f t="shared" si="158"/>
        <v>1179575.8598456599</v>
      </c>
      <c r="V479" s="2">
        <f t="shared" si="159"/>
        <v>11.795758598456599</v>
      </c>
      <c r="Z479" s="3">
        <v>2.1488442000000001</v>
      </c>
      <c r="AA479" s="2">
        <f t="shared" si="160"/>
        <v>214884.42</v>
      </c>
      <c r="AB479" s="2">
        <f t="shared" si="149"/>
        <v>5.8671290485742507E-4</v>
      </c>
      <c r="AC479" s="2">
        <f t="shared" si="161"/>
        <v>929.58058604265659</v>
      </c>
      <c r="AD479" s="2">
        <f t="shared" si="162"/>
        <v>1399376.6326955836</v>
      </c>
      <c r="AE479" s="2">
        <f t="shared" si="163"/>
        <v>13.993766326955836</v>
      </c>
      <c r="AI479" s="3">
        <v>1.9959042</v>
      </c>
      <c r="AJ479" s="2">
        <f t="shared" si="164"/>
        <v>199590.42</v>
      </c>
      <c r="AK479" s="2">
        <f t="shared" si="150"/>
        <v>5.8671290485742507E-4</v>
      </c>
      <c r="AL479" s="2">
        <f t="shared" si="165"/>
        <v>1015.5280916923348</v>
      </c>
      <c r="AM479" s="2">
        <f t="shared" si="166"/>
        <v>1528760.7149908568</v>
      </c>
      <c r="AN479" s="2">
        <f t="shared" si="167"/>
        <v>15.287607149908569</v>
      </c>
    </row>
    <row r="480" spans="5:40" x14ac:dyDescent="0.25">
      <c r="E480" s="3">
        <v>476</v>
      </c>
      <c r="F480" s="3">
        <f t="shared" si="147"/>
        <v>5.4851752978951632E-2</v>
      </c>
      <c r="H480" s="3">
        <v>1.2162181999999999</v>
      </c>
      <c r="I480" s="2">
        <f t="shared" si="151"/>
        <v>121621.81999999999</v>
      </c>
      <c r="J480" s="2">
        <f t="shared" si="152"/>
        <v>5.9119805104519859E-4</v>
      </c>
      <c r="K480" s="2">
        <f t="shared" si="153"/>
        <v>451.98826698198633</v>
      </c>
      <c r="L480" s="2">
        <f t="shared" si="154"/>
        <v>680416.33889946609</v>
      </c>
      <c r="M480" s="2">
        <f t="shared" si="155"/>
        <v>6.8041633889946613</v>
      </c>
      <c r="Q480" s="3">
        <v>1.8124859</v>
      </c>
      <c r="R480" s="2">
        <f t="shared" si="156"/>
        <v>181248.59</v>
      </c>
      <c r="S480" s="2">
        <f t="shared" si="148"/>
        <v>5.9119805104519859E-4</v>
      </c>
      <c r="T480" s="2">
        <f t="shared" si="157"/>
        <v>771.51472233406651</v>
      </c>
      <c r="U480" s="2">
        <f t="shared" si="158"/>
        <v>1161426.6588882611</v>
      </c>
      <c r="V480" s="2">
        <f t="shared" si="159"/>
        <v>11.614266588882611</v>
      </c>
      <c r="Z480" s="3">
        <v>2.153956</v>
      </c>
      <c r="AA480" s="2">
        <f t="shared" si="160"/>
        <v>215395.6</v>
      </c>
      <c r="AB480" s="2">
        <f t="shared" si="149"/>
        <v>5.9119805104519859E-4</v>
      </c>
      <c r="AC480" s="2">
        <f t="shared" si="161"/>
        <v>915.27736498177694</v>
      </c>
      <c r="AD480" s="2">
        <f t="shared" si="162"/>
        <v>1377844.7788408434</v>
      </c>
      <c r="AE480" s="2">
        <f t="shared" si="163"/>
        <v>13.778447788408434</v>
      </c>
      <c r="AI480" s="3">
        <v>2.0016034</v>
      </c>
      <c r="AJ480" s="2">
        <f t="shared" si="164"/>
        <v>200160.34</v>
      </c>
      <c r="AK480" s="2">
        <f t="shared" si="150"/>
        <v>5.9119805104519859E-4</v>
      </c>
      <c r="AL480" s="2">
        <f t="shared" si="165"/>
        <v>1000.0578588018038</v>
      </c>
      <c r="AM480" s="2">
        <f t="shared" si="166"/>
        <v>1505472.0590804222</v>
      </c>
      <c r="AN480" s="2">
        <f t="shared" si="167"/>
        <v>15.054720590804221</v>
      </c>
    </row>
    <row r="481" spans="5:40" x14ac:dyDescent="0.25">
      <c r="E481" s="3">
        <v>477</v>
      </c>
      <c r="F481" s="3">
        <f t="shared" si="147"/>
        <v>5.5316929234004733E-2</v>
      </c>
      <c r="H481" s="3">
        <v>1.2169234</v>
      </c>
      <c r="I481" s="2">
        <f t="shared" si="151"/>
        <v>121692.34</v>
      </c>
      <c r="J481" s="2">
        <f t="shared" si="152"/>
        <v>5.9561876881933384E-4</v>
      </c>
      <c r="K481" s="2">
        <f t="shared" si="153"/>
        <v>444.8097364272798</v>
      </c>
      <c r="L481" s="2">
        <f t="shared" si="154"/>
        <v>669609.88697246055</v>
      </c>
      <c r="M481" s="2">
        <f t="shared" si="155"/>
        <v>6.6960988697246053</v>
      </c>
      <c r="Q481" s="3">
        <v>1.8147272999999999</v>
      </c>
      <c r="R481" s="2">
        <f t="shared" si="156"/>
        <v>181472.72999999998</v>
      </c>
      <c r="S481" s="2">
        <f t="shared" si="148"/>
        <v>5.9561876881933384E-4</v>
      </c>
      <c r="T481" s="2">
        <f t="shared" si="157"/>
        <v>759.37621626735302</v>
      </c>
      <c r="U481" s="2">
        <f t="shared" si="158"/>
        <v>1143153.5344269322</v>
      </c>
      <c r="V481" s="2">
        <f t="shared" si="159"/>
        <v>11.431535344269323</v>
      </c>
      <c r="Z481" s="3">
        <v>2.1588829999999999</v>
      </c>
      <c r="AA481" s="2">
        <f t="shared" si="160"/>
        <v>215888.3</v>
      </c>
      <c r="AB481" s="2">
        <f t="shared" si="149"/>
        <v>5.9561876881933384E-4</v>
      </c>
      <c r="AC481" s="2">
        <f t="shared" si="161"/>
        <v>900.87536513090242</v>
      </c>
      <c r="AD481" s="2">
        <f t="shared" si="162"/>
        <v>1356164.2248813459</v>
      </c>
      <c r="AE481" s="2">
        <f t="shared" si="163"/>
        <v>13.56164224881346</v>
      </c>
      <c r="AI481" s="3">
        <v>2.0074502999999999</v>
      </c>
      <c r="AJ481" s="2">
        <f t="shared" si="164"/>
        <v>200745.03</v>
      </c>
      <c r="AK481" s="2">
        <f t="shared" si="150"/>
        <v>5.9561876881933384E-4</v>
      </c>
      <c r="AL481" s="2">
        <f t="shared" si="165"/>
        <v>984.47509111494196</v>
      </c>
      <c r="AM481" s="2">
        <f t="shared" si="166"/>
        <v>1482013.9949801918</v>
      </c>
      <c r="AN481" s="2">
        <f t="shared" si="167"/>
        <v>14.820139949801918</v>
      </c>
    </row>
    <row r="482" spans="5:40" x14ac:dyDescent="0.25">
      <c r="E482" s="3">
        <v>478</v>
      </c>
      <c r="F482" s="3">
        <f t="shared" si="147"/>
        <v>5.5775262708919741E-2</v>
      </c>
      <c r="H482" s="3">
        <v>1.2167372000000001</v>
      </c>
      <c r="I482" s="2">
        <f t="shared" si="151"/>
        <v>121673.72</v>
      </c>
      <c r="J482" s="2">
        <f t="shared" si="152"/>
        <v>5.999744574793378E-4</v>
      </c>
      <c r="K482" s="2">
        <f t="shared" si="153"/>
        <v>437.58912322718828</v>
      </c>
      <c r="L482" s="2">
        <f t="shared" si="154"/>
        <v>658740.08446404454</v>
      </c>
      <c r="M482" s="2">
        <f t="shared" si="155"/>
        <v>6.5874008446404453</v>
      </c>
      <c r="Q482" s="3">
        <v>1.8170987000000001</v>
      </c>
      <c r="R482" s="2">
        <f t="shared" si="156"/>
        <v>181709.87</v>
      </c>
      <c r="S482" s="2">
        <f t="shared" si="148"/>
        <v>5.999744574793378E-4</v>
      </c>
      <c r="T482" s="2">
        <f t="shared" si="157"/>
        <v>747.16197562442153</v>
      </c>
      <c r="U482" s="2">
        <f t="shared" si="158"/>
        <v>1124766.4002736651</v>
      </c>
      <c r="V482" s="2">
        <f t="shared" si="159"/>
        <v>11.24766400273665</v>
      </c>
      <c r="Z482" s="3">
        <v>2.1636435999999999</v>
      </c>
      <c r="AA482" s="2">
        <f t="shared" si="160"/>
        <v>216364.36</v>
      </c>
      <c r="AB482" s="2">
        <f t="shared" si="149"/>
        <v>5.999744574793378E-4</v>
      </c>
      <c r="AC482" s="2">
        <f t="shared" si="161"/>
        <v>886.3825944887227</v>
      </c>
      <c r="AD482" s="2">
        <f t="shared" si="162"/>
        <v>1334347.0259378729</v>
      </c>
      <c r="AE482" s="2">
        <f t="shared" si="163"/>
        <v>13.34347025937873</v>
      </c>
      <c r="AI482" s="3">
        <v>2.0134313000000001</v>
      </c>
      <c r="AJ482" s="2">
        <f t="shared" si="164"/>
        <v>201343.13</v>
      </c>
      <c r="AK482" s="2">
        <f t="shared" si="150"/>
        <v>5.999744574793378E-4</v>
      </c>
      <c r="AL482" s="2">
        <f t="shared" si="165"/>
        <v>968.78832975326202</v>
      </c>
      <c r="AM482" s="2">
        <f t="shared" si="166"/>
        <v>1458399.3803660269</v>
      </c>
      <c r="AN482" s="2">
        <f t="shared" si="167"/>
        <v>14.583993803660269</v>
      </c>
    </row>
    <row r="483" spans="5:40" x14ac:dyDescent="0.25">
      <c r="E483" s="3">
        <v>479</v>
      </c>
      <c r="F483" s="3">
        <f t="shared" si="147"/>
        <v>5.6226693983726872E-2</v>
      </c>
      <c r="H483" s="3">
        <v>1.2158229</v>
      </c>
      <c r="I483" s="2">
        <f t="shared" si="151"/>
        <v>121582.29000000001</v>
      </c>
      <c r="J483" s="2">
        <f t="shared" si="152"/>
        <v>6.0426455233835547E-4</v>
      </c>
      <c r="K483" s="2">
        <f t="shared" si="153"/>
        <v>430.33059524425011</v>
      </c>
      <c r="L483" s="2">
        <f t="shared" si="154"/>
        <v>647813.20561179554</v>
      </c>
      <c r="M483" s="2">
        <f t="shared" si="155"/>
        <v>6.4781320561179552</v>
      </c>
      <c r="Q483" s="3">
        <v>1.82023</v>
      </c>
      <c r="R483" s="2">
        <f t="shared" si="156"/>
        <v>182023</v>
      </c>
      <c r="S483" s="2">
        <f t="shared" si="148"/>
        <v>6.0426455233835547E-4</v>
      </c>
      <c r="T483" s="2">
        <f t="shared" si="157"/>
        <v>734.87839577549096</v>
      </c>
      <c r="U483" s="2">
        <f t="shared" si="158"/>
        <v>1106274.8839225965</v>
      </c>
      <c r="V483" s="2">
        <f t="shared" si="159"/>
        <v>11.062748839225964</v>
      </c>
      <c r="Z483" s="3">
        <v>2.1682364999999999</v>
      </c>
      <c r="AA483" s="2">
        <f t="shared" si="160"/>
        <v>216823.65</v>
      </c>
      <c r="AB483" s="2">
        <f t="shared" si="149"/>
        <v>6.0426455233835547E-4</v>
      </c>
      <c r="AC483" s="2">
        <f t="shared" si="161"/>
        <v>871.80682114034028</v>
      </c>
      <c r="AD483" s="2">
        <f t="shared" si="162"/>
        <v>1312404.8759689003</v>
      </c>
      <c r="AE483" s="2">
        <f t="shared" si="163"/>
        <v>13.124048759689003</v>
      </c>
      <c r="AI483" s="3">
        <v>2.0195357999999999</v>
      </c>
      <c r="AJ483" s="2">
        <f t="shared" si="164"/>
        <v>201953.58</v>
      </c>
      <c r="AK483" s="2">
        <f t="shared" si="150"/>
        <v>6.0426455233835547E-4</v>
      </c>
      <c r="AL483" s="2">
        <f t="shared" si="165"/>
        <v>953.00588219114013</v>
      </c>
      <c r="AM483" s="2">
        <f t="shared" si="166"/>
        <v>1434640.7211849033</v>
      </c>
      <c r="AN483" s="2">
        <f t="shared" si="167"/>
        <v>14.346407211849034</v>
      </c>
    </row>
    <row r="484" spans="5:40" x14ac:dyDescent="0.25">
      <c r="E484" s="3">
        <v>480</v>
      </c>
      <c r="F484" s="3">
        <f t="shared" si="147"/>
        <v>5.6671167327136535E-2</v>
      </c>
      <c r="H484" s="3">
        <v>1.2143790999999999</v>
      </c>
      <c r="I484" s="2">
        <f t="shared" si="151"/>
        <v>121437.90999999999</v>
      </c>
      <c r="J484" s="2">
        <f t="shared" si="152"/>
        <v>6.0848852376423166E-4</v>
      </c>
      <c r="K484" s="2">
        <f t="shared" si="153"/>
        <v>423.03811216916483</v>
      </c>
      <c r="L484" s="2">
        <f t="shared" si="154"/>
        <v>636835.21127453633</v>
      </c>
      <c r="M484" s="2">
        <f t="shared" si="155"/>
        <v>6.3683521127453631</v>
      </c>
      <c r="Q484" s="3">
        <v>1.8247428000000001</v>
      </c>
      <c r="R484" s="2">
        <f t="shared" si="156"/>
        <v>182474.28</v>
      </c>
      <c r="S484" s="2">
        <f t="shared" si="148"/>
        <v>6.0848852376423166E-4</v>
      </c>
      <c r="T484" s="2">
        <f t="shared" si="157"/>
        <v>722.53141867686429</v>
      </c>
      <c r="U484" s="2">
        <f t="shared" si="158"/>
        <v>1087687.9303053736</v>
      </c>
      <c r="V484" s="2">
        <f t="shared" si="159"/>
        <v>10.876879303053736</v>
      </c>
      <c r="Z484" s="3">
        <v>2.1726529999999999</v>
      </c>
      <c r="AA484" s="2">
        <f t="shared" si="160"/>
        <v>217265.3</v>
      </c>
      <c r="AB484" s="2">
        <f t="shared" si="149"/>
        <v>6.0848852376423166E-4</v>
      </c>
      <c r="AC484" s="2">
        <f t="shared" si="161"/>
        <v>857.15557855696215</v>
      </c>
      <c r="AD484" s="2">
        <f t="shared" si="162"/>
        <v>1290349.1157486746</v>
      </c>
      <c r="AE484" s="2">
        <f t="shared" si="163"/>
        <v>12.903491157486746</v>
      </c>
      <c r="AI484" s="3">
        <v>2.0257491999999999</v>
      </c>
      <c r="AJ484" s="2">
        <f t="shared" si="164"/>
        <v>202574.91999999998</v>
      </c>
      <c r="AK484" s="2">
        <f t="shared" si="150"/>
        <v>6.0848852376423166E-4</v>
      </c>
      <c r="AL484" s="2">
        <f t="shared" si="165"/>
        <v>937.13581672561452</v>
      </c>
      <c r="AM484" s="2">
        <f t="shared" si="166"/>
        <v>1410750.1633298292</v>
      </c>
      <c r="AN484" s="2">
        <f t="shared" si="167"/>
        <v>14.107501633298293</v>
      </c>
    </row>
    <row r="485" spans="5:40" x14ac:dyDescent="0.25">
      <c r="E485" s="3">
        <v>481</v>
      </c>
      <c r="F485" s="3">
        <f t="shared" si="147"/>
        <v>5.7108630593455618E-2</v>
      </c>
      <c r="H485" s="3">
        <v>1.2125177</v>
      </c>
      <c r="I485" s="2">
        <f t="shared" si="151"/>
        <v>121251.77</v>
      </c>
      <c r="J485" s="2">
        <f t="shared" si="152"/>
        <v>6.1264587619987404E-4</v>
      </c>
      <c r="K485" s="2">
        <f t="shared" si="153"/>
        <v>415.71541488175222</v>
      </c>
      <c r="L485" s="2">
        <f t="shared" si="154"/>
        <v>625811.73291648214</v>
      </c>
      <c r="M485" s="2">
        <f t="shared" si="155"/>
        <v>6.2581173291648211</v>
      </c>
      <c r="Q485" s="3">
        <v>1.8292122</v>
      </c>
      <c r="R485" s="2">
        <f t="shared" si="156"/>
        <v>182921.22</v>
      </c>
      <c r="S485" s="2">
        <f t="shared" si="148"/>
        <v>6.1264587619987404E-4</v>
      </c>
      <c r="T485" s="2">
        <f t="shared" si="157"/>
        <v>710.12655512766253</v>
      </c>
      <c r="U485" s="2">
        <f t="shared" si="158"/>
        <v>1069013.835296107</v>
      </c>
      <c r="V485" s="2">
        <f t="shared" si="159"/>
        <v>10.690138352961069</v>
      </c>
      <c r="Z485" s="3">
        <v>2.1769113999999998</v>
      </c>
      <c r="AA485" s="2">
        <f t="shared" si="160"/>
        <v>217691.13999999998</v>
      </c>
      <c r="AB485" s="2">
        <f t="shared" si="149"/>
        <v>6.1264587619987404E-4</v>
      </c>
      <c r="AC485" s="2">
        <f t="shared" si="161"/>
        <v>842.43616567001118</v>
      </c>
      <c r="AD485" s="2">
        <f t="shared" si="162"/>
        <v>1268190.7329787784</v>
      </c>
      <c r="AE485" s="2">
        <f t="shared" si="163"/>
        <v>12.681907329787784</v>
      </c>
      <c r="AI485" s="3">
        <v>2.032063</v>
      </c>
      <c r="AJ485" s="2">
        <f t="shared" si="164"/>
        <v>203206.3</v>
      </c>
      <c r="AK485" s="2">
        <f t="shared" si="150"/>
        <v>6.1264587619987404E-4</v>
      </c>
      <c r="AL485" s="2">
        <f t="shared" si="165"/>
        <v>921.18596053365093</v>
      </c>
      <c r="AM485" s="2">
        <f t="shared" si="166"/>
        <v>1386739.489715283</v>
      </c>
      <c r="AN485" s="2">
        <f t="shared" si="167"/>
        <v>13.867394897152831</v>
      </c>
    </row>
    <row r="486" spans="5:40" x14ac:dyDescent="0.25">
      <c r="E486" s="3">
        <v>482</v>
      </c>
      <c r="F486" s="3">
        <f t="shared" si="147"/>
        <v>5.753903511760116E-2</v>
      </c>
      <c r="H486" s="3">
        <v>1.2102466999999999</v>
      </c>
      <c r="I486" s="2">
        <f t="shared" si="151"/>
        <v>121024.66999999998</v>
      </c>
      <c r="J486" s="2">
        <f t="shared" si="152"/>
        <v>6.1673614716553453E-4</v>
      </c>
      <c r="K486" s="2">
        <f t="shared" si="153"/>
        <v>408.36606576039276</v>
      </c>
      <c r="L486" s="2">
        <f t="shared" si="154"/>
        <v>614748.13328846637</v>
      </c>
      <c r="M486" s="2">
        <f t="shared" si="155"/>
        <v>6.1474813328846638</v>
      </c>
      <c r="Q486" s="3">
        <v>1.8336406000000001</v>
      </c>
      <c r="R486" s="2">
        <f t="shared" si="156"/>
        <v>183364.06</v>
      </c>
      <c r="S486" s="2">
        <f t="shared" si="148"/>
        <v>6.1673614716553453E-4</v>
      </c>
      <c r="T486" s="2">
        <f t="shared" si="157"/>
        <v>697.66972748165824</v>
      </c>
      <c r="U486" s="2">
        <f t="shared" si="158"/>
        <v>1050261.5143170899</v>
      </c>
      <c r="V486" s="2">
        <f t="shared" si="159"/>
        <v>10.5026151431709</v>
      </c>
      <c r="Z486" s="3">
        <v>2.1810101999999998</v>
      </c>
      <c r="AA486" s="2">
        <f t="shared" si="160"/>
        <v>218101.02</v>
      </c>
      <c r="AB486" s="2">
        <f t="shared" si="149"/>
        <v>6.1673614716553453E-4</v>
      </c>
      <c r="AC486" s="2">
        <f t="shared" si="161"/>
        <v>827.65563338308277</v>
      </c>
      <c r="AD486" s="2">
        <f t="shared" si="162"/>
        <v>1245940.3419834345</v>
      </c>
      <c r="AE486" s="2">
        <f t="shared" si="163"/>
        <v>12.459403419834345</v>
      </c>
      <c r="AI486" s="3">
        <v>2.0384684000000002</v>
      </c>
      <c r="AJ486" s="2">
        <f t="shared" si="164"/>
        <v>203846.84000000003</v>
      </c>
      <c r="AK486" s="2">
        <f t="shared" si="150"/>
        <v>6.1673614716553453E-4</v>
      </c>
      <c r="AL486" s="2">
        <f t="shared" si="165"/>
        <v>905.16389410487523</v>
      </c>
      <c r="AM486" s="2">
        <f t="shared" si="166"/>
        <v>1362620.1118963317</v>
      </c>
      <c r="AN486" s="2">
        <f t="shared" si="167"/>
        <v>13.626201118963317</v>
      </c>
    </row>
    <row r="487" spans="5:40" x14ac:dyDescent="0.25">
      <c r="E487" s="3">
        <v>483</v>
      </c>
      <c r="F487" s="3">
        <f t="shared" si="147"/>
        <v>5.796233560848503E-2</v>
      </c>
      <c r="H487" s="3">
        <v>1.2075107</v>
      </c>
      <c r="I487" s="2">
        <f t="shared" si="151"/>
        <v>120751.07</v>
      </c>
      <c r="J487" s="2">
        <f t="shared" si="152"/>
        <v>6.2075890624561025E-4</v>
      </c>
      <c r="K487" s="2">
        <f t="shared" si="153"/>
        <v>400.9934926919679</v>
      </c>
      <c r="L487" s="2">
        <f t="shared" si="154"/>
        <v>603649.57267984247</v>
      </c>
      <c r="M487" s="2">
        <f t="shared" si="155"/>
        <v>6.0364957267984245</v>
      </c>
      <c r="Q487" s="3">
        <v>1.8380126000000001</v>
      </c>
      <c r="R487" s="2">
        <f t="shared" si="156"/>
        <v>183801.26</v>
      </c>
      <c r="S487" s="2">
        <f t="shared" si="148"/>
        <v>6.2075890624561025E-4</v>
      </c>
      <c r="T487" s="2">
        <f t="shared" si="157"/>
        <v>685.16665591850324</v>
      </c>
      <c r="U487" s="2">
        <f t="shared" si="158"/>
        <v>1031439.5784407345</v>
      </c>
      <c r="V487" s="2">
        <f t="shared" si="159"/>
        <v>10.314395784407346</v>
      </c>
      <c r="Z487" s="3">
        <v>2.1849550999999998</v>
      </c>
      <c r="AA487" s="2">
        <f t="shared" si="160"/>
        <v>218495.50999999998</v>
      </c>
      <c r="AB487" s="2">
        <f t="shared" si="149"/>
        <v>6.2075890624561025E-4</v>
      </c>
      <c r="AC487" s="2">
        <f t="shared" si="161"/>
        <v>812.82079124369659</v>
      </c>
      <c r="AD487" s="2">
        <f t="shared" si="162"/>
        <v>1223608.1937530581</v>
      </c>
      <c r="AE487" s="2">
        <f t="shared" si="163"/>
        <v>12.236081937530582</v>
      </c>
      <c r="AI487" s="3">
        <v>2.044956</v>
      </c>
      <c r="AJ487" s="2">
        <f t="shared" si="164"/>
        <v>204495.6</v>
      </c>
      <c r="AK487" s="2">
        <f t="shared" si="150"/>
        <v>6.2075890624561025E-4</v>
      </c>
      <c r="AL487" s="2">
        <f t="shared" si="165"/>
        <v>889.07694903240667</v>
      </c>
      <c r="AM487" s="2">
        <f t="shared" si="166"/>
        <v>1338403.0667429846</v>
      </c>
      <c r="AN487" s="2">
        <f t="shared" si="167"/>
        <v>13.384030667429846</v>
      </c>
    </row>
    <row r="488" spans="5:40" x14ac:dyDescent="0.25">
      <c r="E488" s="3">
        <v>484</v>
      </c>
      <c r="F488" s="3">
        <f t="shared" si="147"/>
        <v>5.837849004103509E-2</v>
      </c>
      <c r="H488" s="3">
        <v>1.2043007999999999</v>
      </c>
      <c r="I488" s="2">
        <f t="shared" si="151"/>
        <v>120430.08</v>
      </c>
      <c r="J488" s="2">
        <f t="shared" si="152"/>
        <v>6.24713754062486E-4</v>
      </c>
      <c r="K488" s="2">
        <f t="shared" si="153"/>
        <v>393.60101343584523</v>
      </c>
      <c r="L488" s="2">
        <f t="shared" si="154"/>
        <v>592521.04559566115</v>
      </c>
      <c r="M488" s="2">
        <f t="shared" si="155"/>
        <v>5.9252104559566119</v>
      </c>
      <c r="Q488" s="3">
        <v>1.8423092000000001</v>
      </c>
      <c r="R488" s="2">
        <f t="shared" si="156"/>
        <v>184230.92</v>
      </c>
      <c r="S488" s="2">
        <f t="shared" si="148"/>
        <v>6.24713754062486E-4</v>
      </c>
      <c r="T488" s="2">
        <f t="shared" si="157"/>
        <v>672.62286440987555</v>
      </c>
      <c r="U488" s="2">
        <f t="shared" si="158"/>
        <v>1012556.3433709206</v>
      </c>
      <c r="V488" s="2">
        <f t="shared" si="159"/>
        <v>10.125563433709207</v>
      </c>
      <c r="Z488" s="3">
        <v>2.1887555000000001</v>
      </c>
      <c r="AA488" s="2">
        <f t="shared" si="160"/>
        <v>218875.55000000002</v>
      </c>
      <c r="AB488" s="2">
        <f t="shared" si="149"/>
        <v>6.24713754062486E-4</v>
      </c>
      <c r="AC488" s="2">
        <f t="shared" si="161"/>
        <v>797.93820336055751</v>
      </c>
      <c r="AD488" s="2">
        <f t="shared" si="162"/>
        <v>1201204.1697981649</v>
      </c>
      <c r="AE488" s="2">
        <f t="shared" si="163"/>
        <v>12.012041697981649</v>
      </c>
      <c r="AI488" s="3">
        <v>2.0515180000000002</v>
      </c>
      <c r="AJ488" s="2">
        <f t="shared" si="164"/>
        <v>205151.80000000002</v>
      </c>
      <c r="AK488" s="2">
        <f t="shared" si="150"/>
        <v>6.24713754062486E-4</v>
      </c>
      <c r="AL488" s="2">
        <f t="shared" si="165"/>
        <v>872.93220647516284</v>
      </c>
      <c r="AM488" s="2">
        <f t="shared" si="166"/>
        <v>1314099.0141253707</v>
      </c>
      <c r="AN488" s="2">
        <f t="shared" si="167"/>
        <v>13.140990141253706</v>
      </c>
    </row>
    <row r="489" spans="5:40" x14ac:dyDescent="0.25">
      <c r="E489" s="3">
        <v>485</v>
      </c>
      <c r="F489" s="3">
        <f t="shared" si="147"/>
        <v>5.8787459547111946E-2</v>
      </c>
      <c r="H489" s="3">
        <v>1.2007412</v>
      </c>
      <c r="I489" s="2">
        <f t="shared" si="151"/>
        <v>120074.12</v>
      </c>
      <c r="J489" s="2">
        <f t="shared" si="152"/>
        <v>6.2860032123988169E-4</v>
      </c>
      <c r="K489" s="2">
        <f t="shared" si="153"/>
        <v>386.19181569557605</v>
      </c>
      <c r="L489" s="2">
        <f t="shared" si="154"/>
        <v>581367.35075690306</v>
      </c>
      <c r="M489" s="2">
        <f t="shared" si="155"/>
        <v>5.8136735075690309</v>
      </c>
      <c r="Q489" s="3">
        <v>1.8465244999999999</v>
      </c>
      <c r="R489" s="2">
        <f t="shared" si="156"/>
        <v>184652.44999999998</v>
      </c>
      <c r="S489" s="2">
        <f t="shared" si="148"/>
        <v>6.2860032123988169E-4</v>
      </c>
      <c r="T489" s="2">
        <f t="shared" si="157"/>
        <v>660.04368096994665</v>
      </c>
      <c r="U489" s="2">
        <f t="shared" si="158"/>
        <v>993619.82982004492</v>
      </c>
      <c r="V489" s="2">
        <f t="shared" si="159"/>
        <v>9.9361982982004484</v>
      </c>
      <c r="Z489" s="3">
        <v>2.1924114000000001</v>
      </c>
      <c r="AA489" s="2">
        <f t="shared" si="160"/>
        <v>219241.14</v>
      </c>
      <c r="AB489" s="2">
        <f t="shared" si="149"/>
        <v>6.2860032123988169E-4</v>
      </c>
      <c r="AC489" s="2">
        <f t="shared" si="161"/>
        <v>783.01418647648745</v>
      </c>
      <c r="AD489" s="2">
        <f t="shared" si="162"/>
        <v>1178737.779248391</v>
      </c>
      <c r="AE489" s="2">
        <f t="shared" si="163"/>
        <v>11.787377792483911</v>
      </c>
      <c r="AI489" s="3">
        <v>2.0581464999999999</v>
      </c>
      <c r="AJ489" s="2">
        <f t="shared" si="164"/>
        <v>205814.65</v>
      </c>
      <c r="AK489" s="2">
        <f t="shared" si="150"/>
        <v>6.2860032123988169E-4</v>
      </c>
      <c r="AL489" s="2">
        <f t="shared" si="165"/>
        <v>856.73649530815578</v>
      </c>
      <c r="AM489" s="2">
        <f t="shared" si="166"/>
        <v>1289718.2341292223</v>
      </c>
      <c r="AN489" s="2">
        <f t="shared" si="167"/>
        <v>12.897182341292224</v>
      </c>
    </row>
    <row r="490" spans="5:40" x14ac:dyDescent="0.25">
      <c r="E490" s="3">
        <v>486</v>
      </c>
      <c r="F490" s="3">
        <f t="shared" si="147"/>
        <v>5.9189208305574781E-2</v>
      </c>
      <c r="H490" s="3">
        <v>1.1971426000000001</v>
      </c>
      <c r="I490" s="2">
        <f t="shared" si="151"/>
        <v>119714.26000000001</v>
      </c>
      <c r="J490" s="2">
        <f t="shared" si="152"/>
        <v>6.3241826735811301E-4</v>
      </c>
      <c r="K490" s="2">
        <f t="shared" si="153"/>
        <v>378.7689068803532</v>
      </c>
      <c r="L490" s="2">
        <f t="shared" si="154"/>
        <v>570193.01547213388</v>
      </c>
      <c r="M490" s="2">
        <f t="shared" si="155"/>
        <v>5.7019301547213388</v>
      </c>
      <c r="Q490" s="3">
        <v>1.8506358000000001</v>
      </c>
      <c r="R490" s="2">
        <f t="shared" si="156"/>
        <v>185063.58000000002</v>
      </c>
      <c r="S490" s="2">
        <f t="shared" si="148"/>
        <v>6.3241826735811301E-4</v>
      </c>
      <c r="T490" s="2">
        <f t="shared" si="157"/>
        <v>647.43423190556041</v>
      </c>
      <c r="U490" s="2">
        <f t="shared" si="158"/>
        <v>974637.75485332694</v>
      </c>
      <c r="V490" s="2">
        <f t="shared" si="159"/>
        <v>9.7463775485332693</v>
      </c>
      <c r="Z490" s="3">
        <v>2.1959238000000001</v>
      </c>
      <c r="AA490" s="2">
        <f t="shared" si="160"/>
        <v>219592.38</v>
      </c>
      <c r="AB490" s="2">
        <f t="shared" si="149"/>
        <v>6.3241826735811301E-4</v>
      </c>
      <c r="AC490" s="2">
        <f t="shared" si="161"/>
        <v>768.05481360715339</v>
      </c>
      <c r="AD490" s="2">
        <f t="shared" si="162"/>
        <v>1156218.1643301791</v>
      </c>
      <c r="AE490" s="2">
        <f t="shared" si="163"/>
        <v>11.562181643301791</v>
      </c>
      <c r="AI490" s="3">
        <v>2.0648347999999999</v>
      </c>
      <c r="AJ490" s="2">
        <f t="shared" si="164"/>
        <v>206483.47999999998</v>
      </c>
      <c r="AK490" s="2">
        <f t="shared" si="150"/>
        <v>6.3241826735811301E-4</v>
      </c>
      <c r="AL490" s="2">
        <f t="shared" si="165"/>
        <v>840.49639150387668</v>
      </c>
      <c r="AM490" s="2">
        <f t="shared" si="166"/>
        <v>1265270.6261246207</v>
      </c>
      <c r="AN490" s="2">
        <f t="shared" si="167"/>
        <v>12.652706261246207</v>
      </c>
    </row>
    <row r="491" spans="5:40" x14ac:dyDescent="0.25">
      <c r="E491" s="3">
        <v>487</v>
      </c>
      <c r="F491" s="3">
        <f t="shared" si="147"/>
        <v>5.9583703431739056E-2</v>
      </c>
      <c r="H491" s="3">
        <v>1.1937977</v>
      </c>
      <c r="I491" s="2">
        <f t="shared" si="151"/>
        <v>119379.76999999999</v>
      </c>
      <c r="J491" s="2">
        <f t="shared" si="152"/>
        <v>6.3616727990357296E-4</v>
      </c>
      <c r="K491" s="2">
        <f t="shared" si="153"/>
        <v>371.33504999348804</v>
      </c>
      <c r="L491" s="2">
        <f t="shared" si="154"/>
        <v>559002.19912498083</v>
      </c>
      <c r="M491" s="2">
        <f t="shared" si="155"/>
        <v>5.5900219912498086</v>
      </c>
      <c r="Q491" s="3">
        <v>1.8546317999999999</v>
      </c>
      <c r="R491" s="2">
        <f t="shared" si="156"/>
        <v>185463.18</v>
      </c>
      <c r="S491" s="2">
        <f t="shared" si="148"/>
        <v>6.3616727990357296E-4</v>
      </c>
      <c r="T491" s="2">
        <f t="shared" si="157"/>
        <v>634.79944801022157</v>
      </c>
      <c r="U491" s="2">
        <f t="shared" si="158"/>
        <v>955617.54121314629</v>
      </c>
      <c r="V491" s="2">
        <f t="shared" si="159"/>
        <v>9.5561754121314628</v>
      </c>
      <c r="Z491" s="3">
        <v>2.1993133999999999</v>
      </c>
      <c r="AA491" s="2">
        <f t="shared" si="160"/>
        <v>219931.34</v>
      </c>
      <c r="AB491" s="2">
        <f t="shared" si="149"/>
        <v>6.3616727990357296E-4</v>
      </c>
      <c r="AC491" s="2">
        <f t="shared" si="161"/>
        <v>753.06591395013027</v>
      </c>
      <c r="AD491" s="2">
        <f t="shared" si="162"/>
        <v>1133654.1002298833</v>
      </c>
      <c r="AE491" s="2">
        <f t="shared" si="163"/>
        <v>11.336541002298834</v>
      </c>
      <c r="AI491" s="3">
        <v>2.0715756000000001</v>
      </c>
      <c r="AJ491" s="2">
        <f t="shared" si="164"/>
        <v>207157.56</v>
      </c>
      <c r="AK491" s="2">
        <f t="shared" si="150"/>
        <v>6.3616727990357296E-4</v>
      </c>
      <c r="AL491" s="2">
        <f t="shared" si="165"/>
        <v>824.21821754556481</v>
      </c>
      <c r="AM491" s="2">
        <f t="shared" si="166"/>
        <v>1240765.7078827394</v>
      </c>
      <c r="AN491" s="2">
        <f t="shared" si="167"/>
        <v>12.407657078827393</v>
      </c>
    </row>
    <row r="492" spans="5:40" x14ac:dyDescent="0.25">
      <c r="E492" s="3">
        <v>488</v>
      </c>
      <c r="F492" s="3">
        <f t="shared" si="147"/>
        <v>5.997091486646338E-2</v>
      </c>
      <c r="H492" s="3">
        <v>1.1909065999999999</v>
      </c>
      <c r="I492" s="2">
        <f t="shared" si="151"/>
        <v>119090.65999999999</v>
      </c>
      <c r="J492" s="2">
        <f t="shared" si="152"/>
        <v>6.3984707321468857E-4</v>
      </c>
      <c r="K492" s="2">
        <f t="shared" si="153"/>
        <v>363.89278141462336</v>
      </c>
      <c r="L492" s="2">
        <f t="shared" si="154"/>
        <v>547798.71994320943</v>
      </c>
      <c r="M492" s="2">
        <f t="shared" si="155"/>
        <v>5.4779871994320946</v>
      </c>
      <c r="Q492" s="3">
        <v>1.8585191999999999</v>
      </c>
      <c r="R492" s="2">
        <f t="shared" si="156"/>
        <v>185851.91999999998</v>
      </c>
      <c r="S492" s="2">
        <f t="shared" si="148"/>
        <v>6.3984707321468857E-4</v>
      </c>
      <c r="T492" s="2">
        <f t="shared" si="157"/>
        <v>622.14406026008908</v>
      </c>
      <c r="U492" s="2">
        <f t="shared" si="158"/>
        <v>936566.31083985558</v>
      </c>
      <c r="V492" s="2">
        <f t="shared" si="159"/>
        <v>9.3656631083985555</v>
      </c>
      <c r="Z492" s="3">
        <v>2.2025806999999999</v>
      </c>
      <c r="AA492" s="2">
        <f t="shared" si="160"/>
        <v>220258.07</v>
      </c>
      <c r="AB492" s="2">
        <f t="shared" si="149"/>
        <v>6.3984707321468857E-4</v>
      </c>
      <c r="AC492" s="2">
        <f t="shared" si="161"/>
        <v>738.05306654284641</v>
      </c>
      <c r="AD492" s="2">
        <f t="shared" si="162"/>
        <v>1111053.9855465358</v>
      </c>
      <c r="AE492" s="2">
        <f t="shared" si="163"/>
        <v>11.110539855465358</v>
      </c>
      <c r="AI492" s="3">
        <v>2.078363</v>
      </c>
      <c r="AJ492" s="2">
        <f t="shared" si="164"/>
        <v>207836.3</v>
      </c>
      <c r="AK492" s="2">
        <f t="shared" si="150"/>
        <v>6.3984707321468857E-4</v>
      </c>
      <c r="AL492" s="2">
        <f t="shared" si="165"/>
        <v>807.90804302986373</v>
      </c>
      <c r="AM492" s="2">
        <f t="shared" si="166"/>
        <v>1216212.6164830748</v>
      </c>
      <c r="AN492" s="2">
        <f t="shared" si="167"/>
        <v>12.162126164830749</v>
      </c>
    </row>
    <row r="493" spans="5:40" x14ac:dyDescent="0.25">
      <c r="E493" s="3">
        <v>489</v>
      </c>
      <c r="F493" s="3">
        <f t="shared" si="147"/>
        <v>6.0350815265091937E-2</v>
      </c>
      <c r="H493" s="3">
        <v>1.1885961</v>
      </c>
      <c r="I493" s="2">
        <f t="shared" si="151"/>
        <v>118859.61</v>
      </c>
      <c r="J493" s="2">
        <f t="shared" si="152"/>
        <v>6.4345738742650608E-4</v>
      </c>
      <c r="K493" s="2">
        <f t="shared" si="153"/>
        <v>356.44445467299954</v>
      </c>
      <c r="L493" s="2">
        <f t="shared" si="154"/>
        <v>536586.12089433928</v>
      </c>
      <c r="M493" s="2">
        <f t="shared" si="155"/>
        <v>5.365861208943393</v>
      </c>
      <c r="Q493" s="3">
        <v>1.8623171999999999</v>
      </c>
      <c r="R493" s="2">
        <f t="shared" si="156"/>
        <v>186231.72</v>
      </c>
      <c r="S493" s="2">
        <f t="shared" si="148"/>
        <v>6.4345738742650608E-4</v>
      </c>
      <c r="T493" s="2">
        <f t="shared" si="157"/>
        <v>609.47259401052622</v>
      </c>
      <c r="U493" s="2">
        <f t="shared" si="158"/>
        <v>917490.87613535393</v>
      </c>
      <c r="V493" s="2">
        <f t="shared" si="159"/>
        <v>9.1749087613535387</v>
      </c>
      <c r="Z493" s="3">
        <v>2.2057242000000001</v>
      </c>
      <c r="AA493" s="2">
        <f t="shared" si="160"/>
        <v>220572.42</v>
      </c>
      <c r="AB493" s="2">
        <f t="shared" si="149"/>
        <v>6.4345738742650608E-4</v>
      </c>
      <c r="AC493" s="2">
        <f t="shared" si="161"/>
        <v>723.02160930939795</v>
      </c>
      <c r="AD493" s="2">
        <f t="shared" si="162"/>
        <v>1088425.8559107846</v>
      </c>
      <c r="AE493" s="2">
        <f t="shared" si="163"/>
        <v>10.884258559107845</v>
      </c>
      <c r="AI493" s="3">
        <v>2.0851915000000001</v>
      </c>
      <c r="AJ493" s="2">
        <f t="shared" si="164"/>
        <v>208519.15</v>
      </c>
      <c r="AK493" s="2">
        <f t="shared" si="150"/>
        <v>6.4345738742650608E-4</v>
      </c>
      <c r="AL493" s="2">
        <f t="shared" si="165"/>
        <v>791.57168500527689</v>
      </c>
      <c r="AM493" s="2">
        <f t="shared" si="166"/>
        <v>1191620.1088229518</v>
      </c>
      <c r="AN493" s="2">
        <f t="shared" si="167"/>
        <v>11.916201088229517</v>
      </c>
    </row>
    <row r="494" spans="5:40" x14ac:dyDescent="0.25">
      <c r="E494" s="3">
        <v>490</v>
      </c>
      <c r="F494" s="3">
        <f t="shared" si="147"/>
        <v>6.0723379886470349E-2</v>
      </c>
      <c r="H494" s="3">
        <v>1.1868031000000001</v>
      </c>
      <c r="I494" s="2">
        <f t="shared" si="151"/>
        <v>118680.31000000001</v>
      </c>
      <c r="J494" s="2">
        <f t="shared" si="152"/>
        <v>6.4699798741597349E-4</v>
      </c>
      <c r="K494" s="2">
        <f t="shared" si="153"/>
        <v>348.99227392537142</v>
      </c>
      <c r="L494" s="2">
        <f t="shared" si="154"/>
        <v>525367.72008279723</v>
      </c>
      <c r="M494" s="2">
        <f t="shared" si="155"/>
        <v>5.2536772008279726</v>
      </c>
      <c r="Q494" s="3">
        <v>1.8660243999999999</v>
      </c>
      <c r="R494" s="2">
        <f t="shared" si="156"/>
        <v>186602.44</v>
      </c>
      <c r="S494" s="2">
        <f t="shared" si="148"/>
        <v>6.4699798741597349E-4</v>
      </c>
      <c r="T494" s="2">
        <f t="shared" si="157"/>
        <v>596.78936620523757</v>
      </c>
      <c r="U494" s="2">
        <f t="shared" si="158"/>
        <v>898397.73576176469</v>
      </c>
      <c r="V494" s="2">
        <f t="shared" si="159"/>
        <v>8.9839773576176469</v>
      </c>
      <c r="Z494" s="3">
        <v>2.2088263000000001</v>
      </c>
      <c r="AA494" s="2">
        <f t="shared" si="160"/>
        <v>220882.63</v>
      </c>
      <c r="AB494" s="2">
        <f t="shared" si="149"/>
        <v>6.4699798741597349E-4</v>
      </c>
      <c r="AC494" s="2">
        <f t="shared" si="161"/>
        <v>707.97664136632795</v>
      </c>
      <c r="AD494" s="2">
        <f t="shared" si="162"/>
        <v>1065777.3874559796</v>
      </c>
      <c r="AE494" s="2">
        <f t="shared" si="163"/>
        <v>10.657773874559796</v>
      </c>
      <c r="AI494" s="3">
        <v>2.0920557999999998</v>
      </c>
      <c r="AJ494" s="2">
        <f t="shared" si="164"/>
        <v>209205.58</v>
      </c>
      <c r="AK494" s="2">
        <f t="shared" si="150"/>
        <v>6.4699798741597349E-4</v>
      </c>
      <c r="AL494" s="2">
        <f t="shared" si="165"/>
        <v>775.21470916421697</v>
      </c>
      <c r="AM494" s="2">
        <f t="shared" si="166"/>
        <v>1166996.563412016</v>
      </c>
      <c r="AN494" s="2">
        <f t="shared" si="167"/>
        <v>11.66996563412016</v>
      </c>
    </row>
    <row r="495" spans="5:40" x14ac:dyDescent="0.25">
      <c r="E495" s="3">
        <v>491</v>
      </c>
      <c r="F495" s="3">
        <f t="shared" si="147"/>
        <v>6.1088586482243856E-2</v>
      </c>
      <c r="H495" s="3">
        <v>1.1854221</v>
      </c>
      <c r="I495" s="2">
        <f t="shared" si="151"/>
        <v>118542.21</v>
      </c>
      <c r="J495" s="2">
        <f t="shared" si="152"/>
        <v>6.5046866174990538E-4</v>
      </c>
      <c r="K495" s="2">
        <f t="shared" si="153"/>
        <v>341.53836422804898</v>
      </c>
      <c r="L495" s="2">
        <f t="shared" si="154"/>
        <v>514146.7165363899</v>
      </c>
      <c r="M495" s="2">
        <f t="shared" si="155"/>
        <v>5.141467165363899</v>
      </c>
      <c r="Q495" s="3">
        <v>1.8696336</v>
      </c>
      <c r="R495" s="2">
        <f t="shared" si="156"/>
        <v>186963.36000000002</v>
      </c>
      <c r="S495" s="2">
        <f t="shared" si="148"/>
        <v>6.5046866174990538E-4</v>
      </c>
      <c r="T495" s="2">
        <f t="shared" si="157"/>
        <v>584.09849470206939</v>
      </c>
      <c r="U495" s="2">
        <f t="shared" si="158"/>
        <v>879293.08868035406</v>
      </c>
      <c r="V495" s="2">
        <f t="shared" si="159"/>
        <v>8.792930886803541</v>
      </c>
      <c r="Z495" s="3">
        <v>2.2129810000000001</v>
      </c>
      <c r="AA495" s="2">
        <f t="shared" si="160"/>
        <v>221298.1</v>
      </c>
      <c r="AB495" s="2">
        <f t="shared" si="149"/>
        <v>6.5046866174990538E-4</v>
      </c>
      <c r="AC495" s="2">
        <f t="shared" si="161"/>
        <v>692.922996425924</v>
      </c>
      <c r="AD495" s="2">
        <f t="shared" si="162"/>
        <v>1043115.856779896</v>
      </c>
      <c r="AE495" s="2">
        <f t="shared" si="163"/>
        <v>10.43115856779896</v>
      </c>
      <c r="AI495" s="3">
        <v>2.0989528000000002</v>
      </c>
      <c r="AJ495" s="2">
        <f t="shared" si="164"/>
        <v>209895.28000000003</v>
      </c>
      <c r="AK495" s="2">
        <f t="shared" si="150"/>
        <v>6.5046866174990538E-4</v>
      </c>
      <c r="AL495" s="2">
        <f t="shared" si="165"/>
        <v>758.84243154442663</v>
      </c>
      <c r="AM495" s="2">
        <f t="shared" si="166"/>
        <v>1142349.9829335292</v>
      </c>
      <c r="AN495" s="2">
        <f t="shared" si="167"/>
        <v>11.423499829335292</v>
      </c>
    </row>
    <row r="496" spans="5:40" x14ac:dyDescent="0.25">
      <c r="E496" s="3">
        <v>492</v>
      </c>
      <c r="F496" s="3">
        <f t="shared" si="147"/>
        <v>6.1446415186636322E-2</v>
      </c>
      <c r="H496" s="3">
        <v>1.1843665000000001</v>
      </c>
      <c r="I496" s="2">
        <f t="shared" si="151"/>
        <v>118436.65000000001</v>
      </c>
      <c r="J496" s="2">
        <f t="shared" si="152"/>
        <v>6.5386922163751819E-4</v>
      </c>
      <c r="K496" s="2">
        <f t="shared" si="153"/>
        <v>334.08478486224891</v>
      </c>
      <c r="L496" s="2">
        <f t="shared" si="154"/>
        <v>502926.21026608796</v>
      </c>
      <c r="M496" s="2">
        <f t="shared" si="155"/>
        <v>5.0292621026608799</v>
      </c>
      <c r="Q496" s="3">
        <v>1.8731511000000001</v>
      </c>
      <c r="R496" s="2">
        <f t="shared" si="156"/>
        <v>187315.11000000002</v>
      </c>
      <c r="S496" s="2">
        <f t="shared" si="148"/>
        <v>6.5386922163751819E-4</v>
      </c>
      <c r="T496" s="2">
        <f t="shared" si="157"/>
        <v>571.40390211836677</v>
      </c>
      <c r="U496" s="2">
        <f t="shared" si="158"/>
        <v>860182.83994027448</v>
      </c>
      <c r="V496" s="2">
        <f t="shared" si="159"/>
        <v>8.6018283994027449</v>
      </c>
      <c r="Z496" s="3">
        <v>2.2173099999999999</v>
      </c>
      <c r="AA496" s="2">
        <f t="shared" si="160"/>
        <v>221731</v>
      </c>
      <c r="AB496" s="2">
        <f t="shared" si="149"/>
        <v>6.5386922163751819E-4</v>
      </c>
      <c r="AC496" s="2">
        <f t="shared" si="161"/>
        <v>677.86491115521414</v>
      </c>
      <c r="AD496" s="2">
        <f t="shared" si="162"/>
        <v>1020447.6416973555</v>
      </c>
      <c r="AE496" s="2">
        <f t="shared" si="163"/>
        <v>10.204476416973556</v>
      </c>
      <c r="AI496" s="3">
        <v>2.1058783999999999</v>
      </c>
      <c r="AJ496" s="2">
        <f t="shared" si="164"/>
        <v>210587.84</v>
      </c>
      <c r="AK496" s="2">
        <f t="shared" si="150"/>
        <v>6.5386922163751819E-4</v>
      </c>
      <c r="AL496" s="2">
        <f t="shared" si="165"/>
        <v>742.45991997234819</v>
      </c>
      <c r="AM496" s="2">
        <f t="shared" si="166"/>
        <v>1117687.9964171932</v>
      </c>
      <c r="AN496" s="2">
        <f t="shared" si="167"/>
        <v>11.176879964171931</v>
      </c>
    </row>
    <row r="497" spans="5:40" x14ac:dyDescent="0.25">
      <c r="E497" s="3">
        <v>493</v>
      </c>
      <c r="F497" s="3">
        <f t="shared" si="147"/>
        <v>6.1796848406898086E-2</v>
      </c>
      <c r="H497" s="3">
        <v>1.1836401999999999</v>
      </c>
      <c r="I497" s="2">
        <f t="shared" si="151"/>
        <v>118364.01999999999</v>
      </c>
      <c r="J497" s="2">
        <f t="shared" si="152"/>
        <v>6.5719949988932147E-4</v>
      </c>
      <c r="K497" s="2">
        <f t="shared" si="153"/>
        <v>326.6335210096176</v>
      </c>
      <c r="L497" s="2">
        <f t="shared" si="154"/>
        <v>491709.18973448337</v>
      </c>
      <c r="M497" s="2">
        <f t="shared" si="155"/>
        <v>4.9170918973448341</v>
      </c>
      <c r="Q497" s="3">
        <v>1.8765863</v>
      </c>
      <c r="R497" s="2">
        <f t="shared" si="156"/>
        <v>187658.63</v>
      </c>
      <c r="S497" s="2">
        <f t="shared" si="148"/>
        <v>6.5719949988932147E-4</v>
      </c>
      <c r="T497" s="2">
        <f t="shared" si="157"/>
        <v>558.70931343549137</v>
      </c>
      <c r="U497" s="2">
        <f t="shared" si="158"/>
        <v>841072.59707244148</v>
      </c>
      <c r="V497" s="2">
        <f t="shared" si="159"/>
        <v>8.410725970724414</v>
      </c>
      <c r="Z497" s="3">
        <v>2.2215029999999998</v>
      </c>
      <c r="AA497" s="2">
        <f t="shared" si="160"/>
        <v>222150.3</v>
      </c>
      <c r="AB497" s="2">
        <f t="shared" si="149"/>
        <v>6.5719949988932147E-4</v>
      </c>
      <c r="AC497" s="2">
        <f t="shared" si="161"/>
        <v>662.80670935674129</v>
      </c>
      <c r="AD497" s="2">
        <f t="shared" si="162"/>
        <v>997779.25119567337</v>
      </c>
      <c r="AE497" s="2">
        <f t="shared" si="163"/>
        <v>9.9777925119567339</v>
      </c>
      <c r="AI497" s="3">
        <v>2.1128314000000001</v>
      </c>
      <c r="AJ497" s="2">
        <f t="shared" si="164"/>
        <v>211283.14</v>
      </c>
      <c r="AK497" s="2">
        <f t="shared" si="150"/>
        <v>6.5719949988932147E-4</v>
      </c>
      <c r="AL497" s="2">
        <f t="shared" si="165"/>
        <v>726.07199702371986</v>
      </c>
      <c r="AM497" s="2">
        <f t="shared" si="166"/>
        <v>1093017.8636959901</v>
      </c>
      <c r="AN497" s="2">
        <f t="shared" si="167"/>
        <v>10.930178636959901</v>
      </c>
    </row>
    <row r="498" spans="5:40" x14ac:dyDescent="0.25">
      <c r="E498" s="3">
        <v>494</v>
      </c>
      <c r="F498" s="3">
        <f t="shared" si="147"/>
        <v>6.2139870714602863E-2</v>
      </c>
      <c r="H498" s="3">
        <v>1.1833434</v>
      </c>
      <c r="I498" s="2">
        <f t="shared" si="151"/>
        <v>118334.34000000001</v>
      </c>
      <c r="J498" s="2">
        <f t="shared" si="152"/>
        <v>6.6045934988407729E-4</v>
      </c>
      <c r="K498" s="2">
        <f t="shared" si="153"/>
        <v>319.18645350156169</v>
      </c>
      <c r="L498" s="2">
        <f t="shared" si="154"/>
        <v>480498.48631688667</v>
      </c>
      <c r="M498" s="2">
        <f t="shared" si="155"/>
        <v>4.8049848631688663</v>
      </c>
      <c r="Q498" s="3">
        <v>1.8799366</v>
      </c>
      <c r="R498" s="2">
        <f t="shared" si="156"/>
        <v>187993.66</v>
      </c>
      <c r="S498" s="2">
        <f t="shared" si="148"/>
        <v>6.6045934988407729E-4</v>
      </c>
      <c r="T498" s="2">
        <f t="shared" si="157"/>
        <v>546.01825776222927</v>
      </c>
      <c r="U498" s="2">
        <f t="shared" si="158"/>
        <v>821967.67274414154</v>
      </c>
      <c r="V498" s="2">
        <f t="shared" si="159"/>
        <v>8.2196767274414153</v>
      </c>
      <c r="Z498" s="3">
        <v>2.2255812000000001</v>
      </c>
      <c r="AA498" s="2">
        <f t="shared" si="160"/>
        <v>222558.12000000002</v>
      </c>
      <c r="AB498" s="2">
        <f t="shared" si="149"/>
        <v>6.6045934988407729E-4</v>
      </c>
      <c r="AC498" s="2">
        <f t="shared" si="161"/>
        <v>647.75259300545861</v>
      </c>
      <c r="AD498" s="2">
        <f t="shared" si="162"/>
        <v>975117.01086474326</v>
      </c>
      <c r="AE498" s="2">
        <f t="shared" si="163"/>
        <v>9.7511701086474325</v>
      </c>
      <c r="AI498" s="3">
        <v>2.1198098999999999</v>
      </c>
      <c r="AJ498" s="2">
        <f t="shared" si="164"/>
        <v>211980.99</v>
      </c>
      <c r="AK498" s="2">
        <f t="shared" si="150"/>
        <v>6.6045934988407729E-4</v>
      </c>
      <c r="AL498" s="2">
        <f t="shared" si="165"/>
        <v>709.68324204934606</v>
      </c>
      <c r="AM498" s="2">
        <f t="shared" si="166"/>
        <v>1068346.4784557438</v>
      </c>
      <c r="AN498" s="2">
        <f t="shared" si="167"/>
        <v>10.683464784557437</v>
      </c>
    </row>
    <row r="499" spans="5:40" x14ac:dyDescent="0.25">
      <c r="E499" s="3">
        <v>495</v>
      </c>
      <c r="F499" s="3">
        <f t="shared" si="147"/>
        <v>6.2475468737960393E-2</v>
      </c>
      <c r="H499" s="3">
        <v>1.1836092</v>
      </c>
      <c r="I499" s="2">
        <f t="shared" si="151"/>
        <v>118360.92</v>
      </c>
      <c r="J499" s="2">
        <f t="shared" si="152"/>
        <v>6.6364864454541354E-4</v>
      </c>
      <c r="K499" s="2">
        <f t="shared" si="153"/>
        <v>311.74533070972296</v>
      </c>
      <c r="L499" s="2">
        <f t="shared" si="154"/>
        <v>469296.73198567063</v>
      </c>
      <c r="M499" s="2">
        <f t="shared" si="155"/>
        <v>4.6929673198567059</v>
      </c>
      <c r="Q499" s="3">
        <v>1.8832009000000001</v>
      </c>
      <c r="R499" s="2">
        <f t="shared" si="156"/>
        <v>188320.09</v>
      </c>
      <c r="S499" s="2">
        <f t="shared" si="148"/>
        <v>6.6364864454541354E-4</v>
      </c>
      <c r="T499" s="2">
        <f t="shared" si="157"/>
        <v>533.33407519811453</v>
      </c>
      <c r="U499" s="2">
        <f t="shared" si="158"/>
        <v>802873.09509097575</v>
      </c>
      <c r="V499" s="2">
        <f t="shared" si="159"/>
        <v>8.0287309509097575</v>
      </c>
      <c r="Z499" s="3">
        <v>2.229562</v>
      </c>
      <c r="AA499" s="2">
        <f t="shared" si="160"/>
        <v>222956.2</v>
      </c>
      <c r="AB499" s="2">
        <f t="shared" si="149"/>
        <v>6.6364864454541354E-4</v>
      </c>
      <c r="AC499" s="2">
        <f t="shared" si="161"/>
        <v>632.70653124167393</v>
      </c>
      <c r="AD499" s="2">
        <f t="shared" si="162"/>
        <v>952466.89578868612</v>
      </c>
      <c r="AE499" s="2">
        <f t="shared" si="163"/>
        <v>9.5246689578868615</v>
      </c>
      <c r="AI499" s="3">
        <v>2.1268134000000001</v>
      </c>
      <c r="AJ499" s="2">
        <f t="shared" si="164"/>
        <v>212681.34</v>
      </c>
      <c r="AK499" s="2">
        <f t="shared" si="150"/>
        <v>6.6364864454541354E-4</v>
      </c>
      <c r="AL499" s="2">
        <f t="shared" si="165"/>
        <v>693.29799478078928</v>
      </c>
      <c r="AM499" s="2">
        <f t="shared" si="166"/>
        <v>1043680.3736630763</v>
      </c>
      <c r="AN499" s="2">
        <f t="shared" si="167"/>
        <v>10.436803736630763</v>
      </c>
    </row>
    <row r="500" spans="5:40" x14ac:dyDescent="0.25">
      <c r="E500" s="3">
        <v>496</v>
      </c>
      <c r="F500" s="3">
        <f t="shared" si="147"/>
        <v>6.280363105530487E-2</v>
      </c>
      <c r="H500" s="3">
        <v>1.1844920000000001</v>
      </c>
      <c r="I500" s="2">
        <f t="shared" si="151"/>
        <v>118449.20000000001</v>
      </c>
      <c r="J500" s="2">
        <f t="shared" si="152"/>
        <v>6.6676727532961064E-4</v>
      </c>
      <c r="K500" s="2">
        <f t="shared" si="153"/>
        <v>304.31176396717882</v>
      </c>
      <c r="L500" s="2">
        <f t="shared" si="154"/>
        <v>458106.35241741454</v>
      </c>
      <c r="M500" s="2">
        <f t="shared" si="155"/>
        <v>4.5810635241741453</v>
      </c>
      <c r="Q500" s="3">
        <v>1.8863531</v>
      </c>
      <c r="R500" s="2">
        <f t="shared" si="156"/>
        <v>188635.31</v>
      </c>
      <c r="S500" s="2">
        <f t="shared" si="148"/>
        <v>6.6676727532961064E-4</v>
      </c>
      <c r="T500" s="2">
        <f t="shared" si="157"/>
        <v>520.659919309423</v>
      </c>
      <c r="U500" s="2">
        <f t="shared" si="158"/>
        <v>783793.61144418386</v>
      </c>
      <c r="V500" s="2">
        <f t="shared" si="159"/>
        <v>7.8379361144418382</v>
      </c>
      <c r="Z500" s="3">
        <v>2.2334529999999999</v>
      </c>
      <c r="AA500" s="2">
        <f t="shared" si="160"/>
        <v>223345.3</v>
      </c>
      <c r="AB500" s="2">
        <f t="shared" si="149"/>
        <v>6.6676727532961064E-4</v>
      </c>
      <c r="AC500" s="2">
        <f t="shared" si="161"/>
        <v>617.672265859302</v>
      </c>
      <c r="AD500" s="2">
        <f t="shared" si="162"/>
        <v>929834.53880778211</v>
      </c>
      <c r="AE500" s="2">
        <f t="shared" si="163"/>
        <v>9.2983453880778217</v>
      </c>
      <c r="AI500" s="3">
        <v>2.1338365000000001</v>
      </c>
      <c r="AJ500" s="2">
        <f t="shared" si="164"/>
        <v>213383.65000000002</v>
      </c>
      <c r="AK500" s="2">
        <f t="shared" si="150"/>
        <v>6.6676727532961064E-4</v>
      </c>
      <c r="AL500" s="2">
        <f t="shared" si="165"/>
        <v>676.92035857260942</v>
      </c>
      <c r="AM500" s="2">
        <f t="shared" si="166"/>
        <v>1019025.7264462245</v>
      </c>
      <c r="AN500" s="2">
        <f t="shared" si="167"/>
        <v>10.190257264462245</v>
      </c>
    </row>
    <row r="501" spans="5:40" x14ac:dyDescent="0.25">
      <c r="E501" s="3">
        <v>497</v>
      </c>
      <c r="F501" s="3">
        <f t="shared" si="147"/>
        <v>6.3124348089906551E-2</v>
      </c>
      <c r="H501" s="3">
        <v>1.1860274</v>
      </c>
      <c r="I501" s="2">
        <f t="shared" si="151"/>
        <v>118602.73999999999</v>
      </c>
      <c r="J501" s="2">
        <f t="shared" si="152"/>
        <v>6.6981515122596256E-4</v>
      </c>
      <c r="K501" s="2">
        <f t="shared" si="153"/>
        <v>296.88725773268061</v>
      </c>
      <c r="L501" s="2">
        <f t="shared" si="154"/>
        <v>446929.61240169447</v>
      </c>
      <c r="M501" s="2">
        <f t="shared" si="155"/>
        <v>4.4692961240169451</v>
      </c>
      <c r="Q501" s="3">
        <v>1.8893666</v>
      </c>
      <c r="R501" s="2">
        <f t="shared" si="156"/>
        <v>188936.66</v>
      </c>
      <c r="S501" s="2">
        <f t="shared" si="148"/>
        <v>6.6981515122596256E-4</v>
      </c>
      <c r="T501" s="2">
        <f t="shared" si="157"/>
        <v>507.99876777618198</v>
      </c>
      <c r="U501" s="2">
        <f t="shared" si="158"/>
        <v>764733.70435849275</v>
      </c>
      <c r="V501" s="2">
        <f t="shared" si="159"/>
        <v>7.6473370435849271</v>
      </c>
      <c r="Z501" s="3">
        <v>2.2372676999999999</v>
      </c>
      <c r="AA501" s="2">
        <f t="shared" si="160"/>
        <v>223726.77</v>
      </c>
      <c r="AB501" s="2">
        <f t="shared" si="149"/>
        <v>6.6981515122596256E-4</v>
      </c>
      <c r="AC501" s="2">
        <f t="shared" si="161"/>
        <v>602.65331868183682</v>
      </c>
      <c r="AD501" s="2">
        <f t="shared" si="162"/>
        <v>907225.24162214831</v>
      </c>
      <c r="AE501" s="2">
        <f t="shared" si="163"/>
        <v>9.0722524162214828</v>
      </c>
      <c r="AI501" s="3">
        <v>2.1408775000000002</v>
      </c>
      <c r="AJ501" s="2">
        <f t="shared" si="164"/>
        <v>214087.75000000003</v>
      </c>
      <c r="AK501" s="2">
        <f t="shared" si="150"/>
        <v>6.6981515122596256E-4</v>
      </c>
      <c r="AL501" s="2">
        <f t="shared" si="165"/>
        <v>660.55420586493949</v>
      </c>
      <c r="AM501" s="2">
        <f t="shared" si="166"/>
        <v>994388.36631832074</v>
      </c>
      <c r="AN501" s="2">
        <f t="shared" si="167"/>
        <v>9.9438836631832075</v>
      </c>
    </row>
    <row r="502" spans="5:40" x14ac:dyDescent="0.25">
      <c r="E502" s="3">
        <v>498</v>
      </c>
      <c r="F502" s="3">
        <f t="shared" si="147"/>
        <v>6.3437612006244967E-2</v>
      </c>
      <c r="H502" s="3">
        <v>1.188089</v>
      </c>
      <c r="I502" s="2">
        <f t="shared" si="151"/>
        <v>118808.9</v>
      </c>
      <c r="J502" s="2">
        <f t="shared" si="152"/>
        <v>6.7279219777102825E-4</v>
      </c>
      <c r="K502" s="2">
        <f t="shared" si="153"/>
        <v>289.47321910942406</v>
      </c>
      <c r="L502" s="2">
        <f t="shared" si="154"/>
        <v>435768.63017049752</v>
      </c>
      <c r="M502" s="2">
        <f t="shared" si="155"/>
        <v>4.357686301704975</v>
      </c>
      <c r="Q502" s="3">
        <v>1.892226</v>
      </c>
      <c r="R502" s="2">
        <f t="shared" si="156"/>
        <v>189222.6</v>
      </c>
      <c r="S502" s="2">
        <f t="shared" si="148"/>
        <v>6.7279219777102825E-4</v>
      </c>
      <c r="T502" s="2">
        <f t="shared" si="157"/>
        <v>495.35342505701959</v>
      </c>
      <c r="U502" s="2">
        <f t="shared" si="158"/>
        <v>745697.59562374011</v>
      </c>
      <c r="V502" s="2">
        <f t="shared" si="159"/>
        <v>7.4569759562374012</v>
      </c>
      <c r="Z502" s="3">
        <v>2.2410109999999999</v>
      </c>
      <c r="AA502" s="2">
        <f t="shared" si="160"/>
        <v>224101.09999999998</v>
      </c>
      <c r="AB502" s="2">
        <f t="shared" si="149"/>
        <v>6.7279219777102825E-4</v>
      </c>
      <c r="AC502" s="2">
        <f t="shared" si="161"/>
        <v>587.65299419988764</v>
      </c>
      <c r="AD502" s="2">
        <f t="shared" si="162"/>
        <v>884643.97876224609</v>
      </c>
      <c r="AE502" s="2">
        <f t="shared" si="163"/>
        <v>8.8464397876224616</v>
      </c>
      <c r="AI502" s="3">
        <v>2.1479385</v>
      </c>
      <c r="AJ502" s="2">
        <f t="shared" si="164"/>
        <v>214793.85</v>
      </c>
      <c r="AK502" s="2">
        <f t="shared" si="150"/>
        <v>6.7279219777102825E-4</v>
      </c>
      <c r="AL502" s="2">
        <f t="shared" si="165"/>
        <v>644.20318120229933</v>
      </c>
      <c r="AM502" s="2">
        <f t="shared" si="166"/>
        <v>969773.77972186846</v>
      </c>
      <c r="AN502" s="2">
        <f t="shared" si="167"/>
        <v>9.697737797218684</v>
      </c>
    </row>
    <row r="503" spans="5:40" x14ac:dyDescent="0.25">
      <c r="E503" s="3">
        <v>499</v>
      </c>
      <c r="F503" s="3">
        <f t="shared" si="147"/>
        <v>6.3743416607872971E-2</v>
      </c>
      <c r="H503" s="3">
        <v>1.1904642999999999</v>
      </c>
      <c r="I503" s="2">
        <f t="shared" si="151"/>
        <v>119046.43</v>
      </c>
      <c r="J503" s="2">
        <f t="shared" si="152"/>
        <v>6.7569835607800136E-4</v>
      </c>
      <c r="K503" s="2">
        <f t="shared" si="153"/>
        <v>282.07100725118971</v>
      </c>
      <c r="L503" s="2">
        <f t="shared" si="154"/>
        <v>424625.45177348226</v>
      </c>
      <c r="M503" s="2">
        <f t="shared" si="155"/>
        <v>4.2462545177348225</v>
      </c>
      <c r="Q503" s="3">
        <v>1.8949027000000001</v>
      </c>
      <c r="R503" s="2">
        <f t="shared" si="156"/>
        <v>189490.27000000002</v>
      </c>
      <c r="S503" s="2">
        <f t="shared" si="148"/>
        <v>6.7569835607800136E-4</v>
      </c>
      <c r="T503" s="2">
        <f t="shared" si="157"/>
        <v>482.72652189414242</v>
      </c>
      <c r="U503" s="2">
        <f t="shared" si="158"/>
        <v>726689.24551967555</v>
      </c>
      <c r="V503" s="2">
        <f t="shared" si="159"/>
        <v>7.2668924551967553</v>
      </c>
      <c r="Z503" s="3">
        <v>2.2446950000000001</v>
      </c>
      <c r="AA503" s="2">
        <f t="shared" si="160"/>
        <v>224469.5</v>
      </c>
      <c r="AB503" s="2">
        <f t="shared" si="149"/>
        <v>6.7569835607800136E-4</v>
      </c>
      <c r="AC503" s="2">
        <f t="shared" si="161"/>
        <v>572.67438678541373</v>
      </c>
      <c r="AD503" s="2">
        <f t="shared" si="162"/>
        <v>862095.40844908147</v>
      </c>
      <c r="AE503" s="2">
        <f t="shared" si="163"/>
        <v>8.6209540844908155</v>
      </c>
      <c r="AI503" s="3">
        <v>2.1550440000000002</v>
      </c>
      <c r="AJ503" s="2">
        <f t="shared" si="164"/>
        <v>215504.40000000002</v>
      </c>
      <c r="AK503" s="2">
        <f t="shared" si="150"/>
        <v>6.7569835607800136E-4</v>
      </c>
      <c r="AL503" s="2">
        <f t="shared" si="165"/>
        <v>627.8707046184835</v>
      </c>
      <c r="AM503" s="2">
        <f t="shared" si="166"/>
        <v>945187.11512430233</v>
      </c>
      <c r="AN503" s="2">
        <f t="shared" si="167"/>
        <v>9.451871151243024</v>
      </c>
    </row>
    <row r="504" spans="5:40" x14ac:dyDescent="0.25">
      <c r="E504" s="3">
        <v>500</v>
      </c>
      <c r="F504" s="3">
        <f t="shared" si="147"/>
        <v>6.40417572369891E-2</v>
      </c>
      <c r="H504" s="3">
        <v>1.1929533000000001</v>
      </c>
      <c r="I504" s="2">
        <f t="shared" si="151"/>
        <v>119295.33000000002</v>
      </c>
      <c r="J504" s="2">
        <f t="shared" si="152"/>
        <v>6.7853358188231462E-4</v>
      </c>
      <c r="K504" s="2">
        <f t="shared" si="153"/>
        <v>274.68195496802275</v>
      </c>
      <c r="L504" s="2">
        <f t="shared" si="154"/>
        <v>413502.08360284433</v>
      </c>
      <c r="M504" s="2">
        <f t="shared" si="155"/>
        <v>4.1350208360284437</v>
      </c>
      <c r="Q504" s="3">
        <v>1.8973968000000001</v>
      </c>
      <c r="R504" s="2">
        <f t="shared" si="156"/>
        <v>189739.68000000002</v>
      </c>
      <c r="S504" s="2">
        <f t="shared" si="148"/>
        <v>6.7853358188231462E-4</v>
      </c>
      <c r="T504" s="2">
        <f t="shared" si="157"/>
        <v>470.12052220664151</v>
      </c>
      <c r="U504" s="2">
        <f t="shared" si="158"/>
        <v>707712.36319303978</v>
      </c>
      <c r="V504" s="2">
        <f t="shared" si="159"/>
        <v>7.0771236319303981</v>
      </c>
      <c r="Z504" s="3">
        <v>2.2483105999999999</v>
      </c>
      <c r="AA504" s="2">
        <f t="shared" si="160"/>
        <v>224831.06</v>
      </c>
      <c r="AB504" s="2">
        <f t="shared" si="149"/>
        <v>6.7853358188231462E-4</v>
      </c>
      <c r="AC504" s="2">
        <f t="shared" si="161"/>
        <v>557.72038337104902</v>
      </c>
      <c r="AD504" s="2">
        <f t="shared" si="162"/>
        <v>839583.87662762008</v>
      </c>
      <c r="AE504" s="2">
        <f t="shared" si="163"/>
        <v>8.3958387662762011</v>
      </c>
      <c r="AI504" s="3">
        <v>2.1629239999999998</v>
      </c>
      <c r="AJ504" s="2">
        <f t="shared" si="164"/>
        <v>216292.4</v>
      </c>
      <c r="AK504" s="2">
        <f t="shared" si="150"/>
        <v>6.7853358188231462E-4</v>
      </c>
      <c r="AL504" s="2">
        <f t="shared" si="165"/>
        <v>611.55997026254738</v>
      </c>
      <c r="AM504" s="2">
        <f t="shared" si="166"/>
        <v>920633.1809495684</v>
      </c>
      <c r="AN504" s="2">
        <f t="shared" si="167"/>
        <v>9.2063318094956834</v>
      </c>
    </row>
    <row r="505" spans="5:40" x14ac:dyDescent="0.25">
      <c r="E505" s="3">
        <v>501</v>
      </c>
      <c r="F505" s="3">
        <f t="shared" si="147"/>
        <v>6.433263067582877E-2</v>
      </c>
      <c r="H505" s="3">
        <v>1.1954423999999999</v>
      </c>
      <c r="I505" s="2">
        <f t="shared" si="151"/>
        <v>119544.23999999999</v>
      </c>
      <c r="J505" s="2">
        <f t="shared" si="152"/>
        <v>6.8129784460452855E-4</v>
      </c>
      <c r="K505" s="2">
        <f t="shared" si="153"/>
        <v>267.3073601722545</v>
      </c>
      <c r="L505" s="2">
        <f t="shared" si="154"/>
        <v>402400.47951628594</v>
      </c>
      <c r="M505" s="2">
        <f t="shared" si="155"/>
        <v>4.0240047951628597</v>
      </c>
      <c r="Q505" s="3">
        <v>1.8997280000000001</v>
      </c>
      <c r="R505" s="2">
        <f t="shared" si="156"/>
        <v>189972.80000000002</v>
      </c>
      <c r="S505" s="2">
        <f t="shared" si="148"/>
        <v>6.8129784460452855E-4</v>
      </c>
      <c r="T505" s="2">
        <f t="shared" si="157"/>
        <v>457.53771828574492</v>
      </c>
      <c r="U505" s="2">
        <f t="shared" si="158"/>
        <v>688770.39942456991</v>
      </c>
      <c r="V505" s="2">
        <f t="shared" si="159"/>
        <v>6.8877039942456992</v>
      </c>
      <c r="Z505" s="3">
        <v>2.2518600000000002</v>
      </c>
      <c r="AA505" s="2">
        <f t="shared" si="160"/>
        <v>225186.00000000003</v>
      </c>
      <c r="AB505" s="2">
        <f t="shared" si="149"/>
        <v>6.8129784460452855E-4</v>
      </c>
      <c r="AC505" s="2">
        <f t="shared" si="161"/>
        <v>542.79367426032729</v>
      </c>
      <c r="AD505" s="2">
        <f t="shared" si="162"/>
        <v>817113.43324033776</v>
      </c>
      <c r="AE505" s="2">
        <f t="shared" si="163"/>
        <v>8.1711343324033781</v>
      </c>
      <c r="AI505" s="3">
        <v>2.1712554000000002</v>
      </c>
      <c r="AJ505" s="2">
        <f t="shared" si="164"/>
        <v>217125.54</v>
      </c>
      <c r="AK505" s="2">
        <f t="shared" si="150"/>
        <v>6.8129784460452855E-4</v>
      </c>
      <c r="AL505" s="2">
        <f t="shared" si="165"/>
        <v>595.27376219741313</v>
      </c>
      <c r="AM505" s="2">
        <f t="shared" si="166"/>
        <v>896116.16828411515</v>
      </c>
      <c r="AN505" s="2">
        <f t="shared" si="167"/>
        <v>8.9611616828411513</v>
      </c>
    </row>
    <row r="506" spans="5:40" x14ac:dyDescent="0.25">
      <c r="E506" s="3">
        <v>502</v>
      </c>
      <c r="F506" s="3">
        <f t="shared" si="147"/>
        <v>6.4616035049973888E-2</v>
      </c>
      <c r="H506" s="3">
        <v>1.1979053</v>
      </c>
      <c r="I506" s="2">
        <f t="shared" si="151"/>
        <v>119790.53</v>
      </c>
      <c r="J506" s="2">
        <f t="shared" si="152"/>
        <v>6.8399112643145233E-4</v>
      </c>
      <c r="K506" s="2">
        <f t="shared" si="153"/>
        <v>259.94845853820414</v>
      </c>
      <c r="L506" s="2">
        <f t="shared" si="154"/>
        <v>391322.49967934162</v>
      </c>
      <c r="M506" s="2">
        <f t="shared" si="155"/>
        <v>3.9132249967934163</v>
      </c>
      <c r="Q506" s="3">
        <v>1.9018934000000001</v>
      </c>
      <c r="R506" s="2">
        <f t="shared" si="156"/>
        <v>190189.34</v>
      </c>
      <c r="S506" s="2">
        <f t="shared" si="148"/>
        <v>6.8399112643145233E-4</v>
      </c>
      <c r="T506" s="2">
        <f t="shared" si="157"/>
        <v>444.98022973161193</v>
      </c>
      <c r="U506" s="2">
        <f t="shared" si="158"/>
        <v>669866.54502846533</v>
      </c>
      <c r="V506" s="2">
        <f t="shared" si="159"/>
        <v>6.6986654502846532</v>
      </c>
      <c r="Z506" s="3">
        <v>2.2553543999999999</v>
      </c>
      <c r="AA506" s="2">
        <f t="shared" si="160"/>
        <v>225535.43999999997</v>
      </c>
      <c r="AB506" s="2">
        <f t="shared" si="149"/>
        <v>6.8399112643145233E-4</v>
      </c>
      <c r="AC506" s="2">
        <f t="shared" si="161"/>
        <v>527.89675466825463</v>
      </c>
      <c r="AD506" s="2">
        <f t="shared" si="162"/>
        <v>794687.83454637486</v>
      </c>
      <c r="AE506" s="2">
        <f t="shared" si="163"/>
        <v>7.9468783454637482</v>
      </c>
      <c r="AI506" s="3">
        <v>2.1795939999999998</v>
      </c>
      <c r="AJ506" s="2">
        <f t="shared" si="164"/>
        <v>217959.4</v>
      </c>
      <c r="AK506" s="2">
        <f t="shared" si="150"/>
        <v>6.8399112643145233E-4</v>
      </c>
      <c r="AL506" s="2">
        <f t="shared" si="165"/>
        <v>579.01476157992681</v>
      </c>
      <c r="AM506" s="2">
        <f t="shared" si="166"/>
        <v>871640.11330113234</v>
      </c>
      <c r="AN506" s="2">
        <f t="shared" si="167"/>
        <v>8.716401133011324</v>
      </c>
    </row>
    <row r="507" spans="5:40" x14ac:dyDescent="0.25">
      <c r="E507" s="3">
        <v>503</v>
      </c>
      <c r="F507" s="3">
        <f t="shared" si="147"/>
        <v>6.4891969733671562E-2</v>
      </c>
      <c r="H507" s="3">
        <v>1.2003710999999999</v>
      </c>
      <c r="I507" s="2">
        <f t="shared" si="151"/>
        <v>120037.10999999999</v>
      </c>
      <c r="J507" s="2">
        <f t="shared" si="152"/>
        <v>6.8661342141635741E-4</v>
      </c>
      <c r="K507" s="2">
        <f t="shared" si="153"/>
        <v>252.60639967415264</v>
      </c>
      <c r="L507" s="2">
        <f t="shared" si="154"/>
        <v>380269.87469502672</v>
      </c>
      <c r="M507" s="2">
        <f t="shared" si="155"/>
        <v>3.8026987469502673</v>
      </c>
      <c r="Q507" s="3">
        <v>1.903918</v>
      </c>
      <c r="R507" s="2">
        <f t="shared" si="156"/>
        <v>190391.8</v>
      </c>
      <c r="S507" s="2">
        <f t="shared" si="148"/>
        <v>6.8661342141635741E-4</v>
      </c>
      <c r="T507" s="2">
        <f t="shared" si="157"/>
        <v>432.45001411184688</v>
      </c>
      <c r="U507" s="2">
        <f t="shared" si="158"/>
        <v>651003.74689755449</v>
      </c>
      <c r="V507" s="2">
        <f t="shared" si="159"/>
        <v>6.5100374689755451</v>
      </c>
      <c r="Z507" s="3">
        <v>2.2587997999999998</v>
      </c>
      <c r="AA507" s="2">
        <f t="shared" si="160"/>
        <v>225879.97999999998</v>
      </c>
      <c r="AB507" s="2">
        <f t="shared" si="149"/>
        <v>6.8661342141635741E-4</v>
      </c>
      <c r="AC507" s="2">
        <f t="shared" si="161"/>
        <v>513.03192746993238</v>
      </c>
      <c r="AD507" s="2">
        <f t="shared" si="162"/>
        <v>772310.54725927208</v>
      </c>
      <c r="AE507" s="2">
        <f t="shared" si="163"/>
        <v>7.7231054725927208</v>
      </c>
      <c r="AI507" s="3">
        <v>2.1879420000000001</v>
      </c>
      <c r="AJ507" s="2">
        <f t="shared" si="164"/>
        <v>218794.2</v>
      </c>
      <c r="AK507" s="2">
        <f t="shared" si="150"/>
        <v>6.8661342141635741E-4</v>
      </c>
      <c r="AL507" s="2">
        <f t="shared" si="165"/>
        <v>562.78557136102518</v>
      </c>
      <c r="AM507" s="2">
        <f t="shared" si="166"/>
        <v>847208.93444381002</v>
      </c>
      <c r="AN507" s="2">
        <f t="shared" si="167"/>
        <v>8.4720893444380998</v>
      </c>
    </row>
    <row r="508" spans="5:40" x14ac:dyDescent="0.25">
      <c r="E508" s="3">
        <v>504</v>
      </c>
      <c r="F508" s="3">
        <f t="shared" si="147"/>
        <v>6.5160435257245228E-2</v>
      </c>
      <c r="H508" s="3">
        <v>1.2028601000000001</v>
      </c>
      <c r="I508" s="2">
        <f t="shared" si="151"/>
        <v>120286.01000000001</v>
      </c>
      <c r="J508" s="2">
        <f t="shared" si="152"/>
        <v>6.8916473459907594E-4</v>
      </c>
      <c r="K508" s="2">
        <f t="shared" si="153"/>
        <v>245.28223498170982</v>
      </c>
      <c r="L508" s="2">
        <f t="shared" si="154"/>
        <v>369244.18732751085</v>
      </c>
      <c r="M508" s="2">
        <f t="shared" si="155"/>
        <v>3.6924418732751083</v>
      </c>
      <c r="Q508" s="3">
        <v>1.9058006999999999</v>
      </c>
      <c r="R508" s="2">
        <f t="shared" si="156"/>
        <v>190580.06999999998</v>
      </c>
      <c r="S508" s="2">
        <f t="shared" si="148"/>
        <v>6.8916473459907594E-4</v>
      </c>
      <c r="T508" s="2">
        <f t="shared" si="157"/>
        <v>419.94886423367433</v>
      </c>
      <c r="U508" s="2">
        <f t="shared" si="158"/>
        <v>632184.70389686816</v>
      </c>
      <c r="V508" s="2">
        <f t="shared" si="159"/>
        <v>6.3218470389686816</v>
      </c>
      <c r="Z508" s="3">
        <v>2.2622081999999999</v>
      </c>
      <c r="AA508" s="2">
        <f t="shared" si="160"/>
        <v>226220.81999999998</v>
      </c>
      <c r="AB508" s="2">
        <f t="shared" si="149"/>
        <v>6.8916473459907594E-4</v>
      </c>
      <c r="AC508" s="2">
        <f t="shared" si="161"/>
        <v>498.2013099733486</v>
      </c>
      <c r="AD508" s="2">
        <f t="shared" si="162"/>
        <v>749984.75874262885</v>
      </c>
      <c r="AE508" s="2">
        <f t="shared" si="163"/>
        <v>7.4998475874262889</v>
      </c>
      <c r="AI508" s="3">
        <v>2.1963043</v>
      </c>
      <c r="AJ508" s="2">
        <f t="shared" si="164"/>
        <v>219630.43</v>
      </c>
      <c r="AK508" s="2">
        <f t="shared" si="150"/>
        <v>6.8916473459907594E-4</v>
      </c>
      <c r="AL508" s="2">
        <f t="shared" si="165"/>
        <v>546.58859519805912</v>
      </c>
      <c r="AM508" s="2">
        <f t="shared" si="166"/>
        <v>822826.25014177151</v>
      </c>
      <c r="AN508" s="2">
        <f t="shared" si="167"/>
        <v>8.2282625014177153</v>
      </c>
    </row>
    <row r="509" spans="5:40" x14ac:dyDescent="0.25">
      <c r="E509" s="3">
        <v>505</v>
      </c>
      <c r="F509" s="3">
        <f t="shared" si="147"/>
        <v>6.5421433216671279E-2</v>
      </c>
      <c r="H509" s="3">
        <v>1.2053479</v>
      </c>
      <c r="I509" s="2">
        <f t="shared" si="151"/>
        <v>120534.79000000001</v>
      </c>
      <c r="J509" s="2">
        <f t="shared" si="152"/>
        <v>6.9164508114667874E-4</v>
      </c>
      <c r="K509" s="2">
        <f t="shared" si="153"/>
        <v>237.97692339386475</v>
      </c>
      <c r="L509" s="2">
        <f t="shared" si="154"/>
        <v>358246.88114009274</v>
      </c>
      <c r="M509" s="2">
        <f t="shared" si="155"/>
        <v>3.5824688114009273</v>
      </c>
      <c r="Q509" s="3">
        <v>1.9075601</v>
      </c>
      <c r="R509" s="2">
        <f t="shared" si="156"/>
        <v>190756.01</v>
      </c>
      <c r="S509" s="2">
        <f t="shared" si="148"/>
        <v>6.9164508114667874E-4</v>
      </c>
      <c r="T509" s="2">
        <f t="shared" si="157"/>
        <v>407.47841970486513</v>
      </c>
      <c r="U509" s="2">
        <f t="shared" si="158"/>
        <v>613411.88426728384</v>
      </c>
      <c r="V509" s="2">
        <f t="shared" si="159"/>
        <v>6.1341188426728381</v>
      </c>
      <c r="Z509" s="3">
        <v>2.2655797</v>
      </c>
      <c r="AA509" s="2">
        <f t="shared" si="160"/>
        <v>226557.97</v>
      </c>
      <c r="AB509" s="2">
        <f t="shared" si="149"/>
        <v>6.9164508114667874E-4</v>
      </c>
      <c r="AC509" s="2">
        <f t="shared" si="161"/>
        <v>483.40683787750424</v>
      </c>
      <c r="AD509" s="2">
        <f t="shared" si="162"/>
        <v>727713.38296860701</v>
      </c>
      <c r="AE509" s="2">
        <f t="shared" si="163"/>
        <v>7.2771338296860701</v>
      </c>
      <c r="AI509" s="3">
        <v>2.2046869999999998</v>
      </c>
      <c r="AJ509" s="2">
        <f t="shared" si="164"/>
        <v>220468.69999999998</v>
      </c>
      <c r="AK509" s="2">
        <f t="shared" si="150"/>
        <v>6.9164508114667874E-4</v>
      </c>
      <c r="AL509" s="2">
        <f t="shared" si="165"/>
        <v>530.42604240471985</v>
      </c>
      <c r="AM509" s="2">
        <f t="shared" si="166"/>
        <v>798495.38626261789</v>
      </c>
      <c r="AN509" s="2">
        <f t="shared" si="167"/>
        <v>7.9849538626261785</v>
      </c>
    </row>
    <row r="510" spans="5:40" x14ac:dyDescent="0.25">
      <c r="E510" s="3">
        <v>506</v>
      </c>
      <c r="F510" s="3">
        <f t="shared" si="147"/>
        <v>6.5674966185388095E-2</v>
      </c>
      <c r="H510" s="3">
        <v>1.2077559</v>
      </c>
      <c r="I510" s="2">
        <f t="shared" si="151"/>
        <v>120775.59</v>
      </c>
      <c r="J510" s="2">
        <f t="shared" si="152"/>
        <v>6.9405448551536852E-4</v>
      </c>
      <c r="K510" s="2">
        <f t="shared" si="153"/>
        <v>230.69134517520988</v>
      </c>
      <c r="L510" s="2">
        <f t="shared" si="154"/>
        <v>347279.28126985003</v>
      </c>
      <c r="M510" s="2">
        <f t="shared" si="155"/>
        <v>3.4727928126985002</v>
      </c>
      <c r="Q510" s="3">
        <v>1.9092169999999999</v>
      </c>
      <c r="R510" s="2">
        <f t="shared" si="156"/>
        <v>190921.69999999998</v>
      </c>
      <c r="S510" s="2">
        <f t="shared" si="148"/>
        <v>6.9405448551536852E-4</v>
      </c>
      <c r="T510" s="2">
        <f t="shared" si="157"/>
        <v>395.04016674753029</v>
      </c>
      <c r="U510" s="2">
        <f t="shared" si="158"/>
        <v>594687.52534521359</v>
      </c>
      <c r="V510" s="2">
        <f t="shared" si="159"/>
        <v>5.9468752534521361</v>
      </c>
      <c r="Z510" s="3">
        <v>2.2689210000000002</v>
      </c>
      <c r="AA510" s="2">
        <f t="shared" si="160"/>
        <v>226892.1</v>
      </c>
      <c r="AB510" s="2">
        <f t="shared" si="149"/>
        <v>6.9405448551536852E-4</v>
      </c>
      <c r="AC510" s="2">
        <f t="shared" si="161"/>
        <v>468.65027375881266</v>
      </c>
      <c r="AD510" s="2">
        <f t="shared" si="162"/>
        <v>705499.07329322875</v>
      </c>
      <c r="AE510" s="2">
        <f t="shared" si="163"/>
        <v>7.0549907329322874</v>
      </c>
      <c r="AI510" s="3">
        <v>2.2130860999999999</v>
      </c>
      <c r="AJ510" s="2">
        <f t="shared" si="164"/>
        <v>221308.61</v>
      </c>
      <c r="AK510" s="2">
        <f t="shared" si="150"/>
        <v>6.9405448551536852E-4</v>
      </c>
      <c r="AL510" s="2">
        <f t="shared" si="165"/>
        <v>514.29993347057109</v>
      </c>
      <c r="AM510" s="2">
        <f t="shared" si="166"/>
        <v>774219.38442094892</v>
      </c>
      <c r="AN510" s="2">
        <f t="shared" si="167"/>
        <v>7.7421938442094893</v>
      </c>
    </row>
    <row r="511" spans="5:40" x14ac:dyDescent="0.25">
      <c r="E511" s="3">
        <v>507</v>
      </c>
      <c r="F511" s="3">
        <f t="shared" si="147"/>
        <v>6.5921037628395615E-2</v>
      </c>
      <c r="H511" s="3">
        <v>1.2099441</v>
      </c>
      <c r="I511" s="2">
        <f t="shared" si="151"/>
        <v>120994.41</v>
      </c>
      <c r="J511" s="2">
        <f t="shared" si="152"/>
        <v>6.9639298063414073E-4</v>
      </c>
      <c r="K511" s="2">
        <f t="shared" si="153"/>
        <v>223.42631600921612</v>
      </c>
      <c r="L511" s="2">
        <f t="shared" si="154"/>
        <v>336342.61563441152</v>
      </c>
      <c r="M511" s="2">
        <f t="shared" si="155"/>
        <v>3.363426156344115</v>
      </c>
      <c r="Q511" s="3">
        <v>1.9107951999999999</v>
      </c>
      <c r="R511" s="2">
        <f t="shared" si="156"/>
        <v>191079.52</v>
      </c>
      <c r="S511" s="2">
        <f t="shared" si="148"/>
        <v>6.9639298063414073E-4</v>
      </c>
      <c r="T511" s="2">
        <f t="shared" si="157"/>
        <v>382.63544287920979</v>
      </c>
      <c r="U511" s="2">
        <f t="shared" si="158"/>
        <v>576013.64060944493</v>
      </c>
      <c r="V511" s="2">
        <f t="shared" si="159"/>
        <v>5.7601364060944498</v>
      </c>
      <c r="Z511" s="3">
        <v>2.2722280000000001</v>
      </c>
      <c r="AA511" s="2">
        <f t="shared" si="160"/>
        <v>227222.80000000002</v>
      </c>
      <c r="AB511" s="2">
        <f t="shared" si="149"/>
        <v>6.9639298063414073E-4</v>
      </c>
      <c r="AC511" s="2">
        <f t="shared" si="161"/>
        <v>453.93321092759209</v>
      </c>
      <c r="AD511" s="2">
        <f t="shared" si="162"/>
        <v>683344.2282618829</v>
      </c>
      <c r="AE511" s="2">
        <f t="shared" si="163"/>
        <v>6.8334422826188295</v>
      </c>
      <c r="AI511" s="3">
        <v>2.2214822999999999</v>
      </c>
      <c r="AJ511" s="2">
        <f t="shared" si="164"/>
        <v>222148.22999999998</v>
      </c>
      <c r="AK511" s="2">
        <f t="shared" si="150"/>
        <v>6.9639298063414073E-4</v>
      </c>
      <c r="AL511" s="2">
        <f t="shared" si="165"/>
        <v>498.21210828099635</v>
      </c>
      <c r="AM511" s="2">
        <f t="shared" si="166"/>
        <v>750001.0143525477</v>
      </c>
      <c r="AN511" s="2">
        <f t="shared" si="167"/>
        <v>7.5000101435254773</v>
      </c>
    </row>
    <row r="512" spans="5:40" x14ac:dyDescent="0.25">
      <c r="E512" s="3">
        <v>508</v>
      </c>
      <c r="F512" s="3">
        <f t="shared" si="147"/>
        <v>6.6159651818696111E-2</v>
      </c>
      <c r="H512" s="3">
        <v>1.2117505</v>
      </c>
      <c r="I512" s="2">
        <f t="shared" si="151"/>
        <v>121175.04999999999</v>
      </c>
      <c r="J512" s="2">
        <f t="shared" si="152"/>
        <v>6.98660607110694E-4</v>
      </c>
      <c r="K512" s="2">
        <f t="shared" si="153"/>
        <v>216.18260039457377</v>
      </c>
      <c r="L512" s="2">
        <f t="shared" si="154"/>
        <v>325438.03509860684</v>
      </c>
      <c r="M512" s="2">
        <f t="shared" si="155"/>
        <v>3.2543803509860685</v>
      </c>
      <c r="Q512" s="3">
        <v>1.9123131</v>
      </c>
      <c r="R512" s="2">
        <f t="shared" si="156"/>
        <v>191231.31</v>
      </c>
      <c r="S512" s="2">
        <f t="shared" si="148"/>
        <v>6.98660607110694E-4</v>
      </c>
      <c r="T512" s="2">
        <f t="shared" si="157"/>
        <v>370.26544156154443</v>
      </c>
      <c r="U512" s="2">
        <f t="shared" si="158"/>
        <v>557392.02667918138</v>
      </c>
      <c r="V512" s="2">
        <f t="shared" si="159"/>
        <v>5.5739202667918137</v>
      </c>
      <c r="Z512" s="3">
        <v>2.2755019999999999</v>
      </c>
      <c r="AA512" s="2">
        <f t="shared" si="160"/>
        <v>227550.19999999998</v>
      </c>
      <c r="AB512" s="2">
        <f t="shared" si="149"/>
        <v>6.98660607110694E-4</v>
      </c>
      <c r="AC512" s="2">
        <f t="shared" si="161"/>
        <v>439.25708144755396</v>
      </c>
      <c r="AD512" s="2">
        <f t="shared" si="162"/>
        <v>661251.00368174119</v>
      </c>
      <c r="AE512" s="2">
        <f t="shared" si="163"/>
        <v>6.6125100368174117</v>
      </c>
      <c r="AI512" s="3">
        <v>2.2298684</v>
      </c>
      <c r="AJ512" s="2">
        <f t="shared" si="164"/>
        <v>222986.84</v>
      </c>
      <c r="AK512" s="2">
        <f t="shared" si="150"/>
        <v>6.98660607110694E-4</v>
      </c>
      <c r="AL512" s="2">
        <f t="shared" si="165"/>
        <v>482.16423512433727</v>
      </c>
      <c r="AM512" s="2">
        <f t="shared" si="166"/>
        <v>725842.78747359163</v>
      </c>
      <c r="AN512" s="2">
        <f t="shared" si="167"/>
        <v>7.2584278747359159</v>
      </c>
    </row>
    <row r="513" spans="5:40" x14ac:dyDescent="0.25">
      <c r="E513" s="3">
        <v>509</v>
      </c>
      <c r="F513" s="3">
        <f t="shared" si="147"/>
        <v>6.6390813756121395E-2</v>
      </c>
      <c r="H513" s="3">
        <v>1.2131057000000001</v>
      </c>
      <c r="I513" s="2">
        <f t="shared" si="151"/>
        <v>121310.57</v>
      </c>
      <c r="J513" s="2">
        <f t="shared" si="152"/>
        <v>7.0085741246001866E-4</v>
      </c>
      <c r="K513" s="2">
        <f t="shared" si="153"/>
        <v>208.96091408535102</v>
      </c>
      <c r="L513" s="2">
        <f t="shared" si="154"/>
        <v>314566.61714784493</v>
      </c>
      <c r="M513" s="2">
        <f t="shared" si="155"/>
        <v>3.1456661714784491</v>
      </c>
      <c r="Q513" s="3">
        <v>1.9137868</v>
      </c>
      <c r="R513" s="2">
        <f t="shared" si="156"/>
        <v>191378.68</v>
      </c>
      <c r="S513" s="2">
        <f t="shared" si="148"/>
        <v>7.0085741246001866E-4</v>
      </c>
      <c r="T513" s="2">
        <f t="shared" si="157"/>
        <v>357.93121879764988</v>
      </c>
      <c r="U513" s="2">
        <f t="shared" si="158"/>
        <v>538824.2732456302</v>
      </c>
      <c r="V513" s="2">
        <f t="shared" si="159"/>
        <v>5.3882427324563018</v>
      </c>
      <c r="Z513" s="3">
        <v>2.2787297</v>
      </c>
      <c r="AA513" s="2">
        <f t="shared" si="160"/>
        <v>227872.97</v>
      </c>
      <c r="AB513" s="2">
        <f t="shared" si="149"/>
        <v>7.0085741246001866E-4</v>
      </c>
      <c r="AC513" s="2">
        <f t="shared" si="161"/>
        <v>424.62316029600771</v>
      </c>
      <c r="AD513" s="2">
        <f t="shared" si="162"/>
        <v>639221.31888446875</v>
      </c>
      <c r="AE513" s="2">
        <f t="shared" si="163"/>
        <v>6.3922131888446874</v>
      </c>
      <c r="AI513" s="3">
        <v>2.2382504999999999</v>
      </c>
      <c r="AJ513" s="2">
        <f t="shared" si="164"/>
        <v>223825.05</v>
      </c>
      <c r="AK513" s="2">
        <f t="shared" si="150"/>
        <v>7.0085741246001866E-4</v>
      </c>
      <c r="AL513" s="2">
        <f t="shared" si="165"/>
        <v>466.15781328108875</v>
      </c>
      <c r="AM513" s="2">
        <f t="shared" si="166"/>
        <v>701746.9607783875</v>
      </c>
      <c r="AN513" s="2">
        <f t="shared" si="167"/>
        <v>7.017469607783875</v>
      </c>
    </row>
    <row r="514" spans="5:40" x14ac:dyDescent="0.25">
      <c r="E514" s="3">
        <v>510</v>
      </c>
      <c r="F514" s="3">
        <f t="shared" si="147"/>
        <v>6.6614529088583341E-2</v>
      </c>
      <c r="H514" s="3">
        <v>1.2140062</v>
      </c>
      <c r="I514" s="2">
        <f t="shared" si="151"/>
        <v>121400.62000000001</v>
      </c>
      <c r="J514" s="2">
        <f t="shared" si="152"/>
        <v>7.0298345035601617E-4</v>
      </c>
      <c r="K514" s="2">
        <f t="shared" si="153"/>
        <v>201.76190207279566</v>
      </c>
      <c r="L514" s="2">
        <f t="shared" si="154"/>
        <v>303729.33274224907</v>
      </c>
      <c r="M514" s="2">
        <f t="shared" si="155"/>
        <v>3.0372933274224905</v>
      </c>
      <c r="Q514" s="3">
        <v>1.9152343999999999</v>
      </c>
      <c r="R514" s="2">
        <f t="shared" si="156"/>
        <v>191523.44</v>
      </c>
      <c r="S514" s="2">
        <f t="shared" si="148"/>
        <v>7.0298345035601617E-4</v>
      </c>
      <c r="T514" s="2">
        <f t="shared" si="157"/>
        <v>345.63369888871182</v>
      </c>
      <c r="U514" s="2">
        <f t="shared" si="158"/>
        <v>520311.77173789439</v>
      </c>
      <c r="V514" s="2">
        <f t="shared" si="159"/>
        <v>5.2031177173789436</v>
      </c>
      <c r="Z514" s="3">
        <v>2.2819128000000002</v>
      </c>
      <c r="AA514" s="2">
        <f t="shared" si="160"/>
        <v>228191.28000000003</v>
      </c>
      <c r="AB514" s="2">
        <f t="shared" si="149"/>
        <v>7.0298345035601617E-4</v>
      </c>
      <c r="AC514" s="2">
        <f t="shared" si="161"/>
        <v>410.0325738972868</v>
      </c>
      <c r="AD514" s="2">
        <f t="shared" si="162"/>
        <v>617256.86957231513</v>
      </c>
      <c r="AE514" s="2">
        <f t="shared" si="163"/>
        <v>6.1725686957231511</v>
      </c>
      <c r="AI514" s="3">
        <v>2.2466373000000002</v>
      </c>
      <c r="AJ514" s="2">
        <f t="shared" si="164"/>
        <v>224663.73</v>
      </c>
      <c r="AK514" s="2">
        <f t="shared" si="150"/>
        <v>7.0298345035601617E-4</v>
      </c>
      <c r="AL514" s="2">
        <f t="shared" si="165"/>
        <v>450.19417592638217</v>
      </c>
      <c r="AM514" s="2">
        <f t="shared" si="166"/>
        <v>677715.54120872624</v>
      </c>
      <c r="AN514" s="2">
        <f t="shared" si="167"/>
        <v>6.7771554120872626</v>
      </c>
    </row>
    <row r="515" spans="5:40" x14ac:dyDescent="0.25">
      <c r="E515" s="3">
        <v>511</v>
      </c>
      <c r="F515" s="3">
        <f t="shared" si="147"/>
        <v>6.6830804035779859E-2</v>
      </c>
      <c r="H515" s="3">
        <v>1.2144595</v>
      </c>
      <c r="I515" s="2">
        <f t="shared" si="151"/>
        <v>121445.95</v>
      </c>
      <c r="J515" s="2">
        <f t="shared" si="152"/>
        <v>7.050387799064522E-4</v>
      </c>
      <c r="K515" s="2">
        <f t="shared" si="153"/>
        <v>194.5861258187754</v>
      </c>
      <c r="L515" s="2">
        <f t="shared" si="154"/>
        <v>292927.02709807007</v>
      </c>
      <c r="M515" s="2">
        <f t="shared" si="155"/>
        <v>2.9292702709807008</v>
      </c>
      <c r="Q515" s="3">
        <v>1.9166631999999999</v>
      </c>
      <c r="R515" s="2">
        <f t="shared" si="156"/>
        <v>191666.31999999998</v>
      </c>
      <c r="S515" s="2">
        <f t="shared" si="148"/>
        <v>7.050387799064522E-4</v>
      </c>
      <c r="T515" s="2">
        <f t="shared" si="157"/>
        <v>333.37367925527593</v>
      </c>
      <c r="U515" s="2">
        <f t="shared" si="158"/>
        <v>501855.72258086957</v>
      </c>
      <c r="V515" s="2">
        <f t="shared" si="159"/>
        <v>5.0185572258086957</v>
      </c>
      <c r="Z515" s="3">
        <v>2.2850385000000002</v>
      </c>
      <c r="AA515" s="2">
        <f t="shared" si="160"/>
        <v>228503.85</v>
      </c>
      <c r="AB515" s="2">
        <f t="shared" si="149"/>
        <v>7.050387799064522E-4</v>
      </c>
      <c r="AC515" s="2">
        <f t="shared" si="161"/>
        <v>395.48630218398455</v>
      </c>
      <c r="AD515" s="2">
        <f t="shared" si="162"/>
        <v>595359.1309210672</v>
      </c>
      <c r="AE515" s="2">
        <f t="shared" si="163"/>
        <v>5.9535913092106725</v>
      </c>
      <c r="AI515" s="3">
        <v>2.2550325</v>
      </c>
      <c r="AJ515" s="2">
        <f t="shared" si="164"/>
        <v>225503.25</v>
      </c>
      <c r="AK515" s="2">
        <f t="shared" si="150"/>
        <v>7.050387799064522E-4</v>
      </c>
      <c r="AL515" s="2">
        <f t="shared" si="165"/>
        <v>434.27449575267758</v>
      </c>
      <c r="AM515" s="2">
        <f t="shared" si="166"/>
        <v>653750.29411819903</v>
      </c>
      <c r="AN515" s="2">
        <f t="shared" si="167"/>
        <v>6.53750294118199</v>
      </c>
    </row>
    <row r="516" spans="5:40" x14ac:dyDescent="0.25">
      <c r="E516" s="3">
        <v>512</v>
      </c>
      <c r="F516" s="3">
        <f t="shared" ref="F516:F579" si="168" xml:space="preserve"> $B$10*(1-COS(RADIANS(E516))) + $B$7*(1-SQRT(1-($B$10/$B$7)^2*SIN(RADIANS(E516))^2))</f>
        <v>6.7039645315382132E-2</v>
      </c>
      <c r="H516" s="3">
        <v>1.2144501000000001</v>
      </c>
      <c r="I516" s="2">
        <f t="shared" si="151"/>
        <v>121445.01000000001</v>
      </c>
      <c r="J516" s="2">
        <f t="shared" si="152"/>
        <v>7.070234649514907E-4</v>
      </c>
      <c r="K516" s="2">
        <f t="shared" si="153"/>
        <v>187.43406380262016</v>
      </c>
      <c r="L516" s="2">
        <f t="shared" si="154"/>
        <v>282160.42051089456</v>
      </c>
      <c r="M516" s="2">
        <f t="shared" si="155"/>
        <v>2.8216042051089456</v>
      </c>
      <c r="Q516" s="3">
        <v>1.9180893999999999</v>
      </c>
      <c r="R516" s="2">
        <f t="shared" si="156"/>
        <v>191808.94</v>
      </c>
      <c r="S516" s="2">
        <f t="shared" ref="S516:S579" si="169">($B$17+(((PI()*$B$7*$B$7)/4)*F516))</f>
        <v>7.070234649514907E-4</v>
      </c>
      <c r="T516" s="2">
        <f t="shared" si="157"/>
        <v>321.15183779936376</v>
      </c>
      <c r="U516" s="2">
        <f t="shared" si="158"/>
        <v>483457.14627806278</v>
      </c>
      <c r="V516" s="2">
        <f t="shared" si="159"/>
        <v>4.8345714627806275</v>
      </c>
      <c r="Z516" s="3">
        <v>2.2881247999999998</v>
      </c>
      <c r="AA516" s="2">
        <f t="shared" si="160"/>
        <v>228812.47999999998</v>
      </c>
      <c r="AB516" s="2">
        <f t="shared" ref="AB516:AB579" si="170">($B$17+(((PI()*$B$7*$B$7)/4)*F516))</f>
        <v>7.070234649514907E-4</v>
      </c>
      <c r="AC516" s="2">
        <f t="shared" si="161"/>
        <v>380.98518695159521</v>
      </c>
      <c r="AD516" s="2">
        <f t="shared" si="162"/>
        <v>573529.37015700107</v>
      </c>
      <c r="AE516" s="2">
        <f t="shared" si="163"/>
        <v>5.7352937015700105</v>
      </c>
      <c r="AI516" s="3">
        <v>2.2634409999999998</v>
      </c>
      <c r="AJ516" s="2">
        <f t="shared" si="164"/>
        <v>226344.09999999998</v>
      </c>
      <c r="AK516" s="2">
        <f t="shared" ref="AK516:AK579" si="171">($B$17+(((PI()*$B$7*$B$7)/4)*F516))</f>
        <v>7.070234649514907E-4</v>
      </c>
      <c r="AL516" s="2">
        <f t="shared" si="165"/>
        <v>418.39979217648028</v>
      </c>
      <c r="AM516" s="2">
        <f t="shared" si="166"/>
        <v>629852.75412108016</v>
      </c>
      <c r="AN516" s="2">
        <f t="shared" si="167"/>
        <v>6.2985275412108015</v>
      </c>
    </row>
    <row r="517" spans="5:40" x14ac:dyDescent="0.25">
      <c r="E517" s="3">
        <v>513</v>
      </c>
      <c r="F517" s="3">
        <f t="shared" si="168"/>
        <v>6.7241060071723702E-2</v>
      </c>
      <c r="H517" s="3">
        <v>1.2139971000000001</v>
      </c>
      <c r="I517" s="2">
        <f t="shared" ref="I517:I580" si="172">H517*100000</f>
        <v>121399.71</v>
      </c>
      <c r="J517" s="2">
        <f t="shared" ref="J517:J580" si="173">($B$17+(((PI()*$B$7*$B$7)/4)*F517))</f>
        <v>7.0893757338600359E-4</v>
      </c>
      <c r="K517" s="2">
        <f t="shared" ref="K517:K580" si="174">SUM(I517:I1237)*(J518-J517)</f>
        <v>180.3061188041905</v>
      </c>
      <c r="L517" s="2">
        <f t="shared" ref="L517:L580" si="175">K517/$B$14</f>
        <v>271430.11931946658</v>
      </c>
      <c r="M517" s="2">
        <f t="shared" ref="M517:M580" si="176">L517/100000</f>
        <v>2.7143011931946659</v>
      </c>
      <c r="Q517" s="3">
        <v>1.9195146999999999</v>
      </c>
      <c r="R517" s="2">
        <f t="shared" ref="R517:R580" si="177">Q517*100000</f>
        <v>191951.47</v>
      </c>
      <c r="S517" s="2">
        <f t="shared" si="169"/>
        <v>7.0893757338600359E-4</v>
      </c>
      <c r="T517" s="2">
        <f t="shared" ref="T517:T580" si="178">SUM(R517:R1237)*(S518-S517)</f>
        <v>308.96873617557753</v>
      </c>
      <c r="U517" s="2">
        <f t="shared" ref="U517:U580" si="179">T517/$B$14</f>
        <v>465116.88833586458</v>
      </c>
      <c r="V517" s="2">
        <f t="shared" ref="V517:V580" si="180">U517/100000</f>
        <v>4.651168883358646</v>
      </c>
      <c r="Z517" s="3">
        <v>2.2911700000000002</v>
      </c>
      <c r="AA517" s="2">
        <f t="shared" ref="AA517:AA580" si="181">Z517*100000</f>
        <v>229117.00000000003</v>
      </c>
      <c r="AB517" s="2">
        <f t="shared" si="170"/>
        <v>7.0893757338600359E-4</v>
      </c>
      <c r="AC517" s="2">
        <f t="shared" ref="AC517:AC580" si="182">SUM(AA517:AA1237)*(AB518-AB517)</f>
        <v>366.52993124902218</v>
      </c>
      <c r="AD517" s="2">
        <f t="shared" ref="AD517:AD580" si="183">AC517/$B$14</f>
        <v>551768.64563936135</v>
      </c>
      <c r="AE517" s="2">
        <f t="shared" ref="AE517:AE580" si="184">AD517/100000</f>
        <v>5.5176864563936139</v>
      </c>
      <c r="AI517" s="3">
        <v>2.2718647000000001</v>
      </c>
      <c r="AJ517" s="2">
        <f t="shared" ref="AJ517:AJ580" si="185">AI517*100000</f>
        <v>227186.47</v>
      </c>
      <c r="AK517" s="2">
        <f t="shared" si="171"/>
        <v>7.0893757338600359E-4</v>
      </c>
      <c r="AL517" s="2">
        <f t="shared" ref="AL517:AL580" si="186">SUM(AJ517:AJ1237)*(AK518-AK517)</f>
        <v>402.57093719892947</v>
      </c>
      <c r="AM517" s="2">
        <f t="shared" ref="AM517:AM580" si="187">AL517/$B$14</f>
        <v>606024.23391476925</v>
      </c>
      <c r="AN517" s="2">
        <f t="shared" ref="AN517:AN580" si="188">AM517/100000</f>
        <v>6.0602423391476927</v>
      </c>
    </row>
    <row r="518" spans="5:40" x14ac:dyDescent="0.25">
      <c r="E518" s="3">
        <v>514</v>
      </c>
      <c r="F518" s="3">
        <f t="shared" si="168"/>
        <v>6.7435055807007149E-2</v>
      </c>
      <c r="H518" s="3">
        <v>1.2131059</v>
      </c>
      <c r="I518" s="2">
        <f t="shared" si="172"/>
        <v>121310.59</v>
      </c>
      <c r="J518" s="2">
        <f t="shared" si="173"/>
        <v>7.1078117650580613E-4</v>
      </c>
      <c r="K518" s="2">
        <f t="shared" si="174"/>
        <v>173.20261399756043</v>
      </c>
      <c r="L518" s="2">
        <f t="shared" si="175"/>
        <v>260736.6100251764</v>
      </c>
      <c r="M518" s="2">
        <f t="shared" si="176"/>
        <v>2.6073661002517641</v>
      </c>
      <c r="Q518" s="3">
        <v>1.9209312000000001</v>
      </c>
      <c r="R518" s="2">
        <f t="shared" si="177"/>
        <v>192093.12</v>
      </c>
      <c r="S518" s="2">
        <f t="shared" si="169"/>
        <v>7.1078117650580613E-4</v>
      </c>
      <c r="T518" s="2">
        <f t="shared" si="178"/>
        <v>296.82482757873549</v>
      </c>
      <c r="U518" s="2">
        <f t="shared" si="179"/>
        <v>446835.63098693802</v>
      </c>
      <c r="V518" s="2">
        <f t="shared" si="180"/>
        <v>4.4683563098693799</v>
      </c>
      <c r="Z518" s="3">
        <v>2.2941668000000002</v>
      </c>
      <c r="AA518" s="2">
        <f t="shared" si="181"/>
        <v>229416.68000000002</v>
      </c>
      <c r="AB518" s="2">
        <f t="shared" si="170"/>
        <v>7.1078117650580613E-4</v>
      </c>
      <c r="AC518" s="2">
        <f t="shared" si="182"/>
        <v>352.12110901849729</v>
      </c>
      <c r="AD518" s="2">
        <f t="shared" si="183"/>
        <v>530077.82137215161</v>
      </c>
      <c r="AE518" s="2">
        <f t="shared" si="184"/>
        <v>5.3007782137215163</v>
      </c>
      <c r="AI518" s="3">
        <v>2.2803051000000001</v>
      </c>
      <c r="AJ518" s="2">
        <f t="shared" si="185"/>
        <v>228030.51</v>
      </c>
      <c r="AK518" s="2">
        <f t="shared" si="171"/>
        <v>7.1078117650580613E-4</v>
      </c>
      <c r="AL518" s="2">
        <f t="shared" si="186"/>
        <v>386.78866206066709</v>
      </c>
      <c r="AM518" s="2">
        <f t="shared" si="187"/>
        <v>582265.83429793024</v>
      </c>
      <c r="AN518" s="2">
        <f t="shared" si="188"/>
        <v>5.8226583429793024</v>
      </c>
    </row>
    <row r="519" spans="5:40" x14ac:dyDescent="0.25">
      <c r="E519" s="3">
        <v>515</v>
      </c>
      <c r="F519" s="3">
        <f t="shared" si="168"/>
        <v>6.7621640315039727E-2</v>
      </c>
      <c r="H519" s="3">
        <v>1.211802</v>
      </c>
      <c r="I519" s="2">
        <f t="shared" si="172"/>
        <v>121180.20000000001</v>
      </c>
      <c r="J519" s="2">
        <f t="shared" si="173"/>
        <v>7.1255434837792526E-4</v>
      </c>
      <c r="K519" s="2">
        <f t="shared" si="174"/>
        <v>166.12379872319309</v>
      </c>
      <c r="L519" s="2">
        <f t="shared" si="175"/>
        <v>250080.26798140691</v>
      </c>
      <c r="M519" s="2">
        <f t="shared" si="176"/>
        <v>2.5008026798140692</v>
      </c>
      <c r="Q519" s="3">
        <v>1.9223269999999999</v>
      </c>
      <c r="R519" s="2">
        <f t="shared" si="177"/>
        <v>192232.69999999998</v>
      </c>
      <c r="S519" s="2">
        <f t="shared" si="169"/>
        <v>7.1255434837792526E-4</v>
      </c>
      <c r="T519" s="2">
        <f t="shared" si="178"/>
        <v>284.72046306775417</v>
      </c>
      <c r="U519" s="2">
        <f t="shared" si="179"/>
        <v>428613.90271009586</v>
      </c>
      <c r="V519" s="2">
        <f t="shared" si="180"/>
        <v>4.2861390271009583</v>
      </c>
      <c r="Z519" s="3">
        <v>2.2971156000000001</v>
      </c>
      <c r="AA519" s="2">
        <f t="shared" si="181"/>
        <v>229711.56000000003</v>
      </c>
      <c r="AB519" s="2">
        <f t="shared" si="170"/>
        <v>7.1255434837792526E-4</v>
      </c>
      <c r="AC519" s="2">
        <f t="shared" si="182"/>
        <v>337.75917148393137</v>
      </c>
      <c r="AD519" s="2">
        <f t="shared" si="183"/>
        <v>508457.5766210602</v>
      </c>
      <c r="AE519" s="2">
        <f t="shared" si="184"/>
        <v>5.0845757662106017</v>
      </c>
      <c r="AI519" s="3">
        <v>2.2887642000000001</v>
      </c>
      <c r="AJ519" s="2">
        <f t="shared" si="185"/>
        <v>228876.42</v>
      </c>
      <c r="AK519" s="2">
        <f t="shared" si="171"/>
        <v>7.1255434837792526E-4</v>
      </c>
      <c r="AL519" s="2">
        <f t="shared" si="186"/>
        <v>371.05356331611625</v>
      </c>
      <c r="AM519" s="2">
        <f t="shared" si="187"/>
        <v>558578.45331461914</v>
      </c>
      <c r="AN519" s="2">
        <f t="shared" si="188"/>
        <v>5.5857845331461915</v>
      </c>
    </row>
    <row r="520" spans="5:40" x14ac:dyDescent="0.25">
      <c r="E520" s="3">
        <v>516</v>
      </c>
      <c r="F520" s="3">
        <f t="shared" si="168"/>
        <v>6.7800821617504572E-2</v>
      </c>
      <c r="H520" s="3">
        <v>1.2101192000000001</v>
      </c>
      <c r="I520" s="2">
        <f t="shared" si="172"/>
        <v>121011.92000000001</v>
      </c>
      <c r="J520" s="2">
        <f t="shared" si="173"/>
        <v>7.1425716523496508E-4</v>
      </c>
      <c r="K520" s="2">
        <f t="shared" si="174"/>
        <v>159.06984815013578</v>
      </c>
      <c r="L520" s="2">
        <f t="shared" si="175"/>
        <v>239461.35688500732</v>
      </c>
      <c r="M520" s="2">
        <f t="shared" si="176"/>
        <v>2.3946135688500734</v>
      </c>
      <c r="Q520" s="3">
        <v>1.9237013999999999</v>
      </c>
      <c r="R520" s="2">
        <f t="shared" si="177"/>
        <v>192370.13999999998</v>
      </c>
      <c r="S520" s="2">
        <f t="shared" si="169"/>
        <v>7.1425716523496508E-4</v>
      </c>
      <c r="T520" s="2">
        <f t="shared" si="178"/>
        <v>272.65589655005181</v>
      </c>
      <c r="U520" s="2">
        <f t="shared" si="179"/>
        <v>410452.08573374664</v>
      </c>
      <c r="V520" s="2">
        <f t="shared" si="180"/>
        <v>4.1045208573374667</v>
      </c>
      <c r="Z520" s="3">
        <v>2.3000039999999999</v>
      </c>
      <c r="AA520" s="2">
        <f t="shared" si="181"/>
        <v>230000.4</v>
      </c>
      <c r="AB520" s="2">
        <f t="shared" si="170"/>
        <v>7.1425716523496508E-4</v>
      </c>
      <c r="AC520" s="2">
        <f t="shared" si="182"/>
        <v>323.44445110923624</v>
      </c>
      <c r="AD520" s="2">
        <f t="shared" si="183"/>
        <v>486908.41187225969</v>
      </c>
      <c r="AE520" s="2">
        <f t="shared" si="184"/>
        <v>4.8690841187225971</v>
      </c>
      <c r="AI520" s="3">
        <v>2.2972305</v>
      </c>
      <c r="AJ520" s="2">
        <f t="shared" si="185"/>
        <v>229723.05</v>
      </c>
      <c r="AK520" s="2">
        <f t="shared" si="171"/>
        <v>7.1425716523496508E-4</v>
      </c>
      <c r="AL520" s="2">
        <f t="shared" si="186"/>
        <v>355.36610872659026</v>
      </c>
      <c r="AM520" s="2">
        <f t="shared" si="187"/>
        <v>534962.79512568144</v>
      </c>
      <c r="AN520" s="2">
        <f t="shared" si="188"/>
        <v>5.3496279512568146</v>
      </c>
    </row>
    <row r="521" spans="5:40" x14ac:dyDescent="0.25">
      <c r="E521" s="3">
        <v>517</v>
      </c>
      <c r="F521" s="3">
        <f t="shared" si="168"/>
        <v>6.7972607902771598E-2</v>
      </c>
      <c r="H521" s="3">
        <v>1.2081261999999999</v>
      </c>
      <c r="I521" s="2">
        <f t="shared" si="172"/>
        <v>120812.62</v>
      </c>
      <c r="J521" s="2">
        <f t="shared" si="173"/>
        <v>7.1588970489360664E-4</v>
      </c>
      <c r="K521" s="2">
        <f t="shared" si="174"/>
        <v>152.0408656102673</v>
      </c>
      <c r="L521" s="2">
        <f t="shared" si="175"/>
        <v>228880.03229023374</v>
      </c>
      <c r="M521" s="2">
        <f t="shared" si="176"/>
        <v>2.2888003229023375</v>
      </c>
      <c r="Q521" s="3">
        <v>1.9250628999999999</v>
      </c>
      <c r="R521" s="2">
        <f t="shared" si="177"/>
        <v>192506.28999999998</v>
      </c>
      <c r="S521" s="2">
        <f t="shared" si="169"/>
        <v>7.1588970489360664E-4</v>
      </c>
      <c r="T521" s="2">
        <f t="shared" si="178"/>
        <v>260.63128719575252</v>
      </c>
      <c r="U521" s="2">
        <f t="shared" si="179"/>
        <v>392350.41967020108</v>
      </c>
      <c r="V521" s="2">
        <f t="shared" si="180"/>
        <v>3.923504196702011</v>
      </c>
      <c r="Z521" s="3">
        <v>2.3028330000000001</v>
      </c>
      <c r="AA521" s="2">
        <f t="shared" si="181"/>
        <v>230283.30000000002</v>
      </c>
      <c r="AB521" s="2">
        <f t="shared" si="170"/>
        <v>7.1588970489360664E-4</v>
      </c>
      <c r="AC521" s="2">
        <f t="shared" si="182"/>
        <v>309.17716905261585</v>
      </c>
      <c r="AD521" s="2">
        <f t="shared" si="183"/>
        <v>465430.66005398385</v>
      </c>
      <c r="AE521" s="2">
        <f t="shared" si="184"/>
        <v>4.6543066005398384</v>
      </c>
      <c r="AI521" s="3">
        <v>2.3056958000000001</v>
      </c>
      <c r="AJ521" s="2">
        <f t="shared" si="185"/>
        <v>230569.58000000002</v>
      </c>
      <c r="AK521" s="2">
        <f t="shared" si="171"/>
        <v>7.1588970489360664E-4</v>
      </c>
      <c r="AL521" s="2">
        <f t="shared" si="186"/>
        <v>339.72664533416037</v>
      </c>
      <c r="AM521" s="2">
        <f t="shared" si="187"/>
        <v>511419.38216303149</v>
      </c>
      <c r="AN521" s="2">
        <f t="shared" si="188"/>
        <v>5.1141938216303151</v>
      </c>
    </row>
    <row r="522" spans="5:40" x14ac:dyDescent="0.25">
      <c r="E522" s="3">
        <v>518</v>
      </c>
      <c r="F522" s="3">
        <f t="shared" si="168"/>
        <v>6.8137007467246907E-2</v>
      </c>
      <c r="H522" s="3">
        <v>1.2059390000000001</v>
      </c>
      <c r="I522" s="2">
        <f t="shared" si="172"/>
        <v>120593.90000000001</v>
      </c>
      <c r="J522" s="2">
        <f t="shared" si="173"/>
        <v>7.1745204619723391E-4</v>
      </c>
      <c r="K522" s="2">
        <f t="shared" si="174"/>
        <v>145.03688128969031</v>
      </c>
      <c r="L522" s="2">
        <f t="shared" si="175"/>
        <v>218336.33963879111</v>
      </c>
      <c r="M522" s="2">
        <f t="shared" si="176"/>
        <v>2.1833633963879109</v>
      </c>
      <c r="Q522" s="3">
        <v>1.9264224000000001</v>
      </c>
      <c r="R522" s="2">
        <f t="shared" si="177"/>
        <v>192642.24000000002</v>
      </c>
      <c r="S522" s="2">
        <f t="shared" si="169"/>
        <v>7.1745204619723391E-4</v>
      </c>
      <c r="T522" s="2">
        <f t="shared" si="178"/>
        <v>248.64670259257625</v>
      </c>
      <c r="U522" s="2">
        <f t="shared" si="179"/>
        <v>374309.00626499625</v>
      </c>
      <c r="V522" s="2">
        <f t="shared" si="180"/>
        <v>3.7430900626499626</v>
      </c>
      <c r="Z522" s="3">
        <v>2.3055827999999998</v>
      </c>
      <c r="AA522" s="2">
        <f t="shared" si="181"/>
        <v>230558.27999999997</v>
      </c>
      <c r="AB522" s="2">
        <f t="shared" si="170"/>
        <v>7.1745204619723391E-4</v>
      </c>
      <c r="AC522" s="2">
        <f t="shared" si="182"/>
        <v>294.95743813757571</v>
      </c>
      <c r="AD522" s="2">
        <f t="shared" si="183"/>
        <v>444024.49100904103</v>
      </c>
      <c r="AE522" s="2">
        <f t="shared" si="184"/>
        <v>4.44024491009041</v>
      </c>
      <c r="AI522" s="3">
        <v>2.3141634</v>
      </c>
      <c r="AJ522" s="2">
        <f t="shared" si="185"/>
        <v>231416.34</v>
      </c>
      <c r="AK522" s="2">
        <f t="shared" si="171"/>
        <v>7.1745204619723391E-4</v>
      </c>
      <c r="AL522" s="2">
        <f t="shared" si="186"/>
        <v>324.13540442944634</v>
      </c>
      <c r="AM522" s="2">
        <f t="shared" si="187"/>
        <v>487948.56260808959</v>
      </c>
      <c r="AN522" s="2">
        <f t="shared" si="188"/>
        <v>4.8794856260808963</v>
      </c>
    </row>
    <row r="523" spans="5:40" x14ac:dyDescent="0.25">
      <c r="E523" s="3">
        <v>519</v>
      </c>
      <c r="F523" s="3">
        <f t="shared" si="168"/>
        <v>6.8294028659258807E-2</v>
      </c>
      <c r="H523" s="3">
        <v>1.2036563</v>
      </c>
      <c r="I523" s="2">
        <f t="shared" si="172"/>
        <v>120365.63</v>
      </c>
      <c r="J523" s="2">
        <f t="shared" si="173"/>
        <v>7.1894426848266341E-4</v>
      </c>
      <c r="K523" s="2">
        <f t="shared" si="174"/>
        <v>138.05785059538763</v>
      </c>
      <c r="L523" s="2">
        <f t="shared" si="175"/>
        <v>207830.21180102206</v>
      </c>
      <c r="M523" s="2">
        <f t="shared" si="176"/>
        <v>2.0783021180102206</v>
      </c>
      <c r="Q523" s="3">
        <v>1.927794</v>
      </c>
      <c r="R523" s="2">
        <f t="shared" si="177"/>
        <v>192779.4</v>
      </c>
      <c r="S523" s="2">
        <f t="shared" si="169"/>
        <v>7.1894426848266341E-4</v>
      </c>
      <c r="T523" s="2">
        <f t="shared" si="178"/>
        <v>236.70212321825446</v>
      </c>
      <c r="U523" s="2">
        <f t="shared" si="179"/>
        <v>356327.81612960272</v>
      </c>
      <c r="V523" s="2">
        <f t="shared" si="180"/>
        <v>3.5632781612960271</v>
      </c>
      <c r="Z523" s="3">
        <v>2.3082440000000002</v>
      </c>
      <c r="AA523" s="2">
        <f t="shared" si="181"/>
        <v>230824.40000000002</v>
      </c>
      <c r="AB523" s="2">
        <f t="shared" si="170"/>
        <v>7.1894426848266341E-4</v>
      </c>
      <c r="AC523" s="2">
        <f t="shared" si="182"/>
        <v>280.78527121017805</v>
      </c>
      <c r="AD523" s="2">
        <f t="shared" si="183"/>
        <v>422689.92407569994</v>
      </c>
      <c r="AE523" s="2">
        <f t="shared" si="184"/>
        <v>4.2268992407569996</v>
      </c>
      <c r="AI523" s="3">
        <v>2.3226401999999999</v>
      </c>
      <c r="AJ523" s="2">
        <f t="shared" si="185"/>
        <v>232264.02</v>
      </c>
      <c r="AK523" s="2">
        <f t="shared" si="171"/>
        <v>7.1894426848266341E-4</v>
      </c>
      <c r="AL523" s="2">
        <f t="shared" si="186"/>
        <v>308.59250545436339</v>
      </c>
      <c r="AM523" s="2">
        <f t="shared" si="187"/>
        <v>464550.51626691833</v>
      </c>
      <c r="AN523" s="2">
        <f t="shared" si="188"/>
        <v>4.645505162669183</v>
      </c>
    </row>
    <row r="524" spans="5:40" x14ac:dyDescent="0.25">
      <c r="E524" s="3">
        <v>520</v>
      </c>
      <c r="F524" s="3">
        <f t="shared" si="168"/>
        <v>6.8443679825473849E-2</v>
      </c>
      <c r="H524" s="3">
        <v>1.2013442999999999</v>
      </c>
      <c r="I524" s="2">
        <f t="shared" si="172"/>
        <v>120134.43</v>
      </c>
      <c r="J524" s="2">
        <f t="shared" si="173"/>
        <v>7.2036645107091994E-4</v>
      </c>
      <c r="K524" s="2">
        <f t="shared" si="174"/>
        <v>131.1036632082828</v>
      </c>
      <c r="L524" s="2">
        <f t="shared" si="175"/>
        <v>197361.48270424819</v>
      </c>
      <c r="M524" s="2">
        <f t="shared" si="176"/>
        <v>1.9736148270424818</v>
      </c>
      <c r="Q524" s="3">
        <v>1.9291955999999999</v>
      </c>
      <c r="R524" s="2">
        <f t="shared" si="177"/>
        <v>192919.56</v>
      </c>
      <c r="S524" s="2">
        <f t="shared" si="169"/>
        <v>7.2036645107091994E-4</v>
      </c>
      <c r="T524" s="2">
        <f t="shared" si="178"/>
        <v>224.79744686495306</v>
      </c>
      <c r="U524" s="2">
        <f t="shared" si="179"/>
        <v>338406.69540188432</v>
      </c>
      <c r="V524" s="2">
        <f t="shared" si="180"/>
        <v>3.3840669540188433</v>
      </c>
      <c r="Z524" s="3">
        <v>2.310813</v>
      </c>
      <c r="AA524" s="2">
        <f t="shared" si="181"/>
        <v>231081.3</v>
      </c>
      <c r="AB524" s="2">
        <f t="shared" si="170"/>
        <v>7.2036645107091994E-4</v>
      </c>
      <c r="AC524" s="2">
        <f t="shared" si="182"/>
        <v>266.66058435789756</v>
      </c>
      <c r="AD524" s="2">
        <f t="shared" si="183"/>
        <v>401426.83293330722</v>
      </c>
      <c r="AE524" s="2">
        <f t="shared" si="184"/>
        <v>4.0142683293330723</v>
      </c>
      <c r="AI524" s="3">
        <v>2.3311316999999998</v>
      </c>
      <c r="AJ524" s="2">
        <f t="shared" si="185"/>
        <v>233113.16999999998</v>
      </c>
      <c r="AK524" s="2">
        <f t="shared" si="171"/>
        <v>7.2036645107091994E-4</v>
      </c>
      <c r="AL524" s="2">
        <f t="shared" si="186"/>
        <v>293.09796141335477</v>
      </c>
      <c r="AM524" s="2">
        <f t="shared" si="187"/>
        <v>441225.26271621097</v>
      </c>
      <c r="AN524" s="2">
        <f t="shared" si="188"/>
        <v>4.4122526271621094</v>
      </c>
    </row>
    <row r="525" spans="5:40" x14ac:dyDescent="0.25">
      <c r="E525" s="3">
        <v>521</v>
      </c>
      <c r="F525" s="3">
        <f t="shared" si="168"/>
        <v>6.8585969259835219E-2</v>
      </c>
      <c r="H525" s="3">
        <v>1.1990368</v>
      </c>
      <c r="I525" s="2">
        <f t="shared" si="172"/>
        <v>119903.68000000001</v>
      </c>
      <c r="J525" s="2">
        <f t="shared" si="173"/>
        <v>7.2171867278198116E-4</v>
      </c>
      <c r="K525" s="2">
        <f t="shared" si="174"/>
        <v>124.17415331836776</v>
      </c>
      <c r="L525" s="2">
        <f t="shared" si="175"/>
        <v>186929.90274057726</v>
      </c>
      <c r="M525" s="2">
        <f t="shared" si="176"/>
        <v>1.8692990274057726</v>
      </c>
      <c r="Q525" s="3">
        <v>1.9306357999999999</v>
      </c>
      <c r="R525" s="2">
        <f t="shared" si="177"/>
        <v>193063.58</v>
      </c>
      <c r="S525" s="2">
        <f t="shared" si="169"/>
        <v>7.2171867278198116E-4</v>
      </c>
      <c r="T525" s="2">
        <f t="shared" si="178"/>
        <v>212.93249307756329</v>
      </c>
      <c r="U525" s="2">
        <f t="shared" si="179"/>
        <v>320545.37242743454</v>
      </c>
      <c r="V525" s="2">
        <f t="shared" si="180"/>
        <v>3.2054537242743453</v>
      </c>
      <c r="Z525" s="3">
        <v>2.3132969999999999</v>
      </c>
      <c r="AA525" s="2">
        <f t="shared" si="181"/>
        <v>231329.69999999998</v>
      </c>
      <c r="AB525" s="2">
        <f t="shared" si="170"/>
        <v>7.2171867278198116E-4</v>
      </c>
      <c r="AC525" s="2">
        <f t="shared" si="182"/>
        <v>252.58320110734664</v>
      </c>
      <c r="AD525" s="2">
        <f t="shared" si="183"/>
        <v>380234.95192147937</v>
      </c>
      <c r="AE525" s="2">
        <f t="shared" si="184"/>
        <v>3.8023495192147938</v>
      </c>
      <c r="AI525" s="3">
        <v>2.3396431999999998</v>
      </c>
      <c r="AJ525" s="2">
        <f t="shared" si="185"/>
        <v>233964.31999999998</v>
      </c>
      <c r="AK525" s="2">
        <f t="shared" si="171"/>
        <v>7.2171867278198116E-4</v>
      </c>
      <c r="AL525" s="2">
        <f t="shared" si="186"/>
        <v>277.65168502924905</v>
      </c>
      <c r="AM525" s="2">
        <f t="shared" si="187"/>
        <v>417972.67057022644</v>
      </c>
      <c r="AN525" s="2">
        <f t="shared" si="188"/>
        <v>4.1797267057022642</v>
      </c>
    </row>
    <row r="526" spans="5:40" x14ac:dyDescent="0.25">
      <c r="E526" s="3">
        <v>522</v>
      </c>
      <c r="F526" s="3">
        <f t="shared" si="168"/>
        <v>6.8720905155013445E-2</v>
      </c>
      <c r="H526" s="3">
        <v>1.1967623000000001</v>
      </c>
      <c r="I526" s="2">
        <f t="shared" si="172"/>
        <v>119676.23000000001</v>
      </c>
      <c r="J526" s="2">
        <f t="shared" si="173"/>
        <v>7.2300101147339854E-4</v>
      </c>
      <c r="K526" s="2">
        <f t="shared" si="174"/>
        <v>117.26910844497058</v>
      </c>
      <c r="L526" s="2">
        <f t="shared" si="175"/>
        <v>176535.15204480162</v>
      </c>
      <c r="M526" s="2">
        <f t="shared" si="176"/>
        <v>1.7653515204480161</v>
      </c>
      <c r="Q526" s="3">
        <v>1.9321288000000001</v>
      </c>
      <c r="R526" s="2">
        <f t="shared" si="177"/>
        <v>193212.88</v>
      </c>
      <c r="S526" s="2">
        <f t="shared" si="169"/>
        <v>7.2300101147339854E-4</v>
      </c>
      <c r="T526" s="2">
        <f t="shared" si="178"/>
        <v>201.10700929241807</v>
      </c>
      <c r="U526" s="2">
        <f t="shared" si="179"/>
        <v>302743.46700070763</v>
      </c>
      <c r="V526" s="2">
        <f t="shared" si="180"/>
        <v>3.0274346700070764</v>
      </c>
      <c r="Z526" s="3">
        <v>2.3157019999999999</v>
      </c>
      <c r="AA526" s="2">
        <f t="shared" si="181"/>
        <v>231570.19999999998</v>
      </c>
      <c r="AB526" s="2">
        <f t="shared" si="170"/>
        <v>7.2300101147339854E-4</v>
      </c>
      <c r="AC526" s="2">
        <f t="shared" si="182"/>
        <v>238.55285620604889</v>
      </c>
      <c r="AD526" s="2">
        <f t="shared" si="183"/>
        <v>359113.8817331281</v>
      </c>
      <c r="AE526" s="2">
        <f t="shared" si="184"/>
        <v>3.5911388173312808</v>
      </c>
      <c r="AI526" s="3">
        <v>2.3481755</v>
      </c>
      <c r="AJ526" s="2">
        <f t="shared" si="185"/>
        <v>234817.55</v>
      </c>
      <c r="AK526" s="2">
        <f t="shared" si="171"/>
        <v>7.2300101147339854E-4</v>
      </c>
      <c r="AL526" s="2">
        <f t="shared" si="186"/>
        <v>262.25349464223797</v>
      </c>
      <c r="AM526" s="2">
        <f t="shared" si="187"/>
        <v>394792.46636102162</v>
      </c>
      <c r="AN526" s="2">
        <f t="shared" si="188"/>
        <v>3.9479246636102161</v>
      </c>
    </row>
    <row r="527" spans="5:40" x14ac:dyDescent="0.25">
      <c r="E527" s="3">
        <v>523</v>
      </c>
      <c r="F527" s="3">
        <f t="shared" si="168"/>
        <v>6.8848495556357581E-2</v>
      </c>
      <c r="H527" s="3">
        <v>1.194558</v>
      </c>
      <c r="I527" s="2">
        <f t="shared" si="172"/>
        <v>119455.8</v>
      </c>
      <c r="J527" s="2">
        <f t="shared" si="173"/>
        <v>7.242135436026808E-4</v>
      </c>
      <c r="K527" s="2">
        <f t="shared" si="174"/>
        <v>110.38827376622866</v>
      </c>
      <c r="L527" s="2">
        <f t="shared" si="175"/>
        <v>166176.84701192196</v>
      </c>
      <c r="M527" s="2">
        <f t="shared" si="176"/>
        <v>1.6617684701192195</v>
      </c>
      <c r="Q527" s="3">
        <v>1.9336770000000001</v>
      </c>
      <c r="R527" s="2">
        <f t="shared" si="177"/>
        <v>193367.7</v>
      </c>
      <c r="S527" s="2">
        <f t="shared" si="169"/>
        <v>7.242135436026808E-4</v>
      </c>
      <c r="T527" s="2">
        <f t="shared" si="178"/>
        <v>189.32067483520018</v>
      </c>
      <c r="U527" s="2">
        <f t="shared" si="179"/>
        <v>285000.49638340966</v>
      </c>
      <c r="V527" s="2">
        <f t="shared" si="180"/>
        <v>2.8500049638340967</v>
      </c>
      <c r="Z527" s="3">
        <v>2.3180342</v>
      </c>
      <c r="AA527" s="2">
        <f t="shared" si="181"/>
        <v>231803.42</v>
      </c>
      <c r="AB527" s="2">
        <f t="shared" si="170"/>
        <v>7.242135436026808E-4</v>
      </c>
      <c r="AC527" s="2">
        <f t="shared" si="182"/>
        <v>224.5692011722316</v>
      </c>
      <c r="AD527" s="2">
        <f t="shared" si="183"/>
        <v>338063.09776903404</v>
      </c>
      <c r="AE527" s="2">
        <f t="shared" si="184"/>
        <v>3.3806309776903403</v>
      </c>
      <c r="AI527" s="3">
        <v>2.3567317000000001</v>
      </c>
      <c r="AJ527" s="2">
        <f t="shared" si="185"/>
        <v>235673.17</v>
      </c>
      <c r="AK527" s="2">
        <f t="shared" si="171"/>
        <v>7.242135436026808E-4</v>
      </c>
      <c r="AL527" s="2">
        <f t="shared" si="186"/>
        <v>246.90312053712782</v>
      </c>
      <c r="AM527" s="2">
        <f t="shared" si="187"/>
        <v>371684.24406340061</v>
      </c>
      <c r="AN527" s="2">
        <f t="shared" si="188"/>
        <v>3.7168424406340059</v>
      </c>
    </row>
    <row r="528" spans="5:40" x14ac:dyDescent="0.25">
      <c r="E528" s="3">
        <v>524</v>
      </c>
      <c r="F528" s="3">
        <f t="shared" si="168"/>
        <v>6.8968748318333925E-2</v>
      </c>
      <c r="H528" s="3">
        <v>1.1924564</v>
      </c>
      <c r="I528" s="2">
        <f t="shared" si="172"/>
        <v>119245.64</v>
      </c>
      <c r="J528" s="2">
        <f t="shared" si="173"/>
        <v>7.2535634381331704E-4</v>
      </c>
      <c r="K528" s="2">
        <f t="shared" si="174"/>
        <v>103.53135468944508</v>
      </c>
      <c r="L528" s="2">
        <f t="shared" si="175"/>
        <v>155854.54416652324</v>
      </c>
      <c r="M528" s="2">
        <f t="shared" si="176"/>
        <v>1.5585454416652325</v>
      </c>
      <c r="Q528" s="3">
        <v>1.935287</v>
      </c>
      <c r="R528" s="2">
        <f t="shared" si="177"/>
        <v>193528.7</v>
      </c>
      <c r="S528" s="2">
        <f t="shared" si="169"/>
        <v>7.2535634381331704E-4</v>
      </c>
      <c r="T528" s="2">
        <f t="shared" si="178"/>
        <v>177.57310697062042</v>
      </c>
      <c r="U528" s="2">
        <f t="shared" si="179"/>
        <v>267315.88441159279</v>
      </c>
      <c r="V528" s="2">
        <f t="shared" si="180"/>
        <v>2.6731588441159277</v>
      </c>
      <c r="Z528" s="3">
        <v>2.3203019999999999</v>
      </c>
      <c r="AA528" s="2">
        <f t="shared" si="181"/>
        <v>232030.19999999998</v>
      </c>
      <c r="AB528" s="2">
        <f t="shared" si="170"/>
        <v>7.2535634381331704E-4</v>
      </c>
      <c r="AC528" s="2">
        <f t="shared" si="182"/>
        <v>210.63180958552499</v>
      </c>
      <c r="AD528" s="2">
        <f t="shared" si="183"/>
        <v>317081.95810238627</v>
      </c>
      <c r="AE528" s="2">
        <f t="shared" si="184"/>
        <v>3.1708195810238626</v>
      </c>
      <c r="AI528" s="3">
        <v>2.365313</v>
      </c>
      <c r="AJ528" s="2">
        <f t="shared" si="185"/>
        <v>236531.3</v>
      </c>
      <c r="AK528" s="2">
        <f t="shared" si="171"/>
        <v>7.2535634381331704E-4</v>
      </c>
      <c r="AL528" s="2">
        <f t="shared" si="186"/>
        <v>231.60021029541244</v>
      </c>
      <c r="AM528" s="2">
        <f t="shared" si="187"/>
        <v>348647.47315184487</v>
      </c>
      <c r="AN528" s="2">
        <f t="shared" si="188"/>
        <v>3.4864747315184488</v>
      </c>
    </row>
    <row r="529" spans="5:40" x14ac:dyDescent="0.25">
      <c r="E529" s="3">
        <v>525</v>
      </c>
      <c r="F529" s="3">
        <f t="shared" si="168"/>
        <v>6.9081671063438058E-2</v>
      </c>
      <c r="H529" s="3">
        <v>1.1905034000000001</v>
      </c>
      <c r="I529" s="2">
        <f t="shared" si="172"/>
        <v>119050.34000000001</v>
      </c>
      <c r="J529" s="2">
        <f t="shared" si="173"/>
        <v>7.2642948454430508E-4</v>
      </c>
      <c r="K529" s="2">
        <f t="shared" si="174"/>
        <v>96.698021094521977</v>
      </c>
      <c r="L529" s="2">
        <f t="shared" si="175"/>
        <v>145567.7465507754</v>
      </c>
      <c r="M529" s="2">
        <f t="shared" si="176"/>
        <v>1.455677465507754</v>
      </c>
      <c r="Q529" s="3">
        <v>1.93696</v>
      </c>
      <c r="R529" s="2">
        <f t="shared" si="177"/>
        <v>193696</v>
      </c>
      <c r="S529" s="2">
        <f t="shared" si="169"/>
        <v>7.2642948454430508E-4</v>
      </c>
      <c r="T529" s="2">
        <f t="shared" si="178"/>
        <v>165.86386480246696</v>
      </c>
      <c r="U529" s="2">
        <f t="shared" si="179"/>
        <v>249688.96736673123</v>
      </c>
      <c r="V529" s="2">
        <f t="shared" si="180"/>
        <v>2.4968896736673125</v>
      </c>
      <c r="Z529" s="3">
        <v>2.3225071000000002</v>
      </c>
      <c r="AA529" s="2">
        <f t="shared" si="181"/>
        <v>232250.71000000002</v>
      </c>
      <c r="AB529" s="2">
        <f t="shared" si="170"/>
        <v>7.2642948454430508E-4</v>
      </c>
      <c r="AC529" s="2">
        <f t="shared" si="182"/>
        <v>196.7401821251666</v>
      </c>
      <c r="AD529" s="2">
        <f t="shared" si="183"/>
        <v>296169.71106321912</v>
      </c>
      <c r="AE529" s="2">
        <f t="shared" si="184"/>
        <v>2.961697110632191</v>
      </c>
      <c r="AI529" s="3">
        <v>2.3739170000000001</v>
      </c>
      <c r="AJ529" s="2">
        <f t="shared" si="185"/>
        <v>237391.7</v>
      </c>
      <c r="AK529" s="2">
        <f t="shared" si="171"/>
        <v>7.2642948454430508E-4</v>
      </c>
      <c r="AL529" s="2">
        <f t="shared" si="186"/>
        <v>216.34433460609509</v>
      </c>
      <c r="AM529" s="2">
        <f t="shared" si="187"/>
        <v>325681.50734803698</v>
      </c>
      <c r="AN529" s="2">
        <f t="shared" si="188"/>
        <v>3.2568150734803698</v>
      </c>
    </row>
    <row r="530" spans="5:40" x14ac:dyDescent="0.25">
      <c r="E530" s="3">
        <v>526</v>
      </c>
      <c r="F530" s="3">
        <f t="shared" si="168"/>
        <v>6.9187271143565321E-2</v>
      </c>
      <c r="H530" s="3">
        <v>1.1887943999999999</v>
      </c>
      <c r="I530" s="2">
        <f t="shared" si="172"/>
        <v>118879.43999999999</v>
      </c>
      <c r="J530" s="2">
        <f t="shared" si="173"/>
        <v>7.2743303566304271E-4</v>
      </c>
      <c r="K530" s="2">
        <f t="shared" si="174"/>
        <v>89.887909655016358</v>
      </c>
      <c r="L530" s="2">
        <f t="shared" si="175"/>
        <v>135315.90721851579</v>
      </c>
      <c r="M530" s="2">
        <f t="shared" si="176"/>
        <v>1.3531590721851579</v>
      </c>
      <c r="Q530" s="3">
        <v>1.9386861</v>
      </c>
      <c r="R530" s="2">
        <f t="shared" si="177"/>
        <v>193868.61</v>
      </c>
      <c r="S530" s="2">
        <f t="shared" si="169"/>
        <v>7.2743303566304271E-4</v>
      </c>
      <c r="T530" s="2">
        <f t="shared" si="178"/>
        <v>154.19245419499805</v>
      </c>
      <c r="U530" s="2">
        <f t="shared" si="179"/>
        <v>232119.00138431138</v>
      </c>
      <c r="V530" s="2">
        <f t="shared" si="180"/>
        <v>2.3211900138431139</v>
      </c>
      <c r="Z530" s="3">
        <v>2.324643</v>
      </c>
      <c r="AA530" s="2">
        <f t="shared" si="181"/>
        <v>232464.3</v>
      </c>
      <c r="AB530" s="2">
        <f t="shared" si="170"/>
        <v>7.2743303566304271E-4</v>
      </c>
      <c r="AC530" s="2">
        <f t="shared" si="182"/>
        <v>182.89375247025814</v>
      </c>
      <c r="AD530" s="2">
        <f t="shared" si="183"/>
        <v>275325.50412057008</v>
      </c>
      <c r="AE530" s="2">
        <f t="shared" si="184"/>
        <v>2.7532550412057009</v>
      </c>
      <c r="AI530" s="3">
        <v>2.3825414</v>
      </c>
      <c r="AJ530" s="2">
        <f t="shared" si="185"/>
        <v>238254.14</v>
      </c>
      <c r="AK530" s="2">
        <f t="shared" si="171"/>
        <v>7.2743303566304271E-4</v>
      </c>
      <c r="AL530" s="2">
        <f t="shared" si="186"/>
        <v>201.13499309587905</v>
      </c>
      <c r="AM530" s="2">
        <f t="shared" si="187"/>
        <v>302785.59339754208</v>
      </c>
      <c r="AN530" s="2">
        <f t="shared" si="188"/>
        <v>3.0278559339754207</v>
      </c>
    </row>
    <row r="531" spans="5:40" x14ac:dyDescent="0.25">
      <c r="E531" s="3">
        <v>527</v>
      </c>
      <c r="F531" s="3">
        <f t="shared" si="168"/>
        <v>6.9285555603824212E-2</v>
      </c>
      <c r="H531" s="3">
        <v>1.1874556999999999</v>
      </c>
      <c r="I531" s="2">
        <f t="shared" si="172"/>
        <v>118745.56999999999</v>
      </c>
      <c r="J531" s="2">
        <f t="shared" si="173"/>
        <v>7.2836706412143456E-4</v>
      </c>
      <c r="K531" s="2">
        <f t="shared" si="174"/>
        <v>83.10062356190852</v>
      </c>
      <c r="L531" s="2">
        <f t="shared" si="175"/>
        <v>125098.42881941443</v>
      </c>
      <c r="M531" s="2">
        <f t="shared" si="176"/>
        <v>1.2509842881941444</v>
      </c>
      <c r="Q531" s="3">
        <v>1.9404619000000001</v>
      </c>
      <c r="R531" s="2">
        <f t="shared" si="177"/>
        <v>194046.19</v>
      </c>
      <c r="S531" s="2">
        <f t="shared" si="169"/>
        <v>7.2836706412143456E-4</v>
      </c>
      <c r="T531" s="2">
        <f t="shared" si="178"/>
        <v>142.55833291129511</v>
      </c>
      <c r="U531" s="2">
        <f t="shared" si="179"/>
        <v>214605.17018903172</v>
      </c>
      <c r="V531" s="2">
        <f t="shared" si="180"/>
        <v>2.1460517018903174</v>
      </c>
      <c r="Z531" s="3">
        <v>2.3267102</v>
      </c>
      <c r="AA531" s="2">
        <f t="shared" si="181"/>
        <v>232671.02</v>
      </c>
      <c r="AB531" s="2">
        <f t="shared" si="170"/>
        <v>7.2836706412143456E-4</v>
      </c>
      <c r="AC531" s="2">
        <f t="shared" si="182"/>
        <v>169.09189298926091</v>
      </c>
      <c r="AD531" s="2">
        <f t="shared" si="183"/>
        <v>254548.39244736094</v>
      </c>
      <c r="AE531" s="2">
        <f t="shared" si="184"/>
        <v>2.5454839244736092</v>
      </c>
      <c r="AI531" s="3">
        <v>2.3911836000000002</v>
      </c>
      <c r="AJ531" s="2">
        <f t="shared" si="185"/>
        <v>239118.36000000002</v>
      </c>
      <c r="AK531" s="2">
        <f t="shared" si="171"/>
        <v>7.2836706412143456E-4</v>
      </c>
      <c r="AL531" s="2">
        <f t="shared" si="186"/>
        <v>185.97161962922632</v>
      </c>
      <c r="AM531" s="2">
        <f t="shared" si="187"/>
        <v>279958.8790484363</v>
      </c>
      <c r="AN531" s="2">
        <f t="shared" si="188"/>
        <v>2.7995887904843628</v>
      </c>
    </row>
    <row r="532" spans="5:40" x14ac:dyDescent="0.25">
      <c r="E532" s="3">
        <v>528</v>
      </c>
      <c r="F532" s="3">
        <f t="shared" si="168"/>
        <v>6.9376531148777051E-2</v>
      </c>
      <c r="H532" s="3">
        <v>1.1865600000000001</v>
      </c>
      <c r="I532" s="2">
        <f t="shared" si="172"/>
        <v>118656</v>
      </c>
      <c r="J532" s="2">
        <f t="shared" si="173"/>
        <v>7.2923163363506705E-4</v>
      </c>
      <c r="K532" s="2">
        <f t="shared" si="174"/>
        <v>76.335735751816628</v>
      </c>
      <c r="L532" s="2">
        <f t="shared" si="175"/>
        <v>114914.66845867968</v>
      </c>
      <c r="M532" s="2">
        <f t="shared" si="176"/>
        <v>1.1491466845867968</v>
      </c>
      <c r="Q532" s="3">
        <v>1.9422836999999999</v>
      </c>
      <c r="R532" s="2">
        <f t="shared" si="177"/>
        <v>194228.37</v>
      </c>
      <c r="S532" s="2">
        <f t="shared" si="169"/>
        <v>7.2923163363506705E-4</v>
      </c>
      <c r="T532" s="2">
        <f t="shared" si="178"/>
        <v>130.96091383889495</v>
      </c>
      <c r="U532" s="2">
        <f t="shared" si="179"/>
        <v>197146.58995062069</v>
      </c>
      <c r="V532" s="2">
        <f t="shared" si="180"/>
        <v>1.9714658995062069</v>
      </c>
      <c r="Z532" s="3">
        <v>2.3287182</v>
      </c>
      <c r="AA532" s="2">
        <f t="shared" si="181"/>
        <v>232871.82</v>
      </c>
      <c r="AB532" s="2">
        <f t="shared" si="170"/>
        <v>7.2923163363506705E-4</v>
      </c>
      <c r="AC532" s="2">
        <f t="shared" si="182"/>
        <v>155.33391881776112</v>
      </c>
      <c r="AD532" s="2">
        <f t="shared" si="183"/>
        <v>233837.34505900386</v>
      </c>
      <c r="AE532" s="2">
        <f t="shared" si="184"/>
        <v>2.3383734505900384</v>
      </c>
      <c r="AI532" s="3">
        <v>2.3998387000000001</v>
      </c>
      <c r="AJ532" s="2">
        <f t="shared" si="185"/>
        <v>239983.87000000002</v>
      </c>
      <c r="AK532" s="2">
        <f t="shared" si="171"/>
        <v>7.2923163363506705E-4</v>
      </c>
      <c r="AL532" s="2">
        <f t="shared" si="186"/>
        <v>170.85358758309198</v>
      </c>
      <c r="AM532" s="2">
        <f t="shared" si="187"/>
        <v>257200.42099181272</v>
      </c>
      <c r="AN532" s="2">
        <f t="shared" si="188"/>
        <v>2.5720042099181271</v>
      </c>
    </row>
    <row r="533" spans="5:40" x14ac:dyDescent="0.25">
      <c r="E533" s="3">
        <v>529</v>
      </c>
      <c r="F533" s="3">
        <f t="shared" si="168"/>
        <v>6.9460204111091953E-2</v>
      </c>
      <c r="H533" s="3">
        <v>1.1861292999999999</v>
      </c>
      <c r="I533" s="2">
        <f t="shared" si="172"/>
        <v>118612.93</v>
      </c>
      <c r="J533" s="2">
        <f t="shared" si="173"/>
        <v>7.3002680438529768E-4</v>
      </c>
      <c r="K533" s="2">
        <f t="shared" si="174"/>
        <v>69.592799515726554</v>
      </c>
      <c r="L533" s="2">
        <f t="shared" si="175"/>
        <v>104763.95366728044</v>
      </c>
      <c r="M533" s="2">
        <f t="shared" si="176"/>
        <v>1.0476395366728044</v>
      </c>
      <c r="Q533" s="3">
        <v>1.9441531999999999</v>
      </c>
      <c r="R533" s="2">
        <f t="shared" si="177"/>
        <v>194415.31999999998</v>
      </c>
      <c r="S533" s="2">
        <f t="shared" si="169"/>
        <v>7.3002680438529768E-4</v>
      </c>
      <c r="T533" s="2">
        <f t="shared" si="178"/>
        <v>119.39956893059619</v>
      </c>
      <c r="U533" s="2">
        <f t="shared" si="179"/>
        <v>179742.3152162676</v>
      </c>
      <c r="V533" s="2">
        <f t="shared" si="180"/>
        <v>1.797423152162676</v>
      </c>
      <c r="Z533" s="3">
        <v>2.3306751000000001</v>
      </c>
      <c r="AA533" s="2">
        <f t="shared" si="181"/>
        <v>233067.51</v>
      </c>
      <c r="AB533" s="2">
        <f t="shared" si="170"/>
        <v>7.3002680438529768E-4</v>
      </c>
      <c r="AC533" s="2">
        <f t="shared" si="182"/>
        <v>141.61909202271676</v>
      </c>
      <c r="AD533" s="2">
        <f t="shared" si="183"/>
        <v>213191.25108219651</v>
      </c>
      <c r="AE533" s="2">
        <f t="shared" si="184"/>
        <v>2.131912510821965</v>
      </c>
      <c r="AI533" s="3">
        <v>2.4085003999999999</v>
      </c>
      <c r="AJ533" s="2">
        <f t="shared" si="185"/>
        <v>240850.03999999998</v>
      </c>
      <c r="AK533" s="2">
        <f t="shared" si="171"/>
        <v>7.3002680438529768E-4</v>
      </c>
      <c r="AL533" s="2">
        <f t="shared" si="186"/>
        <v>155.78021519424809</v>
      </c>
      <c r="AM533" s="2">
        <f t="shared" si="187"/>
        <v>234509.19291156207</v>
      </c>
      <c r="AN533" s="2">
        <f t="shared" si="188"/>
        <v>2.3450919291156209</v>
      </c>
    </row>
    <row r="534" spans="5:40" x14ac:dyDescent="0.25">
      <c r="E534" s="3">
        <v>530</v>
      </c>
      <c r="F534" s="3">
        <f t="shared" si="168"/>
        <v>6.9536580422590477E-2</v>
      </c>
      <c r="H534" s="3">
        <v>1.1860862000000001</v>
      </c>
      <c r="I534" s="2">
        <f t="shared" si="172"/>
        <v>118608.62000000001</v>
      </c>
      <c r="J534" s="2">
        <f t="shared" si="173"/>
        <v>7.3075263274411154E-4</v>
      </c>
      <c r="K534" s="2">
        <f t="shared" si="174"/>
        <v>62.871356650253652</v>
      </c>
      <c r="L534" s="2">
        <f t="shared" si="175"/>
        <v>94645.59467273319</v>
      </c>
      <c r="M534" s="2">
        <f t="shared" si="176"/>
        <v>0.94645594672733191</v>
      </c>
      <c r="Q534" s="3">
        <v>1.9460759000000001</v>
      </c>
      <c r="R534" s="2">
        <f t="shared" si="177"/>
        <v>194607.59</v>
      </c>
      <c r="S534" s="2">
        <f t="shared" si="169"/>
        <v>7.3075263274411154E-4</v>
      </c>
      <c r="T534" s="2">
        <f t="shared" si="178"/>
        <v>107.87363270987549</v>
      </c>
      <c r="U534" s="2">
        <f t="shared" si="179"/>
        <v>162391.34418762344</v>
      </c>
      <c r="V534" s="2">
        <f t="shared" si="180"/>
        <v>1.6239134418762344</v>
      </c>
      <c r="Z534" s="3">
        <v>2.3325960000000001</v>
      </c>
      <c r="AA534" s="2">
        <f t="shared" si="181"/>
        <v>233259.6</v>
      </c>
      <c r="AB534" s="2">
        <f t="shared" si="170"/>
        <v>7.3075263274411154E-4</v>
      </c>
      <c r="AC534" s="2">
        <f t="shared" si="182"/>
        <v>127.94662676423403</v>
      </c>
      <c r="AD534" s="2">
        <f t="shared" si="183"/>
        <v>192608.92752538231</v>
      </c>
      <c r="AE534" s="2">
        <f t="shared" si="184"/>
        <v>1.9260892752538232</v>
      </c>
      <c r="AI534" s="3">
        <v>2.4171649999999998</v>
      </c>
      <c r="AJ534" s="2">
        <f t="shared" si="185"/>
        <v>241716.49999999997</v>
      </c>
      <c r="AK534" s="2">
        <f t="shared" si="171"/>
        <v>7.3075263274411154E-4</v>
      </c>
      <c r="AL534" s="2">
        <f t="shared" si="186"/>
        <v>140.75077069244031</v>
      </c>
      <c r="AM534" s="2">
        <f t="shared" si="187"/>
        <v>211884.09321174992</v>
      </c>
      <c r="AN534" s="2">
        <f t="shared" si="188"/>
        <v>2.1188409321174992</v>
      </c>
    </row>
    <row r="535" spans="5:40" x14ac:dyDescent="0.25">
      <c r="E535" s="3">
        <v>531</v>
      </c>
      <c r="F535" s="3">
        <f t="shared" si="168"/>
        <v>6.9605665587675794E-2</v>
      </c>
      <c r="H535" s="3">
        <v>1.186355</v>
      </c>
      <c r="I535" s="2">
        <f t="shared" si="172"/>
        <v>118635.5</v>
      </c>
      <c r="J535" s="2">
        <f t="shared" si="173"/>
        <v>7.3140917102160142E-4</v>
      </c>
      <c r="K535" s="2">
        <f t="shared" si="174"/>
        <v>56.170946330052928</v>
      </c>
      <c r="L535" s="2">
        <f t="shared" si="175"/>
        <v>84558.897755494676</v>
      </c>
      <c r="M535" s="2">
        <f t="shared" si="176"/>
        <v>0.84558897755494677</v>
      </c>
      <c r="Q535" s="3">
        <v>1.9480538000000001</v>
      </c>
      <c r="R535" s="2">
        <f t="shared" si="177"/>
        <v>194805.38</v>
      </c>
      <c r="S535" s="2">
        <f t="shared" si="169"/>
        <v>7.3140917102160142E-4</v>
      </c>
      <c r="T535" s="2">
        <f t="shared" si="178"/>
        <v>96.382406045875314</v>
      </c>
      <c r="U535" s="2">
        <f t="shared" si="179"/>
        <v>145092.62440361068</v>
      </c>
      <c r="V535" s="2">
        <f t="shared" si="180"/>
        <v>1.4509262440361068</v>
      </c>
      <c r="Z535" s="3">
        <v>2.3344862000000002</v>
      </c>
      <c r="AA535" s="2">
        <f t="shared" si="181"/>
        <v>233448.62000000002</v>
      </c>
      <c r="AB535" s="2">
        <f t="shared" si="170"/>
        <v>7.3140917102160142E-4</v>
      </c>
      <c r="AC535" s="2">
        <f t="shared" si="182"/>
        <v>114.31569384563521</v>
      </c>
      <c r="AD535" s="2">
        <f t="shared" si="183"/>
        <v>172089.12612835431</v>
      </c>
      <c r="AE535" s="2">
        <f t="shared" si="184"/>
        <v>1.7208912612835432</v>
      </c>
      <c r="AI535" s="3">
        <v>2.4258267999999998</v>
      </c>
      <c r="AJ535" s="2">
        <f t="shared" si="185"/>
        <v>242582.68</v>
      </c>
      <c r="AK535" s="2">
        <f t="shared" si="171"/>
        <v>7.3140917102160142E-4</v>
      </c>
      <c r="AL535" s="2">
        <f t="shared" si="186"/>
        <v>125.76447708074676</v>
      </c>
      <c r="AM535" s="2">
        <f t="shared" si="187"/>
        <v>189323.95221289658</v>
      </c>
      <c r="AN535" s="2">
        <f t="shared" si="188"/>
        <v>1.8932395221289657</v>
      </c>
    </row>
    <row r="536" spans="5:40" x14ac:dyDescent="0.25">
      <c r="E536" s="3">
        <v>532</v>
      </c>
      <c r="F536" s="3">
        <f t="shared" si="168"/>
        <v>6.9667464659126405E-2</v>
      </c>
      <c r="H536" s="3">
        <v>1.1868844999999999</v>
      </c>
      <c r="I536" s="2">
        <f t="shared" si="172"/>
        <v>118688.44999999998</v>
      </c>
      <c r="J536" s="2">
        <f t="shared" si="173"/>
        <v>7.3199646723592687E-4</v>
      </c>
      <c r="K536" s="2">
        <f t="shared" si="174"/>
        <v>49.491104589067071</v>
      </c>
      <c r="L536" s="2">
        <f t="shared" si="175"/>
        <v>74503.164468040617</v>
      </c>
      <c r="M536" s="2">
        <f t="shared" si="176"/>
        <v>0.74503164468040617</v>
      </c>
      <c r="Q536" s="3">
        <v>1.9500899</v>
      </c>
      <c r="R536" s="2">
        <f t="shared" si="177"/>
        <v>195008.99</v>
      </c>
      <c r="S536" s="2">
        <f t="shared" si="169"/>
        <v>7.3199646723592687E-4</v>
      </c>
      <c r="T536" s="2">
        <f t="shared" si="178"/>
        <v>84.925160417988238</v>
      </c>
      <c r="U536" s="2">
        <f t="shared" si="179"/>
        <v>127845.05916026437</v>
      </c>
      <c r="V536" s="2">
        <f t="shared" si="180"/>
        <v>1.2784505916026436</v>
      </c>
      <c r="Z536" s="3">
        <v>2.3363545000000001</v>
      </c>
      <c r="AA536" s="2">
        <f t="shared" si="181"/>
        <v>233635.45</v>
      </c>
      <c r="AB536" s="2">
        <f t="shared" si="170"/>
        <v>7.3199646723592687E-4</v>
      </c>
      <c r="AC536" s="2">
        <f t="shared" si="182"/>
        <v>100.72542636777366</v>
      </c>
      <c r="AD536" s="2">
        <f t="shared" si="183"/>
        <v>151630.54187417595</v>
      </c>
      <c r="AE536" s="2">
        <f t="shared" si="184"/>
        <v>1.5163054187417595</v>
      </c>
      <c r="AI536" s="3">
        <v>2.4344735000000002</v>
      </c>
      <c r="AJ536" s="2">
        <f t="shared" si="185"/>
        <v>243447.35</v>
      </c>
      <c r="AK536" s="2">
        <f t="shared" si="171"/>
        <v>7.3199646723592687E-4</v>
      </c>
      <c r="AL536" s="2">
        <f t="shared" si="186"/>
        <v>110.82051720576759</v>
      </c>
      <c r="AM536" s="2">
        <f t="shared" si="187"/>
        <v>166827.53978456446</v>
      </c>
      <c r="AN536" s="2">
        <f t="shared" si="188"/>
        <v>1.6682753978456446</v>
      </c>
    </row>
    <row r="537" spans="5:40" x14ac:dyDescent="0.25">
      <c r="E537" s="3">
        <v>533</v>
      </c>
      <c r="F537" s="3">
        <f t="shared" si="168"/>
        <v>6.9721982216241526E-2</v>
      </c>
      <c r="H537" s="3">
        <v>1.1876483</v>
      </c>
      <c r="I537" s="2">
        <f t="shared" si="172"/>
        <v>118764.83</v>
      </c>
      <c r="J537" s="2">
        <f t="shared" si="173"/>
        <v>7.3251456490562355E-4</v>
      </c>
      <c r="K537" s="2">
        <f t="shared" si="174"/>
        <v>42.831362829318614</v>
      </c>
      <c r="L537" s="2">
        <f t="shared" si="175"/>
        <v>64477.689390023763</v>
      </c>
      <c r="M537" s="2">
        <f t="shared" si="176"/>
        <v>0.64477689390023762</v>
      </c>
      <c r="Q537" s="3">
        <v>1.9521809999999999</v>
      </c>
      <c r="R537" s="2">
        <f t="shared" si="177"/>
        <v>195218.1</v>
      </c>
      <c r="S537" s="2">
        <f t="shared" si="169"/>
        <v>7.3251456490562355E-4</v>
      </c>
      <c r="T537" s="2">
        <f t="shared" si="178"/>
        <v>73.501141787009033</v>
      </c>
      <c r="U537" s="2">
        <f t="shared" si="179"/>
        <v>110647.51333830622</v>
      </c>
      <c r="V537" s="2">
        <f t="shared" si="180"/>
        <v>1.1064751333830622</v>
      </c>
      <c r="Z537" s="3">
        <v>2.3382033999999998</v>
      </c>
      <c r="AA537" s="2">
        <f t="shared" si="181"/>
        <v>233820.34</v>
      </c>
      <c r="AB537" s="2">
        <f t="shared" si="170"/>
        <v>7.3251456490562355E-4</v>
      </c>
      <c r="AC537" s="2">
        <f t="shared" si="182"/>
        <v>87.174924322946993</v>
      </c>
      <c r="AD537" s="2">
        <f t="shared" si="183"/>
        <v>131231.81990478875</v>
      </c>
      <c r="AE537" s="2">
        <f t="shared" si="184"/>
        <v>1.3123181990478874</v>
      </c>
      <c r="AI537" s="3">
        <v>2.4430773000000001</v>
      </c>
      <c r="AJ537" s="2">
        <f t="shared" si="185"/>
        <v>244307.73</v>
      </c>
      <c r="AK537" s="2">
        <f t="shared" si="171"/>
        <v>7.3251456490562355E-4</v>
      </c>
      <c r="AL537" s="2">
        <f t="shared" si="186"/>
        <v>95.918038894826225</v>
      </c>
      <c r="AM537" s="2">
        <f t="shared" si="187"/>
        <v>144393.57307882354</v>
      </c>
      <c r="AN537" s="2">
        <f t="shared" si="188"/>
        <v>1.4439357307882354</v>
      </c>
    </row>
    <row r="538" spans="5:40" x14ac:dyDescent="0.25">
      <c r="E538" s="3">
        <v>534</v>
      </c>
      <c r="F538" s="3">
        <f t="shared" si="168"/>
        <v>6.9769222345325052E-2</v>
      </c>
      <c r="H538" s="3">
        <v>1.188647</v>
      </c>
      <c r="I538" s="2">
        <f t="shared" si="172"/>
        <v>118864.7</v>
      </c>
      <c r="J538" s="2">
        <f t="shared" si="173"/>
        <v>7.3296350286413596E-4</v>
      </c>
      <c r="K538" s="2">
        <f t="shared" si="174"/>
        <v>36.191247314782146</v>
      </c>
      <c r="L538" s="2">
        <f t="shared" si="175"/>
        <v>54481.759366356775</v>
      </c>
      <c r="M538" s="2">
        <f t="shared" si="176"/>
        <v>0.54481759366356775</v>
      </c>
      <c r="Q538" s="3">
        <v>1.9543389</v>
      </c>
      <c r="R538" s="2">
        <f t="shared" si="177"/>
        <v>195433.88999999998</v>
      </c>
      <c r="S538" s="2">
        <f t="shared" si="169"/>
        <v>7.3296350286413596E-4</v>
      </c>
      <c r="T538" s="2">
        <f t="shared" si="178"/>
        <v>62.109574736697354</v>
      </c>
      <c r="U538" s="2">
        <f t="shared" si="179"/>
        <v>93498.819637790817</v>
      </c>
      <c r="V538" s="2">
        <f t="shared" si="180"/>
        <v>0.9349881963779082</v>
      </c>
      <c r="Z538" s="3">
        <v>2.3400319999999999</v>
      </c>
      <c r="AA538" s="2">
        <f t="shared" si="181"/>
        <v>234003.19999999998</v>
      </c>
      <c r="AB538" s="2">
        <f t="shared" si="170"/>
        <v>7.3296350286413596E-4</v>
      </c>
      <c r="AC538" s="2">
        <f t="shared" si="182"/>
        <v>73.6632596518687</v>
      </c>
      <c r="AD538" s="2">
        <f t="shared" si="183"/>
        <v>110891.56313370148</v>
      </c>
      <c r="AE538" s="2">
        <f t="shared" si="184"/>
        <v>1.1089156313370148</v>
      </c>
      <c r="AI538" s="3">
        <v>2.4516195999999999</v>
      </c>
      <c r="AJ538" s="2">
        <f t="shared" si="185"/>
        <v>245161.96</v>
      </c>
      <c r="AK538" s="2">
        <f t="shared" si="171"/>
        <v>7.3296350286413596E-4</v>
      </c>
      <c r="AL538" s="2">
        <f t="shared" si="186"/>
        <v>81.056160102453617</v>
      </c>
      <c r="AM538" s="2">
        <f t="shared" si="187"/>
        <v>122020.72427769126</v>
      </c>
      <c r="AN538" s="2">
        <f t="shared" si="188"/>
        <v>1.2202072427769126</v>
      </c>
    </row>
    <row r="539" spans="5:40" x14ac:dyDescent="0.25">
      <c r="E539" s="3">
        <v>535</v>
      </c>
      <c r="F539" s="3">
        <f t="shared" si="168"/>
        <v>6.9809188622495438E-2</v>
      </c>
      <c r="H539" s="3">
        <v>1.1899295000000001</v>
      </c>
      <c r="I539" s="2">
        <f t="shared" si="172"/>
        <v>118992.95000000001</v>
      </c>
      <c r="J539" s="2">
        <f t="shared" si="173"/>
        <v>7.3334331509645415E-4</v>
      </c>
      <c r="K539" s="2">
        <f t="shared" si="174"/>
        <v>29.570279605464311</v>
      </c>
      <c r="L539" s="2">
        <f t="shared" si="175"/>
        <v>44514.654160669721</v>
      </c>
      <c r="M539" s="2">
        <f t="shared" si="176"/>
        <v>0.4451465416066972</v>
      </c>
      <c r="Q539" s="3">
        <v>1.9565650999999999</v>
      </c>
      <c r="R539" s="2">
        <f t="shared" si="177"/>
        <v>195656.50999999998</v>
      </c>
      <c r="S539" s="2">
        <f t="shared" si="169"/>
        <v>7.3334331509645415E-4</v>
      </c>
      <c r="T539" s="2">
        <f t="shared" si="178"/>
        <v>50.74966565884926</v>
      </c>
      <c r="U539" s="2">
        <f t="shared" si="179"/>
        <v>76397.78337286436</v>
      </c>
      <c r="V539" s="2">
        <f t="shared" si="180"/>
        <v>0.76397783372864358</v>
      </c>
      <c r="Z539" s="3">
        <v>2.3418424</v>
      </c>
      <c r="AA539" s="2">
        <f t="shared" si="181"/>
        <v>234184.24</v>
      </c>
      <c r="AB539" s="2">
        <f t="shared" si="170"/>
        <v>7.3334331509645415E-4</v>
      </c>
      <c r="AC539" s="2">
        <f t="shared" si="182"/>
        <v>60.189480899441087</v>
      </c>
      <c r="AD539" s="2">
        <f t="shared" si="183"/>
        <v>90608.339254720602</v>
      </c>
      <c r="AE539" s="2">
        <f t="shared" si="184"/>
        <v>0.90608339254720605</v>
      </c>
      <c r="AI539" s="3">
        <v>2.4600922999999999</v>
      </c>
      <c r="AJ539" s="2">
        <f t="shared" si="185"/>
        <v>246009.22999999998</v>
      </c>
      <c r="AK539" s="2">
        <f t="shared" si="171"/>
        <v>7.3334331509645415E-4</v>
      </c>
      <c r="AL539" s="2">
        <f t="shared" si="186"/>
        <v>66.233972596614024</v>
      </c>
      <c r="AM539" s="2">
        <f t="shared" si="187"/>
        <v>99707.626142321475</v>
      </c>
      <c r="AN539" s="2">
        <f t="shared" si="188"/>
        <v>0.9970762614232147</v>
      </c>
    </row>
    <row r="540" spans="5:40" x14ac:dyDescent="0.25">
      <c r="E540" s="3">
        <v>536</v>
      </c>
      <c r="F540" s="3">
        <f t="shared" si="168"/>
        <v>6.9841884098811327E-2</v>
      </c>
      <c r="H540" s="3">
        <v>1.1915201</v>
      </c>
      <c r="I540" s="2">
        <f t="shared" si="172"/>
        <v>119152.01</v>
      </c>
      <c r="J540" s="2">
        <f t="shared" si="173"/>
        <v>7.3365403059775798E-4</v>
      </c>
      <c r="K540" s="2">
        <f t="shared" si="174"/>
        <v>22.967977574177375</v>
      </c>
      <c r="L540" s="2">
        <f t="shared" si="175"/>
        <v>34575.647985945718</v>
      </c>
      <c r="M540" s="2">
        <f t="shared" si="176"/>
        <v>0.34575647985945718</v>
      </c>
      <c r="Q540" s="3">
        <v>1.9588776999999999</v>
      </c>
      <c r="R540" s="2">
        <f t="shared" si="177"/>
        <v>195887.77</v>
      </c>
      <c r="S540" s="2">
        <f t="shared" si="169"/>
        <v>7.3365403059775798E-4</v>
      </c>
      <c r="T540" s="2">
        <f t="shared" si="178"/>
        <v>39.42060713029759</v>
      </c>
      <c r="U540" s="2">
        <f t="shared" si="179"/>
        <v>59343.189060835204</v>
      </c>
      <c r="V540" s="2">
        <f t="shared" si="180"/>
        <v>0.593431890608352</v>
      </c>
      <c r="Z540" s="3">
        <v>2.3436340000000002</v>
      </c>
      <c r="AA540" s="2">
        <f t="shared" si="181"/>
        <v>234363.40000000002</v>
      </c>
      <c r="AB540" s="2">
        <f t="shared" si="170"/>
        <v>7.3365403059775798E-4</v>
      </c>
      <c r="AC540" s="2">
        <f t="shared" si="182"/>
        <v>46.752617524683984</v>
      </c>
      <c r="AD540" s="2">
        <f t="shared" si="183"/>
        <v>70380.687230052165</v>
      </c>
      <c r="AE540" s="2">
        <f t="shared" si="184"/>
        <v>0.70380687230052164</v>
      </c>
      <c r="AI540" s="3">
        <v>2.4684873000000001</v>
      </c>
      <c r="AJ540" s="2">
        <f t="shared" si="185"/>
        <v>246848.73</v>
      </c>
      <c r="AK540" s="2">
        <f t="shared" si="171"/>
        <v>7.3365403059775798E-4</v>
      </c>
      <c r="AL540" s="2">
        <f t="shared" si="186"/>
        <v>51.450545943805032</v>
      </c>
      <c r="AM540" s="2">
        <f t="shared" si="187"/>
        <v>77452.878012113986</v>
      </c>
      <c r="AN540" s="2">
        <f t="shared" si="188"/>
        <v>0.7745287801211399</v>
      </c>
    </row>
    <row r="541" spans="5:40" x14ac:dyDescent="0.25">
      <c r="E541" s="3">
        <v>537</v>
      </c>
      <c r="F541" s="3">
        <f t="shared" si="168"/>
        <v>6.9867311287702349E-2</v>
      </c>
      <c r="H541" s="3">
        <v>1.1933606000000001</v>
      </c>
      <c r="I541" s="2">
        <f t="shared" si="172"/>
        <v>119336.06000000001</v>
      </c>
      <c r="J541" s="2">
        <f t="shared" si="173"/>
        <v>7.3389567325396791E-4</v>
      </c>
      <c r="K541" s="2">
        <f t="shared" si="174"/>
        <v>16.38385966243694</v>
      </c>
      <c r="L541" s="2">
        <f t="shared" si="175"/>
        <v>24664.015911285314</v>
      </c>
      <c r="M541" s="2">
        <f t="shared" si="176"/>
        <v>0.24664015911285314</v>
      </c>
      <c r="Q541" s="3">
        <v>1.9612725</v>
      </c>
      <c r="R541" s="2">
        <f t="shared" si="177"/>
        <v>196127.25</v>
      </c>
      <c r="S541" s="2">
        <f t="shared" si="169"/>
        <v>7.3389567325396791E-4</v>
      </c>
      <c r="T541" s="2">
        <f t="shared" si="178"/>
        <v>28.121581361569223</v>
      </c>
      <c r="U541" s="2">
        <f t="shared" si="179"/>
        <v>42333.805613730634</v>
      </c>
      <c r="V541" s="2">
        <f t="shared" si="180"/>
        <v>0.42333805613730635</v>
      </c>
      <c r="Z541" s="3">
        <v>2.3454107999999998</v>
      </c>
      <c r="AA541" s="2">
        <f t="shared" si="181"/>
        <v>234541.08</v>
      </c>
      <c r="AB541" s="2">
        <f t="shared" si="170"/>
        <v>7.3389567325396791E-4</v>
      </c>
      <c r="AC541" s="2">
        <f t="shared" si="182"/>
        <v>33.351684388208064</v>
      </c>
      <c r="AD541" s="2">
        <f t="shared" si="183"/>
        <v>50207.124045676661</v>
      </c>
      <c r="AE541" s="2">
        <f t="shared" si="184"/>
        <v>0.50207124045676665</v>
      </c>
      <c r="AI541" s="3">
        <v>2.4768028000000002</v>
      </c>
      <c r="AJ541" s="2">
        <f t="shared" si="185"/>
        <v>247680.28000000003</v>
      </c>
      <c r="AK541" s="2">
        <f t="shared" si="171"/>
        <v>7.3389567325396791E-4</v>
      </c>
      <c r="AL541" s="2">
        <f t="shared" si="186"/>
        <v>36.704932063869357</v>
      </c>
      <c r="AM541" s="2">
        <f t="shared" si="187"/>
        <v>55255.052661459813</v>
      </c>
      <c r="AN541" s="2">
        <f t="shared" si="188"/>
        <v>0.55255052661459814</v>
      </c>
    </row>
    <row r="542" spans="5:40" x14ac:dyDescent="0.25">
      <c r="E542" s="3">
        <v>538</v>
      </c>
      <c r="F542" s="3">
        <f t="shared" si="168"/>
        <v>6.9885472154697148E-2</v>
      </c>
      <c r="H542" s="3">
        <v>1.1953384</v>
      </c>
      <c r="I542" s="2">
        <f t="shared" si="172"/>
        <v>119533.84</v>
      </c>
      <c r="J542" s="2">
        <f t="shared" si="173"/>
        <v>7.3406826174412729E-4</v>
      </c>
      <c r="K542" s="2">
        <f t="shared" si="174"/>
        <v>9.8174486962475456</v>
      </c>
      <c r="L542" s="2">
        <f t="shared" si="175"/>
        <v>14779.039606132776</v>
      </c>
      <c r="M542" s="2">
        <f t="shared" si="176"/>
        <v>0.14779039606132777</v>
      </c>
      <c r="Q542" s="3">
        <v>1.9637617999999999</v>
      </c>
      <c r="R542" s="2">
        <f t="shared" si="177"/>
        <v>196376.18</v>
      </c>
      <c r="S542" s="2">
        <f t="shared" si="169"/>
        <v>7.3406826174412729E-4</v>
      </c>
      <c r="T542" s="2">
        <f t="shared" si="178"/>
        <v>16.85176469994234</v>
      </c>
      <c r="U542" s="2">
        <f t="shared" si="179"/>
        <v>25368.39311713152</v>
      </c>
      <c r="V542" s="2">
        <f t="shared" si="180"/>
        <v>0.25368393117131521</v>
      </c>
      <c r="Z542" s="3">
        <v>2.347178</v>
      </c>
      <c r="AA542" s="2">
        <f t="shared" si="181"/>
        <v>234717.8</v>
      </c>
      <c r="AB542" s="2">
        <f t="shared" si="170"/>
        <v>7.3406826174412729E-4</v>
      </c>
      <c r="AC542" s="2">
        <f t="shared" si="182"/>
        <v>19.985686008063251</v>
      </c>
      <c r="AD542" s="2">
        <f t="shared" si="183"/>
        <v>30086.151118039186</v>
      </c>
      <c r="AE542" s="2">
        <f t="shared" si="184"/>
        <v>0.30086151118039184</v>
      </c>
      <c r="AI542" s="3">
        <v>2.4850378000000002</v>
      </c>
      <c r="AJ542" s="2">
        <f t="shared" si="185"/>
        <v>248503.78000000003</v>
      </c>
      <c r="AK542" s="2">
        <f t="shared" si="171"/>
        <v>7.3406826174412729E-4</v>
      </c>
      <c r="AL542" s="2">
        <f t="shared" si="186"/>
        <v>21.996169673272465</v>
      </c>
      <c r="AM542" s="2">
        <f t="shared" si="187"/>
        <v>33112.702988584431</v>
      </c>
      <c r="AN542" s="2">
        <f t="shared" si="188"/>
        <v>0.3311270298858443</v>
      </c>
    </row>
    <row r="543" spans="5:40" x14ac:dyDescent="0.25">
      <c r="E543" s="3">
        <v>539</v>
      </c>
      <c r="F543" s="3">
        <f t="shared" si="168"/>
        <v>6.9896368109441276E-2</v>
      </c>
      <c r="H543" s="3">
        <v>1.1973518999999999</v>
      </c>
      <c r="I543" s="2">
        <f t="shared" si="172"/>
        <v>119735.18999999999</v>
      </c>
      <c r="J543" s="2">
        <f t="shared" si="173"/>
        <v>7.3417180946454578E-4</v>
      </c>
      <c r="K543" s="2">
        <f t="shared" si="174"/>
        <v>3.2682721706359539</v>
      </c>
      <c r="L543" s="2">
        <f t="shared" si="175"/>
        <v>4920.0077686081931</v>
      </c>
      <c r="M543" s="2">
        <f t="shared" si="176"/>
        <v>4.9200077686081929E-2</v>
      </c>
      <c r="Q543" s="3">
        <v>1.9663364000000001</v>
      </c>
      <c r="R543" s="2">
        <f t="shared" si="177"/>
        <v>196633.64</v>
      </c>
      <c r="S543" s="2">
        <f t="shared" si="169"/>
        <v>7.3417180946454578E-4</v>
      </c>
      <c r="T543" s="2">
        <f t="shared" si="178"/>
        <v>5.6103310424753863</v>
      </c>
      <c r="U543" s="2">
        <f t="shared" si="179"/>
        <v>8445.7079680948118</v>
      </c>
      <c r="V543" s="2">
        <f t="shared" si="180"/>
        <v>8.4457079680948122E-2</v>
      </c>
      <c r="Z543" s="3">
        <v>2.3489456</v>
      </c>
      <c r="AA543" s="2">
        <f t="shared" si="181"/>
        <v>234894.56</v>
      </c>
      <c r="AB543" s="2">
        <f t="shared" si="170"/>
        <v>7.3417180946454578E-4</v>
      </c>
      <c r="AC543" s="2">
        <f t="shared" si="182"/>
        <v>6.6536209782134721</v>
      </c>
      <c r="AD543" s="2">
        <f t="shared" si="183"/>
        <v>10016.260945554865</v>
      </c>
      <c r="AE543" s="2">
        <f t="shared" si="184"/>
        <v>0.10016260945554864</v>
      </c>
      <c r="AI543" s="3">
        <v>2.4931888999999998</v>
      </c>
      <c r="AJ543" s="2">
        <f t="shared" si="185"/>
        <v>249318.88999999998</v>
      </c>
      <c r="AK543" s="2">
        <f t="shared" si="171"/>
        <v>7.3417180946454578E-4</v>
      </c>
      <c r="AL543" s="2">
        <f t="shared" si="186"/>
        <v>7.3232889664728571</v>
      </c>
      <c r="AM543" s="2">
        <f t="shared" si="187"/>
        <v>11024.369062812211</v>
      </c>
      <c r="AN543" s="2">
        <f t="shared" si="188"/>
        <v>0.11024369062812212</v>
      </c>
    </row>
    <row r="544" spans="5:40" x14ac:dyDescent="0.25">
      <c r="E544" s="3">
        <v>540</v>
      </c>
      <c r="F544" s="3">
        <f t="shared" si="168"/>
        <v>6.9900000000000004E-2</v>
      </c>
      <c r="H544" s="3">
        <v>1.1993016999999999</v>
      </c>
      <c r="I544" s="2">
        <f t="shared" si="172"/>
        <v>119930.17</v>
      </c>
      <c r="J544" s="2">
        <f t="shared" si="173"/>
        <v>7.3420632447465705E-4</v>
      </c>
      <c r="K544" s="2">
        <f t="shared" si="174"/>
        <v>-3.2641395093424297</v>
      </c>
      <c r="L544" s="2">
        <f t="shared" si="175"/>
        <v>-4913.7865224549978</v>
      </c>
      <c r="M544" s="2">
        <f t="shared" si="176"/>
        <v>-4.9137865224549979E-2</v>
      </c>
      <c r="Q544" s="3">
        <v>1.9690061999999999</v>
      </c>
      <c r="R544" s="2">
        <f t="shared" si="177"/>
        <v>196900.62</v>
      </c>
      <c r="S544" s="2">
        <f t="shared" si="169"/>
        <v>7.3420632447465705E-4</v>
      </c>
      <c r="T544" s="2">
        <f t="shared" si="178"/>
        <v>-5.603544230402572</v>
      </c>
      <c r="U544" s="2">
        <f t="shared" si="179"/>
        <v>-8435.4912032787306</v>
      </c>
      <c r="V544" s="2">
        <f t="shared" si="180"/>
        <v>-8.4354912032787305E-2</v>
      </c>
      <c r="Z544" s="3">
        <v>2.3507256999999999</v>
      </c>
      <c r="AA544" s="2">
        <f t="shared" si="181"/>
        <v>235072.56999999998</v>
      </c>
      <c r="AB544" s="2">
        <f t="shared" si="170"/>
        <v>7.3420632447465705E-4</v>
      </c>
      <c r="AC544" s="2">
        <f t="shared" si="182"/>
        <v>-6.6455135900999904</v>
      </c>
      <c r="AD544" s="2">
        <f t="shared" si="183"/>
        <v>-10004.056205429537</v>
      </c>
      <c r="AE544" s="2">
        <f t="shared" si="184"/>
        <v>-0.10004056205429537</v>
      </c>
      <c r="AI544" s="3">
        <v>2.5012476000000001</v>
      </c>
      <c r="AJ544" s="2">
        <f t="shared" si="185"/>
        <v>250124.76</v>
      </c>
      <c r="AK544" s="2">
        <f t="shared" si="171"/>
        <v>7.3420632447465705E-4</v>
      </c>
      <c r="AL544" s="2">
        <f t="shared" si="186"/>
        <v>-7.3146837224635783</v>
      </c>
      <c r="AM544" s="2">
        <f t="shared" si="187"/>
        <v>-11011.414857909447</v>
      </c>
      <c r="AN544" s="2">
        <f t="shared" si="188"/>
        <v>-0.11011414857909448</v>
      </c>
    </row>
    <row r="545" spans="5:40" x14ac:dyDescent="0.25">
      <c r="E545" s="3">
        <v>541</v>
      </c>
      <c r="F545" s="3">
        <f t="shared" si="168"/>
        <v>6.9896368109441276E-2</v>
      </c>
      <c r="H545" s="3">
        <v>1.2011103999999999</v>
      </c>
      <c r="I545" s="2">
        <f t="shared" si="172"/>
        <v>120111.03999999999</v>
      </c>
      <c r="J545" s="2">
        <f t="shared" si="173"/>
        <v>7.3417180946454578E-4</v>
      </c>
      <c r="K545" s="2">
        <f t="shared" si="174"/>
        <v>-9.7802544379113971</v>
      </c>
      <c r="L545" s="2">
        <f t="shared" si="175"/>
        <v>-14723.047929060833</v>
      </c>
      <c r="M545" s="2">
        <f t="shared" si="176"/>
        <v>-0.14723047929060834</v>
      </c>
      <c r="Q545" s="3">
        <v>1.9717614999999999</v>
      </c>
      <c r="R545" s="2">
        <f t="shared" si="177"/>
        <v>197176.15</v>
      </c>
      <c r="S545" s="2">
        <f t="shared" si="169"/>
        <v>7.3417180946454578E-4</v>
      </c>
      <c r="T545" s="2">
        <f t="shared" si="178"/>
        <v>-16.790680818629269</v>
      </c>
      <c r="U545" s="2">
        <f t="shared" si="179"/>
        <v>-25276.438360946522</v>
      </c>
      <c r="V545" s="2">
        <f t="shared" si="180"/>
        <v>-0.25276438360946524</v>
      </c>
      <c r="Z545" s="3">
        <v>2.3525274</v>
      </c>
      <c r="AA545" s="2">
        <f t="shared" si="181"/>
        <v>235252.74</v>
      </c>
      <c r="AB545" s="2">
        <f t="shared" si="170"/>
        <v>7.3417180946454578E-4</v>
      </c>
      <c r="AC545" s="2">
        <f t="shared" si="182"/>
        <v>-19.912717489948484</v>
      </c>
      <c r="AD545" s="2">
        <f t="shared" si="183"/>
        <v>-29976.305408366046</v>
      </c>
      <c r="AE545" s="2">
        <f t="shared" si="184"/>
        <v>-0.29976305408366044</v>
      </c>
      <c r="AI545" s="3">
        <v>2.5092082000000002</v>
      </c>
      <c r="AJ545" s="2">
        <f t="shared" si="185"/>
        <v>250920.82000000004</v>
      </c>
      <c r="AK545" s="2">
        <f t="shared" si="171"/>
        <v>7.3417180946454578E-4</v>
      </c>
      <c r="AL545" s="2">
        <f t="shared" si="186"/>
        <v>-21.918721421903097</v>
      </c>
      <c r="AM545" s="2">
        <f t="shared" si="187"/>
        <v>-32996.113555848089</v>
      </c>
      <c r="AN545" s="2">
        <f t="shared" si="188"/>
        <v>-0.32996113555848089</v>
      </c>
    </row>
    <row r="546" spans="5:40" x14ac:dyDescent="0.25">
      <c r="E546" s="3">
        <v>542</v>
      </c>
      <c r="F546" s="3">
        <f t="shared" si="168"/>
        <v>6.9885472154697148E-2</v>
      </c>
      <c r="H546" s="3">
        <v>1.2027199</v>
      </c>
      <c r="I546" s="2">
        <f t="shared" si="172"/>
        <v>120271.98999999999</v>
      </c>
      <c r="J546" s="2">
        <f t="shared" si="173"/>
        <v>7.3406826174412729E-4</v>
      </c>
      <c r="K546" s="2">
        <f t="shared" si="174"/>
        <v>-16.280540201380443</v>
      </c>
      <c r="L546" s="2">
        <f t="shared" si="175"/>
        <v>-24508.480348606805</v>
      </c>
      <c r="M546" s="2">
        <f t="shared" si="176"/>
        <v>-0.24508480348606804</v>
      </c>
      <c r="Q546" s="3">
        <v>1.9746132999999999</v>
      </c>
      <c r="R546" s="2">
        <f t="shared" si="177"/>
        <v>197461.33</v>
      </c>
      <c r="S546" s="2">
        <f t="shared" si="169"/>
        <v>7.3406826174412729E-4</v>
      </c>
      <c r="T546" s="2">
        <f t="shared" si="178"/>
        <v>-27.951889969419817</v>
      </c>
      <c r="U546" s="2">
        <f t="shared" si="179"/>
        <v>-42078.35474426447</v>
      </c>
      <c r="V546" s="2">
        <f t="shared" si="180"/>
        <v>-0.42078354744264468</v>
      </c>
      <c r="Z546" s="3">
        <v>2.3543574999999999</v>
      </c>
      <c r="AA546" s="2">
        <f t="shared" si="181"/>
        <v>235435.75</v>
      </c>
      <c r="AB546" s="2">
        <f t="shared" si="170"/>
        <v>7.3406826174412729E-4</v>
      </c>
      <c r="AC546" s="2">
        <f t="shared" si="182"/>
        <v>-33.148982874021293</v>
      </c>
      <c r="AD546" s="2">
        <f t="shared" si="183"/>
        <v>-49901.980234990449</v>
      </c>
      <c r="AE546" s="2">
        <f t="shared" si="184"/>
        <v>-0.49901980234990451</v>
      </c>
      <c r="AI546" s="3">
        <v>2.5170442999999998</v>
      </c>
      <c r="AJ546" s="2">
        <f t="shared" si="185"/>
        <v>251704.43</v>
      </c>
      <c r="AK546" s="2">
        <f t="shared" si="171"/>
        <v>7.3406826174412729E-4</v>
      </c>
      <c r="AL546" s="2">
        <f t="shared" si="186"/>
        <v>-36.489792135166269</v>
      </c>
      <c r="AM546" s="2">
        <f t="shared" si="187"/>
        <v>-54931.184248643069</v>
      </c>
      <c r="AN546" s="2">
        <f t="shared" si="188"/>
        <v>-0.54931184248643072</v>
      </c>
    </row>
    <row r="547" spans="5:40" x14ac:dyDescent="0.25">
      <c r="E547" s="3">
        <v>543</v>
      </c>
      <c r="F547" s="3">
        <f t="shared" si="168"/>
        <v>6.9867311287702349E-2</v>
      </c>
      <c r="H547" s="3">
        <v>1.2040735</v>
      </c>
      <c r="I547" s="2">
        <f t="shared" si="172"/>
        <v>120407.35</v>
      </c>
      <c r="J547" s="2">
        <f t="shared" si="173"/>
        <v>7.3389567325396791E-4</v>
      </c>
      <c r="K547" s="2">
        <f t="shared" si="174"/>
        <v>-22.765464040804932</v>
      </c>
      <c r="L547" s="2">
        <f t="shared" si="175"/>
        <v>-34270.787158750027</v>
      </c>
      <c r="M547" s="2">
        <f t="shared" si="176"/>
        <v>-0.34270787158750027</v>
      </c>
      <c r="Q547" s="3">
        <v>1.9775518999999999</v>
      </c>
      <c r="R547" s="2">
        <f t="shared" si="177"/>
        <v>197755.19</v>
      </c>
      <c r="S547" s="2">
        <f t="shared" si="169"/>
        <v>7.3389567325396791E-4</v>
      </c>
      <c r="T547" s="2">
        <f t="shared" si="178"/>
        <v>-39.087970805053374</v>
      </c>
      <c r="U547" s="2">
        <f t="shared" si="179"/>
        <v>-58842.44333989227</v>
      </c>
      <c r="V547" s="2">
        <f t="shared" si="180"/>
        <v>-0.5884244333989227</v>
      </c>
      <c r="Z547" s="3">
        <v>2.3562235999999999</v>
      </c>
      <c r="AA547" s="2">
        <f t="shared" si="181"/>
        <v>235622.36</v>
      </c>
      <c r="AB547" s="2">
        <f t="shared" si="170"/>
        <v>7.3389567325396791E-4</v>
      </c>
      <c r="AC547" s="2">
        <f t="shared" si="182"/>
        <v>-46.355289845401487</v>
      </c>
      <c r="AD547" s="2">
        <f t="shared" si="183"/>
        <v>-69782.556117742584</v>
      </c>
      <c r="AE547" s="2">
        <f t="shared" si="184"/>
        <v>-0.69782556117742589</v>
      </c>
      <c r="AI547" s="3">
        <v>2.5247798000000001</v>
      </c>
      <c r="AJ547" s="2">
        <f t="shared" si="185"/>
        <v>252477.98</v>
      </c>
      <c r="AK547" s="2">
        <f t="shared" si="171"/>
        <v>7.3389567325396791E-4</v>
      </c>
      <c r="AL547" s="2">
        <f t="shared" si="186"/>
        <v>-51.028854936099883</v>
      </c>
      <c r="AM547" s="2">
        <f t="shared" si="187"/>
        <v>-76818.070711638196</v>
      </c>
      <c r="AN547" s="2">
        <f t="shared" si="188"/>
        <v>-0.76818070711638198</v>
      </c>
    </row>
    <row r="548" spans="5:40" x14ac:dyDescent="0.25">
      <c r="E548" s="3">
        <v>544</v>
      </c>
      <c r="F548" s="3">
        <f t="shared" si="168"/>
        <v>6.9841884098811313E-2</v>
      </c>
      <c r="H548" s="3">
        <v>1.2051657</v>
      </c>
      <c r="I548" s="2">
        <f t="shared" si="172"/>
        <v>120516.57</v>
      </c>
      <c r="J548" s="2">
        <f t="shared" si="173"/>
        <v>7.3365403059775787E-4</v>
      </c>
      <c r="K548" s="2">
        <f t="shared" si="174"/>
        <v>-29.235492787834975</v>
      </c>
      <c r="L548" s="2">
        <f t="shared" si="175"/>
        <v>-44010.671120835119</v>
      </c>
      <c r="M548" s="2">
        <f t="shared" si="176"/>
        <v>-0.44010671120835121</v>
      </c>
      <c r="Q548" s="3">
        <v>1.9805888</v>
      </c>
      <c r="R548" s="2">
        <f t="shared" si="177"/>
        <v>198058.88</v>
      </c>
      <c r="S548" s="2">
        <f t="shared" si="169"/>
        <v>7.3365403059775787E-4</v>
      </c>
      <c r="T548" s="2">
        <f t="shared" si="178"/>
        <v>-50.199707101269091</v>
      </c>
      <c r="U548" s="2">
        <f t="shared" si="179"/>
        <v>-75569.884032039117</v>
      </c>
      <c r="V548" s="2">
        <f t="shared" si="180"/>
        <v>-0.75569884032039114</v>
      </c>
      <c r="Z548" s="3">
        <v>2.3581235</v>
      </c>
      <c r="AA548" s="2">
        <f t="shared" si="181"/>
        <v>235812.35</v>
      </c>
      <c r="AB548" s="2">
        <f t="shared" si="170"/>
        <v>7.3365403059775787E-4</v>
      </c>
      <c r="AC548" s="2">
        <f t="shared" si="182"/>
        <v>-59.532602074204178</v>
      </c>
      <c r="AD548" s="2">
        <f t="shared" si="183"/>
        <v>-89619.483751119464</v>
      </c>
      <c r="AE548" s="2">
        <f t="shared" si="184"/>
        <v>-0.89619483751119466</v>
      </c>
      <c r="AI548" s="3">
        <v>2.5324035</v>
      </c>
      <c r="AJ548" s="2">
        <f t="shared" si="185"/>
        <v>253240.35</v>
      </c>
      <c r="AK548" s="2">
        <f t="shared" si="171"/>
        <v>7.3365403059775787E-4</v>
      </c>
      <c r="AL548" s="2">
        <f t="shared" si="186"/>
        <v>-65.536854746807975</v>
      </c>
      <c r="AM548" s="2">
        <f t="shared" si="187"/>
        <v>-98658.195416356626</v>
      </c>
      <c r="AN548" s="2">
        <f t="shared" si="188"/>
        <v>-0.98658195416356631</v>
      </c>
    </row>
    <row r="549" spans="5:40" x14ac:dyDescent="0.25">
      <c r="E549" s="3">
        <v>545</v>
      </c>
      <c r="F549" s="3">
        <f t="shared" si="168"/>
        <v>6.9809188622495438E-2</v>
      </c>
      <c r="H549" s="3">
        <v>1.2060099</v>
      </c>
      <c r="I549" s="2">
        <f t="shared" si="172"/>
        <v>120600.98999999999</v>
      </c>
      <c r="J549" s="2">
        <f t="shared" si="173"/>
        <v>7.3334331509645415E-4</v>
      </c>
      <c r="K549" s="2">
        <f t="shared" si="174"/>
        <v>-35.691090866405062</v>
      </c>
      <c r="L549" s="2">
        <f t="shared" si="175"/>
        <v>-53728.831371667795</v>
      </c>
      <c r="M549" s="2">
        <f t="shared" si="176"/>
        <v>-0.53728831371667796</v>
      </c>
      <c r="Q549" s="3">
        <v>1.9837267000000001</v>
      </c>
      <c r="R549" s="2">
        <f t="shared" si="177"/>
        <v>198372.67</v>
      </c>
      <c r="S549" s="2">
        <f t="shared" si="169"/>
        <v>7.3334331509645415E-4</v>
      </c>
      <c r="T549" s="2">
        <f t="shared" si="178"/>
        <v>-61.2878633501576</v>
      </c>
      <c r="U549" s="2">
        <f t="shared" si="179"/>
        <v>-92261.827675599765</v>
      </c>
      <c r="V549" s="2">
        <f t="shared" si="180"/>
        <v>-0.92261827675599761</v>
      </c>
      <c r="Z549" s="3">
        <v>2.3600547000000001</v>
      </c>
      <c r="AA549" s="2">
        <f t="shared" si="181"/>
        <v>236005.47</v>
      </c>
      <c r="AB549" s="2">
        <f t="shared" si="170"/>
        <v>7.3334331509645415E-4</v>
      </c>
      <c r="AC549" s="2">
        <f t="shared" si="182"/>
        <v>-72.681862805791113</v>
      </c>
      <c r="AD549" s="2">
        <f t="shared" si="183"/>
        <v>-109414.18308250159</v>
      </c>
      <c r="AE549" s="2">
        <f t="shared" si="184"/>
        <v>-1.0941418308250159</v>
      </c>
      <c r="AI549" s="3">
        <v>2.5399098000000002</v>
      </c>
      <c r="AJ549" s="2">
        <f t="shared" si="185"/>
        <v>253990.98</v>
      </c>
      <c r="AK549" s="2">
        <f t="shared" si="171"/>
        <v>7.3334331509645415E-4</v>
      </c>
      <c r="AL549" s="2">
        <f t="shared" si="186"/>
        <v>-80.014718299986669</v>
      </c>
      <c r="AM549" s="2">
        <f t="shared" si="187"/>
        <v>-120452.95345226038</v>
      </c>
      <c r="AN549" s="2">
        <f t="shared" si="188"/>
        <v>-1.2045295345226037</v>
      </c>
    </row>
    <row r="550" spans="5:40" x14ac:dyDescent="0.25">
      <c r="E550" s="3">
        <v>546</v>
      </c>
      <c r="F550" s="3">
        <f t="shared" si="168"/>
        <v>6.9769222345325052E-2</v>
      </c>
      <c r="H550" s="3">
        <v>1.2066222</v>
      </c>
      <c r="I550" s="2">
        <f t="shared" si="172"/>
        <v>120662.22</v>
      </c>
      <c r="J550" s="2">
        <f t="shared" si="173"/>
        <v>7.3296350286413596E-4</v>
      </c>
      <c r="K550" s="2">
        <f t="shared" si="174"/>
        <v>-42.132717636569119</v>
      </c>
      <c r="L550" s="2">
        <f t="shared" si="175"/>
        <v>-63425.959424964145</v>
      </c>
      <c r="M550" s="2">
        <f t="shared" si="176"/>
        <v>-0.6342595942496414</v>
      </c>
      <c r="Q550" s="3">
        <v>1.9869682</v>
      </c>
      <c r="R550" s="2">
        <f t="shared" si="177"/>
        <v>198696.82</v>
      </c>
      <c r="S550" s="2">
        <f t="shared" si="169"/>
        <v>7.3296350286413596E-4</v>
      </c>
      <c r="T550" s="2">
        <f t="shared" si="178"/>
        <v>-72.353181307882394</v>
      </c>
      <c r="U550" s="2">
        <f t="shared" si="179"/>
        <v>-108919.39089914619</v>
      </c>
      <c r="V550" s="2">
        <f t="shared" si="180"/>
        <v>-1.089193908991462</v>
      </c>
      <c r="Z550" s="3">
        <v>2.3620125999999999</v>
      </c>
      <c r="AA550" s="2">
        <f t="shared" si="181"/>
        <v>236201.25999999998</v>
      </c>
      <c r="AB550" s="2">
        <f t="shared" si="170"/>
        <v>7.3296350286413596E-4</v>
      </c>
      <c r="AC550" s="2">
        <f t="shared" si="182"/>
        <v>-85.803990869502059</v>
      </c>
      <c r="AD550" s="2">
        <f t="shared" si="183"/>
        <v>-129168.03730375726</v>
      </c>
      <c r="AE550" s="2">
        <f t="shared" si="184"/>
        <v>-1.2916803730375725</v>
      </c>
      <c r="AI550" s="3">
        <v>2.5473032</v>
      </c>
      <c r="AJ550" s="2">
        <f t="shared" si="185"/>
        <v>254730.32</v>
      </c>
      <c r="AK550" s="2">
        <f t="shared" si="171"/>
        <v>7.3296350286413596E-4</v>
      </c>
      <c r="AL550" s="2">
        <f t="shared" si="186"/>
        <v>-94.463349753153096</v>
      </c>
      <c r="AM550" s="2">
        <f t="shared" si="187"/>
        <v>-142203.70592447661</v>
      </c>
      <c r="AN550" s="2">
        <f t="shared" si="188"/>
        <v>-1.4220370592447662</v>
      </c>
    </row>
    <row r="551" spans="5:40" x14ac:dyDescent="0.25">
      <c r="E551" s="3">
        <v>547</v>
      </c>
      <c r="F551" s="3">
        <f t="shared" si="168"/>
        <v>6.9721982216241526E-2</v>
      </c>
      <c r="H551" s="3">
        <v>1.2070476999999999</v>
      </c>
      <c r="I551" s="2">
        <f t="shared" si="172"/>
        <v>120704.76999999999</v>
      </c>
      <c r="J551" s="2">
        <f t="shared" si="173"/>
        <v>7.3251456490562355E-4</v>
      </c>
      <c r="K551" s="2">
        <f t="shared" si="174"/>
        <v>-48.560824805969972</v>
      </c>
      <c r="L551" s="2">
        <f t="shared" si="175"/>
        <v>-73102.735274615683</v>
      </c>
      <c r="M551" s="2">
        <f t="shared" si="176"/>
        <v>-0.73102735274615682</v>
      </c>
      <c r="Q551" s="3">
        <v>1.9903141</v>
      </c>
      <c r="R551" s="2">
        <f t="shared" si="177"/>
        <v>199031.41</v>
      </c>
      <c r="S551" s="2">
        <f t="shared" si="169"/>
        <v>7.3251456490562355E-4</v>
      </c>
      <c r="T551" s="2">
        <f t="shared" si="178"/>
        <v>-83.396376470944347</v>
      </c>
      <c r="U551" s="2">
        <f t="shared" si="179"/>
        <v>-125543.65080034926</v>
      </c>
      <c r="V551" s="2">
        <f t="shared" si="180"/>
        <v>-1.2554365080034926</v>
      </c>
      <c r="Z551" s="3">
        <v>2.3640072000000001</v>
      </c>
      <c r="AA551" s="2">
        <f t="shared" si="181"/>
        <v>236400.72</v>
      </c>
      <c r="AB551" s="2">
        <f t="shared" si="170"/>
        <v>7.3251456490562355E-4</v>
      </c>
      <c r="AC551" s="2">
        <f t="shared" si="182"/>
        <v>-98.899876811226221</v>
      </c>
      <c r="AD551" s="2">
        <f t="shared" si="183"/>
        <v>-148882.38702927364</v>
      </c>
      <c r="AE551" s="2">
        <f t="shared" si="184"/>
        <v>-1.4888238702927363</v>
      </c>
      <c r="AI551" s="3">
        <v>2.5545773999999999</v>
      </c>
      <c r="AJ551" s="2">
        <f t="shared" si="185"/>
        <v>255457.74</v>
      </c>
      <c r="AK551" s="2">
        <f t="shared" si="171"/>
        <v>7.3251456490562355E-4</v>
      </c>
      <c r="AL551" s="2">
        <f t="shared" si="186"/>
        <v>-108.88362585915202</v>
      </c>
      <c r="AM551" s="2">
        <f t="shared" si="187"/>
        <v>-163911.77268355087</v>
      </c>
      <c r="AN551" s="2">
        <f t="shared" si="188"/>
        <v>-1.6391177268355086</v>
      </c>
    </row>
    <row r="552" spans="5:40" x14ac:dyDescent="0.25">
      <c r="E552" s="3">
        <v>548</v>
      </c>
      <c r="F552" s="3">
        <f t="shared" si="168"/>
        <v>6.9667464659126405E-2</v>
      </c>
      <c r="H552" s="3">
        <v>1.2073575999999999</v>
      </c>
      <c r="I552" s="2">
        <f t="shared" si="172"/>
        <v>120735.76</v>
      </c>
      <c r="J552" s="2">
        <f t="shared" si="173"/>
        <v>7.3199646723592687E-4</v>
      </c>
      <c r="K552" s="2">
        <f t="shared" si="174"/>
        <v>-54.975852195155738</v>
      </c>
      <c r="L552" s="2">
        <f t="shared" si="175"/>
        <v>-82759.821019860348</v>
      </c>
      <c r="M552" s="2">
        <f t="shared" si="176"/>
        <v>-0.82759821019860347</v>
      </c>
      <c r="Q552" s="3">
        <v>1.9937729</v>
      </c>
      <c r="R552" s="2">
        <f t="shared" si="177"/>
        <v>199377.29</v>
      </c>
      <c r="S552" s="2">
        <f t="shared" si="169"/>
        <v>7.3199646723592687E-4</v>
      </c>
      <c r="T552" s="2">
        <f t="shared" si="178"/>
        <v>-94.418134669351389</v>
      </c>
      <c r="U552" s="2">
        <f t="shared" si="179"/>
        <v>-142135.63981738756</v>
      </c>
      <c r="V552" s="2">
        <f t="shared" si="180"/>
        <v>-1.4213563981738757</v>
      </c>
      <c r="Z552" s="3">
        <v>2.366069</v>
      </c>
      <c r="AA552" s="2">
        <f t="shared" si="181"/>
        <v>236606.9</v>
      </c>
      <c r="AB552" s="2">
        <f t="shared" si="170"/>
        <v>7.3199646723592687E-4</v>
      </c>
      <c r="AC552" s="2">
        <f t="shared" si="182"/>
        <v>-111.97037814865006</v>
      </c>
      <c r="AD552" s="2">
        <f t="shared" si="183"/>
        <v>-168558.52315327825</v>
      </c>
      <c r="AE552" s="2">
        <f t="shared" si="184"/>
        <v>-1.6855852315327824</v>
      </c>
      <c r="AI552" s="3">
        <v>2.5617527999999998</v>
      </c>
      <c r="AJ552" s="2">
        <f t="shared" si="185"/>
        <v>256175.27999999997</v>
      </c>
      <c r="AK552" s="2">
        <f t="shared" si="171"/>
        <v>7.3199646723592687E-4</v>
      </c>
      <c r="AL552" s="2">
        <f t="shared" si="186"/>
        <v>-123.27639196451432</v>
      </c>
      <c r="AM552" s="2">
        <f t="shared" si="187"/>
        <v>-185578.42630143615</v>
      </c>
      <c r="AN552" s="2">
        <f t="shared" si="188"/>
        <v>-1.8557842630143615</v>
      </c>
    </row>
    <row r="553" spans="5:40" x14ac:dyDescent="0.25">
      <c r="E553" s="3">
        <v>549</v>
      </c>
      <c r="F553" s="3">
        <f t="shared" si="168"/>
        <v>6.9605665587675794E-2</v>
      </c>
      <c r="H553" s="3">
        <v>1.2075996</v>
      </c>
      <c r="I553" s="2">
        <f t="shared" si="172"/>
        <v>120759.96</v>
      </c>
      <c r="J553" s="2">
        <f t="shared" si="173"/>
        <v>7.3140917102160142E-4</v>
      </c>
      <c r="K553" s="2">
        <f t="shared" si="174"/>
        <v>-61.378222496492057</v>
      </c>
      <c r="L553" s="2">
        <f t="shared" si="175"/>
        <v>-92397.852975427784</v>
      </c>
      <c r="M553" s="2">
        <f t="shared" si="176"/>
        <v>-0.92397852975427786</v>
      </c>
      <c r="Q553" s="3">
        <v>1.9973489</v>
      </c>
      <c r="R553" s="2">
        <f t="shared" si="177"/>
        <v>199734.88999999998</v>
      </c>
      <c r="S553" s="2">
        <f t="shared" si="169"/>
        <v>7.3140917102160142E-4</v>
      </c>
      <c r="T553" s="2">
        <f t="shared" si="178"/>
        <v>-105.41910812041074</v>
      </c>
      <c r="U553" s="2">
        <f t="shared" si="179"/>
        <v>-158696.33978838561</v>
      </c>
      <c r="V553" s="2">
        <f t="shared" si="180"/>
        <v>-1.586963397883856</v>
      </c>
      <c r="Z553" s="3">
        <v>2.3682346000000001</v>
      </c>
      <c r="AA553" s="2">
        <f t="shared" si="181"/>
        <v>236823.46000000002</v>
      </c>
      <c r="AB553" s="2">
        <f t="shared" si="170"/>
        <v>7.3140917102160142E-4</v>
      </c>
      <c r="AC553" s="2">
        <f t="shared" si="182"/>
        <v>-125.01631364497483</v>
      </c>
      <c r="AD553" s="2">
        <f t="shared" si="183"/>
        <v>-188197.6782295795</v>
      </c>
      <c r="AE553" s="2">
        <f t="shared" si="184"/>
        <v>-1.8819767822957949</v>
      </c>
      <c r="AI553" s="3">
        <v>2.568854</v>
      </c>
      <c r="AJ553" s="2">
        <f t="shared" si="185"/>
        <v>256885.4</v>
      </c>
      <c r="AK553" s="2">
        <f t="shared" si="171"/>
        <v>7.3140917102160142E-4</v>
      </c>
      <c r="AL553" s="2">
        <f t="shared" si="186"/>
        <v>-137.64245600936525</v>
      </c>
      <c r="AM553" s="2">
        <f t="shared" si="187"/>
        <v>-207204.88303904497</v>
      </c>
      <c r="AN553" s="2">
        <f t="shared" si="188"/>
        <v>-2.0720488303904498</v>
      </c>
    </row>
    <row r="554" spans="5:40" x14ac:dyDescent="0.25">
      <c r="E554" s="3">
        <v>550</v>
      </c>
      <c r="F554" s="3">
        <f t="shared" si="168"/>
        <v>6.9536580422590477E-2</v>
      </c>
      <c r="H554" s="3">
        <v>1.2078167</v>
      </c>
      <c r="I554" s="2">
        <f t="shared" si="172"/>
        <v>120781.67</v>
      </c>
      <c r="J554" s="2">
        <f t="shared" si="173"/>
        <v>7.3075263274411154E-4</v>
      </c>
      <c r="K554" s="2">
        <f t="shared" si="174"/>
        <v>-67.768338554047403</v>
      </c>
      <c r="L554" s="2">
        <f t="shared" si="175"/>
        <v>-102017.43757671962</v>
      </c>
      <c r="M554" s="2">
        <f t="shared" si="176"/>
        <v>-1.0201743757671962</v>
      </c>
      <c r="Q554" s="3">
        <v>2.0010501999999999</v>
      </c>
      <c r="R554" s="2">
        <f t="shared" si="177"/>
        <v>200105.02</v>
      </c>
      <c r="S554" s="2">
        <f t="shared" si="169"/>
        <v>7.3075263274411154E-4</v>
      </c>
      <c r="T554" s="2">
        <f t="shared" si="178"/>
        <v>-116.39991203664555</v>
      </c>
      <c r="U554" s="2">
        <f t="shared" si="179"/>
        <v>-175226.67684502248</v>
      </c>
      <c r="V554" s="2">
        <f t="shared" si="180"/>
        <v>-1.7522667684502247</v>
      </c>
      <c r="Z554" s="3">
        <v>2.3705539999999998</v>
      </c>
      <c r="AA554" s="2">
        <f t="shared" si="181"/>
        <v>237055.4</v>
      </c>
      <c r="AB554" s="2">
        <f t="shared" si="170"/>
        <v>7.3075263274411154E-4</v>
      </c>
      <c r="AC554" s="2">
        <f t="shared" si="182"/>
        <v>-138.03845778785993</v>
      </c>
      <c r="AD554" s="2">
        <f t="shared" si="183"/>
        <v>-207801.01816025106</v>
      </c>
      <c r="AE554" s="2">
        <f t="shared" si="184"/>
        <v>-2.0780101816025107</v>
      </c>
      <c r="AI554" s="3">
        <v>2.5759075</v>
      </c>
      <c r="AJ554" s="2">
        <f t="shared" si="185"/>
        <v>257590.75</v>
      </c>
      <c r="AK554" s="2">
        <f t="shared" si="171"/>
        <v>7.3075263274411154E-4</v>
      </c>
      <c r="AL554" s="2">
        <f t="shared" si="186"/>
        <v>-151.98258306714229</v>
      </c>
      <c r="AM554" s="2">
        <f t="shared" si="187"/>
        <v>-228792.29462642295</v>
      </c>
      <c r="AN554" s="2">
        <f t="shared" si="188"/>
        <v>-2.2879229462642297</v>
      </c>
    </row>
    <row r="555" spans="5:40" x14ac:dyDescent="0.25">
      <c r="E555" s="3">
        <v>551</v>
      </c>
      <c r="F555" s="3">
        <f t="shared" si="168"/>
        <v>6.9460204111091967E-2</v>
      </c>
      <c r="H555" s="3">
        <v>1.2080557000000001</v>
      </c>
      <c r="I555" s="2">
        <f t="shared" si="172"/>
        <v>120805.57</v>
      </c>
      <c r="J555" s="2">
        <f t="shared" si="173"/>
        <v>7.3002680438529778E-4</v>
      </c>
      <c r="K555" s="2">
        <f t="shared" si="174"/>
        <v>-74.146580127437232</v>
      </c>
      <c r="L555" s="2">
        <f t="shared" si="175"/>
        <v>-111619.14650814912</v>
      </c>
      <c r="M555" s="2">
        <f t="shared" si="176"/>
        <v>-1.1161914650814913</v>
      </c>
      <c r="Q555" s="3">
        <v>2.0048680000000001</v>
      </c>
      <c r="R555" s="2">
        <f t="shared" si="177"/>
        <v>200486.80000000002</v>
      </c>
      <c r="S555" s="2">
        <f t="shared" si="169"/>
        <v>7.3002680438529778E-4</v>
      </c>
      <c r="T555" s="2">
        <f t="shared" si="178"/>
        <v>-127.36112077909213</v>
      </c>
      <c r="U555" s="2">
        <f t="shared" si="179"/>
        <v>-191727.51562176348</v>
      </c>
      <c r="V555" s="2">
        <f t="shared" si="180"/>
        <v>-1.9172751562176349</v>
      </c>
      <c r="Z555" s="3">
        <v>2.3730516000000001</v>
      </c>
      <c r="AA555" s="2">
        <f t="shared" si="181"/>
        <v>237305.16</v>
      </c>
      <c r="AB555" s="2">
        <f t="shared" si="170"/>
        <v>7.3002680438529778E-4</v>
      </c>
      <c r="AC555" s="2">
        <f t="shared" si="182"/>
        <v>-151.03753444079118</v>
      </c>
      <c r="AD555" s="2">
        <f t="shared" si="183"/>
        <v>-227369.63263849705</v>
      </c>
      <c r="AE555" s="2">
        <f t="shared" si="184"/>
        <v>-2.2736963263849703</v>
      </c>
      <c r="AI555" s="3">
        <v>2.5829499999999999</v>
      </c>
      <c r="AJ555" s="2">
        <f t="shared" si="185"/>
        <v>258295</v>
      </c>
      <c r="AK555" s="2">
        <f t="shared" si="171"/>
        <v>7.3002680438529778E-4</v>
      </c>
      <c r="AL555" s="2">
        <f t="shared" si="186"/>
        <v>-166.29748990308636</v>
      </c>
      <c r="AM555" s="2">
        <f t="shared" si="187"/>
        <v>-250341.74007118313</v>
      </c>
      <c r="AN555" s="2">
        <f t="shared" si="188"/>
        <v>-2.5034174007118315</v>
      </c>
    </row>
    <row r="556" spans="5:40" x14ac:dyDescent="0.25">
      <c r="E556" s="3">
        <v>552</v>
      </c>
      <c r="F556" s="3">
        <f t="shared" si="168"/>
        <v>6.9376531148777051E-2</v>
      </c>
      <c r="H556" s="3">
        <v>1.2083575</v>
      </c>
      <c r="I556" s="2">
        <f t="shared" si="172"/>
        <v>120835.75</v>
      </c>
      <c r="J556" s="2">
        <f t="shared" si="173"/>
        <v>7.2923163363506705E-4</v>
      </c>
      <c r="K556" s="2">
        <f t="shared" si="174"/>
        <v>-80.513300117594412</v>
      </c>
      <c r="L556" s="2">
        <f t="shared" si="175"/>
        <v>-121203.51102147273</v>
      </c>
      <c r="M556" s="2">
        <f t="shared" si="176"/>
        <v>-1.2120351102147273</v>
      </c>
      <c r="Q556" s="3">
        <v>2.0088062</v>
      </c>
      <c r="R556" s="2">
        <f t="shared" si="177"/>
        <v>200880.62</v>
      </c>
      <c r="S556" s="2">
        <f t="shared" si="169"/>
        <v>7.2923163363506705E-4</v>
      </c>
      <c r="T556" s="2">
        <f t="shared" si="178"/>
        <v>-138.30326564772011</v>
      </c>
      <c r="U556" s="2">
        <f t="shared" si="179"/>
        <v>-208199.65592959177</v>
      </c>
      <c r="V556" s="2">
        <f t="shared" si="180"/>
        <v>-2.0819965592959178</v>
      </c>
      <c r="Z556" s="3">
        <v>2.3757722000000001</v>
      </c>
      <c r="AA556" s="2">
        <f t="shared" si="181"/>
        <v>237577.22</v>
      </c>
      <c r="AB556" s="2">
        <f t="shared" si="170"/>
        <v>7.2923163363506705E-4</v>
      </c>
      <c r="AC556" s="2">
        <f t="shared" si="182"/>
        <v>-164.01421331232817</v>
      </c>
      <c r="AD556" s="2">
        <f t="shared" si="183"/>
        <v>-246904.52983351017</v>
      </c>
      <c r="AE556" s="2">
        <f t="shared" si="184"/>
        <v>-2.4690452983351019</v>
      </c>
      <c r="AI556" s="3">
        <v>2.5900064</v>
      </c>
      <c r="AJ556" s="2">
        <f t="shared" si="185"/>
        <v>259000.64</v>
      </c>
      <c r="AK556" s="2">
        <f t="shared" si="171"/>
        <v>7.2923163363506705E-4</v>
      </c>
      <c r="AL556" s="2">
        <f t="shared" si="186"/>
        <v>-180.58783874422707</v>
      </c>
      <c r="AM556" s="2">
        <f t="shared" si="187"/>
        <v>-271854.2162799355</v>
      </c>
      <c r="AN556" s="2">
        <f t="shared" si="188"/>
        <v>-2.7185421627993551</v>
      </c>
    </row>
    <row r="557" spans="5:40" x14ac:dyDescent="0.25">
      <c r="E557" s="3">
        <v>553</v>
      </c>
      <c r="F557" s="3">
        <f t="shared" si="168"/>
        <v>6.9285555603824212E-2</v>
      </c>
      <c r="H557" s="3">
        <v>1.2087523</v>
      </c>
      <c r="I557" s="2">
        <f t="shared" si="172"/>
        <v>120875.23</v>
      </c>
      <c r="J557" s="2">
        <f t="shared" si="173"/>
        <v>7.2836706412143456E-4</v>
      </c>
      <c r="K557" s="2">
        <f t="shared" si="174"/>
        <v>-86.868821541505454</v>
      </c>
      <c r="L557" s="2">
        <f t="shared" si="175"/>
        <v>-130771.01738160358</v>
      </c>
      <c r="M557" s="2">
        <f t="shared" si="176"/>
        <v>-1.3077101738160357</v>
      </c>
      <c r="Q557" s="3">
        <v>2.0128705999999998</v>
      </c>
      <c r="R557" s="2">
        <f t="shared" si="177"/>
        <v>201287.06</v>
      </c>
      <c r="S557" s="2">
        <f t="shared" si="169"/>
        <v>7.2836706412143456E-4</v>
      </c>
      <c r="T557" s="2">
        <f t="shared" si="178"/>
        <v>-149.22683061786441</v>
      </c>
      <c r="U557" s="2">
        <f t="shared" si="179"/>
        <v>-224643.82633769719</v>
      </c>
      <c r="V557" s="2">
        <f t="shared" si="180"/>
        <v>-2.2464382633769717</v>
      </c>
      <c r="Z557" s="3">
        <v>2.3787615</v>
      </c>
      <c r="AA557" s="2">
        <f t="shared" si="181"/>
        <v>237876.15</v>
      </c>
      <c r="AB557" s="2">
        <f t="shared" si="170"/>
        <v>7.2836706412143456E-4</v>
      </c>
      <c r="AC557" s="2">
        <f t="shared" si="182"/>
        <v>-176.9691031992258</v>
      </c>
      <c r="AD557" s="2">
        <f t="shared" si="183"/>
        <v>-266406.62621876859</v>
      </c>
      <c r="AE557" s="2">
        <f t="shared" si="184"/>
        <v>-2.6640662621876858</v>
      </c>
      <c r="AI557" s="3">
        <v>2.5970995000000001</v>
      </c>
      <c r="AJ557" s="2">
        <f t="shared" si="185"/>
        <v>259709.95</v>
      </c>
      <c r="AK557" s="2">
        <f t="shared" si="171"/>
        <v>7.2836706412143456E-4</v>
      </c>
      <c r="AL557" s="2">
        <f t="shared" si="186"/>
        <v>-194.85423268823527</v>
      </c>
      <c r="AM557" s="2">
        <f t="shared" si="187"/>
        <v>-293330.63114684273</v>
      </c>
      <c r="AN557" s="2">
        <f t="shared" si="188"/>
        <v>-2.9333063114684275</v>
      </c>
    </row>
    <row r="558" spans="5:40" x14ac:dyDescent="0.25">
      <c r="E558" s="3">
        <v>554</v>
      </c>
      <c r="F558" s="3">
        <f t="shared" si="168"/>
        <v>6.9187271143565321E-2</v>
      </c>
      <c r="H558" s="3">
        <v>1.209293</v>
      </c>
      <c r="I558" s="2">
        <f t="shared" si="172"/>
        <v>120929.29999999999</v>
      </c>
      <c r="J558" s="2">
        <f t="shared" si="173"/>
        <v>7.2743303566304271E-4</v>
      </c>
      <c r="K558" s="2">
        <f t="shared" si="174"/>
        <v>-93.213435233050546</v>
      </c>
      <c r="L558" s="2">
        <f t="shared" si="175"/>
        <v>-140322.10340549055</v>
      </c>
      <c r="M558" s="2">
        <f t="shared" si="176"/>
        <v>-1.4032210340549054</v>
      </c>
      <c r="Q558" s="3">
        <v>2.0170574000000001</v>
      </c>
      <c r="R558" s="2">
        <f t="shared" si="177"/>
        <v>201705.74000000002</v>
      </c>
      <c r="S558" s="2">
        <f t="shared" si="169"/>
        <v>7.2743303566304271E-4</v>
      </c>
      <c r="T558" s="2">
        <f t="shared" si="178"/>
        <v>-160.13224863534779</v>
      </c>
      <c r="U558" s="2">
        <f t="shared" si="179"/>
        <v>-241060.67859620956</v>
      </c>
      <c r="V558" s="2">
        <f t="shared" si="180"/>
        <v>-2.4106067859620954</v>
      </c>
      <c r="Z558" s="3">
        <v>2.3820399999999999</v>
      </c>
      <c r="AA558" s="2">
        <f t="shared" si="181"/>
        <v>238204</v>
      </c>
      <c r="AB558" s="2">
        <f t="shared" si="170"/>
        <v>7.2743303566304271E-4</v>
      </c>
      <c r="AC558" s="2">
        <f t="shared" si="182"/>
        <v>-189.9027463367988</v>
      </c>
      <c r="AD558" s="2">
        <f t="shared" si="183"/>
        <v>-285876.73806715943</v>
      </c>
      <c r="AE558" s="2">
        <f t="shared" si="184"/>
        <v>-2.8587673806715941</v>
      </c>
      <c r="AI558" s="3">
        <v>2.6042410999999999</v>
      </c>
      <c r="AJ558" s="2">
        <f t="shared" si="185"/>
        <v>260424.11</v>
      </c>
      <c r="AK558" s="2">
        <f t="shared" si="171"/>
        <v>7.2743303566304271E-4</v>
      </c>
      <c r="AL558" s="2">
        <f t="shared" si="186"/>
        <v>-209.09721063440946</v>
      </c>
      <c r="AM558" s="2">
        <f t="shared" si="187"/>
        <v>-314771.7959228034</v>
      </c>
      <c r="AN558" s="2">
        <f t="shared" si="188"/>
        <v>-3.147717959228034</v>
      </c>
    </row>
    <row r="559" spans="5:40" x14ac:dyDescent="0.25">
      <c r="E559" s="3">
        <v>555</v>
      </c>
      <c r="F559" s="3">
        <f t="shared" si="168"/>
        <v>6.9081671063438072E-2</v>
      </c>
      <c r="H559" s="3">
        <v>1.2100344999999999</v>
      </c>
      <c r="I559" s="2">
        <f t="shared" si="172"/>
        <v>121003.45</v>
      </c>
      <c r="J559" s="2">
        <f t="shared" si="173"/>
        <v>7.2642948454430519E-4</v>
      </c>
      <c r="K559" s="2">
        <f t="shared" si="174"/>
        <v>-99.547394405515462</v>
      </c>
      <c r="L559" s="2">
        <f t="shared" si="175"/>
        <v>-149857.15027660551</v>
      </c>
      <c r="M559" s="2">
        <f t="shared" si="176"/>
        <v>-1.4985715027660551</v>
      </c>
      <c r="Q559" s="3">
        <v>2.0213602000000002</v>
      </c>
      <c r="R559" s="2">
        <f t="shared" si="177"/>
        <v>202136.02000000002</v>
      </c>
      <c r="S559" s="2">
        <f t="shared" si="169"/>
        <v>7.2642948454430519E-4</v>
      </c>
      <c r="T559" s="2">
        <f t="shared" si="178"/>
        <v>-171.01989907159435</v>
      </c>
      <c r="U559" s="2">
        <f t="shared" si="179"/>
        <v>-257450.78380516471</v>
      </c>
      <c r="V559" s="2">
        <f t="shared" si="180"/>
        <v>-2.5745078380516473</v>
      </c>
      <c r="Z559" s="3">
        <v>2.3856487</v>
      </c>
      <c r="AA559" s="2">
        <f t="shared" si="181"/>
        <v>238564.87</v>
      </c>
      <c r="AB559" s="2">
        <f t="shared" si="170"/>
        <v>7.2642948454430519E-4</v>
      </c>
      <c r="AC559" s="2">
        <f t="shared" si="182"/>
        <v>-202.81561551356117</v>
      </c>
      <c r="AD559" s="2">
        <f t="shared" si="183"/>
        <v>-305315.57710740069</v>
      </c>
      <c r="AE559" s="2">
        <f t="shared" si="184"/>
        <v>-3.0531557710740067</v>
      </c>
      <c r="AI559" s="3">
        <v>2.6114454</v>
      </c>
      <c r="AJ559" s="2">
        <f t="shared" si="185"/>
        <v>261144.54</v>
      </c>
      <c r="AK559" s="2">
        <f t="shared" si="171"/>
        <v>7.2642948454430519E-4</v>
      </c>
      <c r="AL559" s="2">
        <f t="shared" si="186"/>
        <v>-223.31724326377173</v>
      </c>
      <c r="AM559" s="2">
        <f t="shared" si="187"/>
        <v>-336178.41916394886</v>
      </c>
      <c r="AN559" s="2">
        <f t="shared" si="188"/>
        <v>-3.3617841916394884</v>
      </c>
    </row>
    <row r="560" spans="5:40" x14ac:dyDescent="0.25">
      <c r="E560" s="3">
        <v>556</v>
      </c>
      <c r="F560" s="3">
        <f t="shared" si="168"/>
        <v>6.8968748318333939E-2</v>
      </c>
      <c r="H560" s="3">
        <v>1.2110137999999999</v>
      </c>
      <c r="I560" s="2">
        <f t="shared" si="172"/>
        <v>121101.37999999999</v>
      </c>
      <c r="J560" s="2">
        <f t="shared" si="173"/>
        <v>7.2535634381331714E-4</v>
      </c>
      <c r="K560" s="2">
        <f t="shared" si="174"/>
        <v>-105.870910630189</v>
      </c>
      <c r="L560" s="2">
        <f t="shared" si="175"/>
        <v>-159376.4764911845</v>
      </c>
      <c r="M560" s="2">
        <f t="shared" si="176"/>
        <v>-1.5937647649118449</v>
      </c>
      <c r="Q560" s="3">
        <v>2.0257664000000002</v>
      </c>
      <c r="R560" s="2">
        <f t="shared" si="177"/>
        <v>202576.64000000001</v>
      </c>
      <c r="S560" s="2">
        <f t="shared" si="169"/>
        <v>7.2535634381331714E-4</v>
      </c>
      <c r="T560" s="2">
        <f t="shared" si="178"/>
        <v>-181.8901047841199</v>
      </c>
      <c r="U560" s="2">
        <f t="shared" si="179"/>
        <v>-273814.62798941089</v>
      </c>
      <c r="V560" s="2">
        <f t="shared" si="180"/>
        <v>-2.7381462798941087</v>
      </c>
      <c r="Z560" s="3">
        <v>2.3896117000000001</v>
      </c>
      <c r="AA560" s="2">
        <f t="shared" si="181"/>
        <v>238961.17</v>
      </c>
      <c r="AB560" s="2">
        <f t="shared" si="170"/>
        <v>7.2535634381331714E-4</v>
      </c>
      <c r="AC560" s="2">
        <f t="shared" si="182"/>
        <v>-215.70810701583261</v>
      </c>
      <c r="AD560" s="2">
        <f t="shared" si="183"/>
        <v>-324723.73990295752</v>
      </c>
      <c r="AE560" s="2">
        <f t="shared" si="184"/>
        <v>-3.2472373990295753</v>
      </c>
      <c r="AI560" s="3">
        <v>2.6187263000000001</v>
      </c>
      <c r="AJ560" s="2">
        <f t="shared" si="185"/>
        <v>261872.63</v>
      </c>
      <c r="AK560" s="2">
        <f t="shared" si="171"/>
        <v>7.2535634381331714E-4</v>
      </c>
      <c r="AL560" s="2">
        <f t="shared" si="186"/>
        <v>-237.51472795263751</v>
      </c>
      <c r="AM560" s="2">
        <f t="shared" si="187"/>
        <v>-357551.09907460742</v>
      </c>
      <c r="AN560" s="2">
        <f t="shared" si="188"/>
        <v>-3.575510990746074</v>
      </c>
    </row>
    <row r="561" spans="5:40" x14ac:dyDescent="0.25">
      <c r="E561" s="3">
        <v>557</v>
      </c>
      <c r="F561" s="3">
        <f t="shared" si="168"/>
        <v>6.8848495556357567E-2</v>
      </c>
      <c r="H561" s="3">
        <v>1.2122744000000001</v>
      </c>
      <c r="I561" s="2">
        <f t="shared" si="172"/>
        <v>121227.44</v>
      </c>
      <c r="J561" s="2">
        <f t="shared" si="173"/>
        <v>7.2421354360268058E-4</v>
      </c>
      <c r="K561" s="2">
        <f t="shared" si="174"/>
        <v>-112.18415214055609</v>
      </c>
      <c r="L561" s="2">
        <f t="shared" si="175"/>
        <v>-168880.33530538532</v>
      </c>
      <c r="M561" s="2">
        <f t="shared" si="176"/>
        <v>-1.6888033530538533</v>
      </c>
      <c r="Q561" s="3">
        <v>2.0302622000000001</v>
      </c>
      <c r="R561" s="2">
        <f t="shared" si="177"/>
        <v>203026.22</v>
      </c>
      <c r="S561" s="2">
        <f t="shared" si="169"/>
        <v>7.2421354360268058E-4</v>
      </c>
      <c r="T561" s="2">
        <f t="shared" si="178"/>
        <v>-192.74312972727137</v>
      </c>
      <c r="U561" s="2">
        <f t="shared" si="179"/>
        <v>-290152.60850185197</v>
      </c>
      <c r="V561" s="2">
        <f t="shared" si="180"/>
        <v>-2.9015260850185198</v>
      </c>
      <c r="Z561" s="3">
        <v>2.3939689999999998</v>
      </c>
      <c r="AA561" s="2">
        <f t="shared" si="181"/>
        <v>239396.89999999997</v>
      </c>
      <c r="AB561" s="2">
        <f t="shared" si="170"/>
        <v>7.2421354360268058E-4</v>
      </c>
      <c r="AC561" s="2">
        <f t="shared" si="182"/>
        <v>-228.58053725099157</v>
      </c>
      <c r="AD561" s="2">
        <f t="shared" si="183"/>
        <v>-344101.70276873856</v>
      </c>
      <c r="AE561" s="2">
        <f t="shared" si="184"/>
        <v>-3.4410170276873857</v>
      </c>
      <c r="AI561" s="3">
        <v>2.6260886000000001</v>
      </c>
      <c r="AJ561" s="2">
        <f t="shared" si="185"/>
        <v>262608.86</v>
      </c>
      <c r="AK561" s="2">
        <f t="shared" si="171"/>
        <v>7.2421354360268058E-4</v>
      </c>
      <c r="AL561" s="2">
        <f t="shared" si="186"/>
        <v>-251.68998391896918</v>
      </c>
      <c r="AM561" s="2">
        <f t="shared" si="187"/>
        <v>-378890.31620069843</v>
      </c>
      <c r="AN561" s="2">
        <f t="shared" si="188"/>
        <v>-3.7889031620069842</v>
      </c>
    </row>
    <row r="562" spans="5:40" x14ac:dyDescent="0.25">
      <c r="E562" s="3">
        <v>558</v>
      </c>
      <c r="F562" s="3">
        <f t="shared" si="168"/>
        <v>6.8720905155013445E-2</v>
      </c>
      <c r="H562" s="3">
        <v>1.2138389000000001</v>
      </c>
      <c r="I562" s="2">
        <f t="shared" si="172"/>
        <v>121383.89</v>
      </c>
      <c r="J562" s="2">
        <f t="shared" si="173"/>
        <v>7.2300101147339854E-4</v>
      </c>
      <c r="K562" s="2">
        <f t="shared" si="174"/>
        <v>-118.48723975423528</v>
      </c>
      <c r="L562" s="2">
        <f t="shared" si="175"/>
        <v>-178368.90859623381</v>
      </c>
      <c r="M562" s="2">
        <f t="shared" si="176"/>
        <v>-1.7836890859623382</v>
      </c>
      <c r="Q562" s="3">
        <v>2.0348866000000001</v>
      </c>
      <c r="R562" s="2">
        <f t="shared" si="177"/>
        <v>203488.66</v>
      </c>
      <c r="S562" s="2">
        <f t="shared" si="169"/>
        <v>7.2300101147339854E-4</v>
      </c>
      <c r="T562" s="2">
        <f t="shared" si="178"/>
        <v>-203.57917618897534</v>
      </c>
      <c r="U562" s="2">
        <f t="shared" si="179"/>
        <v>-306465.02986369008</v>
      </c>
      <c r="V562" s="2">
        <f t="shared" si="180"/>
        <v>-3.0646502986369009</v>
      </c>
      <c r="Z562" s="3">
        <v>2.3987333999999998</v>
      </c>
      <c r="AA562" s="2">
        <f t="shared" si="181"/>
        <v>239873.33999999997</v>
      </c>
      <c r="AB562" s="2">
        <f t="shared" si="170"/>
        <v>7.2300101147339854E-4</v>
      </c>
      <c r="AC562" s="2">
        <f t="shared" si="182"/>
        <v>-241.43313587421471</v>
      </c>
      <c r="AD562" s="2">
        <f t="shared" si="183"/>
        <v>-363449.81142419251</v>
      </c>
      <c r="AE562" s="2">
        <f t="shared" si="184"/>
        <v>-3.634498114241925</v>
      </c>
      <c r="AI562" s="3">
        <v>2.6335497000000001</v>
      </c>
      <c r="AJ562" s="2">
        <f t="shared" si="185"/>
        <v>263354.97000000003</v>
      </c>
      <c r="AK562" s="2">
        <f t="shared" si="171"/>
        <v>7.2300101147339854E-4</v>
      </c>
      <c r="AL562" s="2">
        <f t="shared" si="186"/>
        <v>-265.84324851803245</v>
      </c>
      <c r="AM562" s="2">
        <f t="shared" si="187"/>
        <v>-400196.42785326892</v>
      </c>
      <c r="AN562" s="2">
        <f t="shared" si="188"/>
        <v>-4.0019642785326894</v>
      </c>
    </row>
    <row r="563" spans="5:40" x14ac:dyDescent="0.25">
      <c r="E563" s="3">
        <v>559</v>
      </c>
      <c r="F563" s="3">
        <f t="shared" si="168"/>
        <v>6.8585969259835219E-2</v>
      </c>
      <c r="H563" s="3">
        <v>1.2157289</v>
      </c>
      <c r="I563" s="2">
        <f t="shared" si="172"/>
        <v>121572.89</v>
      </c>
      <c r="J563" s="2">
        <f t="shared" si="173"/>
        <v>7.2171867278198116E-4</v>
      </c>
      <c r="K563" s="2">
        <f t="shared" si="174"/>
        <v>-124.78024622522243</v>
      </c>
      <c r="L563" s="2">
        <f t="shared" si="175"/>
        <v>-187842.30588650101</v>
      </c>
      <c r="M563" s="2">
        <f t="shared" si="176"/>
        <v>-1.8784230588650102</v>
      </c>
      <c r="Q563" s="3">
        <v>2.0396766999999998</v>
      </c>
      <c r="R563" s="2">
        <f t="shared" si="177"/>
        <v>203967.66999999998</v>
      </c>
      <c r="S563" s="2">
        <f t="shared" si="169"/>
        <v>7.2171867278198116E-4</v>
      </c>
      <c r="T563" s="2">
        <f t="shared" si="178"/>
        <v>-214.39837478254304</v>
      </c>
      <c r="U563" s="2">
        <f t="shared" si="179"/>
        <v>-322752.08869823936</v>
      </c>
      <c r="V563" s="2">
        <f t="shared" si="180"/>
        <v>-3.2275208869823935</v>
      </c>
      <c r="Z563" s="3">
        <v>2.4039142</v>
      </c>
      <c r="AA563" s="2">
        <f t="shared" si="181"/>
        <v>240391.42</v>
      </c>
      <c r="AB563" s="2">
        <f t="shared" si="170"/>
        <v>7.2171867278198116E-4</v>
      </c>
      <c r="AC563" s="2">
        <f t="shared" si="182"/>
        <v>-254.26604407831701</v>
      </c>
      <c r="AD563" s="2">
        <f t="shared" si="183"/>
        <v>-382768.27841885947</v>
      </c>
      <c r="AE563" s="2">
        <f t="shared" si="184"/>
        <v>-3.8276827841885948</v>
      </c>
      <c r="AI563" s="3">
        <v>2.6411126</v>
      </c>
      <c r="AJ563" s="2">
        <f t="shared" si="185"/>
        <v>264111.26</v>
      </c>
      <c r="AK563" s="2">
        <f t="shared" si="171"/>
        <v>7.2171867278198116E-4</v>
      </c>
      <c r="AL563" s="2">
        <f t="shared" si="186"/>
        <v>-279.97467099147536</v>
      </c>
      <c r="AM563" s="2">
        <f t="shared" si="187"/>
        <v>-421469.65869845118</v>
      </c>
      <c r="AN563" s="2">
        <f t="shared" si="188"/>
        <v>-4.2146965869845117</v>
      </c>
    </row>
    <row r="564" spans="5:40" x14ac:dyDescent="0.25">
      <c r="E564" s="3">
        <v>560</v>
      </c>
      <c r="F564" s="3">
        <f t="shared" si="168"/>
        <v>6.8443679825473849E-2</v>
      </c>
      <c r="H564" s="3">
        <v>1.2179447000000001</v>
      </c>
      <c r="I564" s="2">
        <f t="shared" si="172"/>
        <v>121794.47000000002</v>
      </c>
      <c r="J564" s="2">
        <f t="shared" si="173"/>
        <v>7.2036645107091994E-4</v>
      </c>
      <c r="K564" s="2">
        <f t="shared" si="174"/>
        <v>-131.06319364268001</v>
      </c>
      <c r="L564" s="2">
        <f t="shared" si="175"/>
        <v>-197300.56042887992</v>
      </c>
      <c r="M564" s="2">
        <f t="shared" si="176"/>
        <v>-1.9730056042887991</v>
      </c>
      <c r="Q564" s="3">
        <v>2.0447047</v>
      </c>
      <c r="R564" s="2">
        <f t="shared" si="177"/>
        <v>204470.47</v>
      </c>
      <c r="S564" s="2">
        <f t="shared" si="169"/>
        <v>7.2036645107091994E-4</v>
      </c>
      <c r="T564" s="2">
        <f t="shared" si="178"/>
        <v>-225.20078001261044</v>
      </c>
      <c r="U564" s="2">
        <f t="shared" si="179"/>
        <v>-339013.86705595907</v>
      </c>
      <c r="V564" s="2">
        <f t="shared" si="180"/>
        <v>-3.3901386705595908</v>
      </c>
      <c r="Z564" s="3">
        <v>2.409529</v>
      </c>
      <c r="AA564" s="2">
        <f t="shared" si="181"/>
        <v>240952.9</v>
      </c>
      <c r="AB564" s="2">
        <f t="shared" si="170"/>
        <v>7.2036645107091994E-4</v>
      </c>
      <c r="AC564" s="2">
        <f t="shared" si="182"/>
        <v>-267.07931065971133</v>
      </c>
      <c r="AD564" s="2">
        <f t="shared" si="183"/>
        <v>-402057.17721012532</v>
      </c>
      <c r="AE564" s="2">
        <f t="shared" si="184"/>
        <v>-4.0205717721012535</v>
      </c>
      <c r="AI564" s="3">
        <v>2.6487786999999998</v>
      </c>
      <c r="AJ564" s="2">
        <f t="shared" si="185"/>
        <v>264877.87</v>
      </c>
      <c r="AK564" s="2">
        <f t="shared" si="171"/>
        <v>7.2036645107091994E-4</v>
      </c>
      <c r="AL564" s="2">
        <f t="shared" si="186"/>
        <v>-294.0843095400308</v>
      </c>
      <c r="AM564" s="2">
        <f t="shared" si="187"/>
        <v>-442710.0963507531</v>
      </c>
      <c r="AN564" s="2">
        <f t="shared" si="188"/>
        <v>-4.4271009635075309</v>
      </c>
    </row>
    <row r="565" spans="5:40" x14ac:dyDescent="0.25">
      <c r="E565" s="3">
        <v>561</v>
      </c>
      <c r="F565" s="3">
        <f t="shared" si="168"/>
        <v>6.8294028659258807E-2</v>
      </c>
      <c r="H565" s="3">
        <v>1.2204889999999999</v>
      </c>
      <c r="I565" s="2">
        <f t="shared" si="172"/>
        <v>122048.9</v>
      </c>
      <c r="J565" s="2">
        <f t="shared" si="173"/>
        <v>7.1894426848266341E-4</v>
      </c>
      <c r="K565" s="2">
        <f t="shared" si="174"/>
        <v>-137.33605390261116</v>
      </c>
      <c r="L565" s="2">
        <f t="shared" si="175"/>
        <v>-206743.62991603636</v>
      </c>
      <c r="M565" s="2">
        <f t="shared" si="176"/>
        <v>-2.0674362991603634</v>
      </c>
      <c r="Q565" s="3">
        <v>2.0500083</v>
      </c>
      <c r="R565" s="2">
        <f t="shared" si="177"/>
        <v>205000.83</v>
      </c>
      <c r="S565" s="2">
        <f t="shared" si="169"/>
        <v>7.1894426848266341E-4</v>
      </c>
      <c r="T565" s="2">
        <f t="shared" si="178"/>
        <v>-235.98636040424515</v>
      </c>
      <c r="U565" s="2">
        <f t="shared" si="179"/>
        <v>-355250.31755495939</v>
      </c>
      <c r="V565" s="2">
        <f t="shared" si="180"/>
        <v>-3.5525031755495937</v>
      </c>
      <c r="Z565" s="3">
        <v>2.415584</v>
      </c>
      <c r="AA565" s="2">
        <f t="shared" si="181"/>
        <v>241558.39999999999</v>
      </c>
      <c r="AB565" s="2">
        <f t="shared" si="170"/>
        <v>7.1894426848266341E-4</v>
      </c>
      <c r="AC565" s="2">
        <f t="shared" si="182"/>
        <v>-279.87288647842706</v>
      </c>
      <c r="AD565" s="2">
        <f t="shared" si="183"/>
        <v>-421316.43382341752</v>
      </c>
      <c r="AE565" s="2">
        <f t="shared" si="184"/>
        <v>-4.2131643382341748</v>
      </c>
      <c r="AI565" s="3">
        <v>2.6565403999999999</v>
      </c>
      <c r="AJ565" s="2">
        <f t="shared" si="185"/>
        <v>265654.03999999998</v>
      </c>
      <c r="AK565" s="2">
        <f t="shared" si="171"/>
        <v>7.1894426848266341E-4</v>
      </c>
      <c r="AL565" s="2">
        <f t="shared" si="186"/>
        <v>-308.1721271018879</v>
      </c>
      <c r="AM565" s="2">
        <f t="shared" si="187"/>
        <v>-463917.68501788197</v>
      </c>
      <c r="AN565" s="2">
        <f t="shared" si="188"/>
        <v>-4.6391768501788198</v>
      </c>
    </row>
    <row r="566" spans="5:40" x14ac:dyDescent="0.25">
      <c r="E566" s="3">
        <v>562</v>
      </c>
      <c r="F566" s="3">
        <f t="shared" si="168"/>
        <v>6.8137007467246907E-2</v>
      </c>
      <c r="H566" s="3">
        <v>1.2233400000000001</v>
      </c>
      <c r="I566" s="2">
        <f t="shared" si="172"/>
        <v>122334.00000000001</v>
      </c>
      <c r="J566" s="2">
        <f t="shared" si="173"/>
        <v>7.1745204619723391E-4</v>
      </c>
      <c r="K566" s="2">
        <f t="shared" si="174"/>
        <v>-143.59874637692988</v>
      </c>
      <c r="L566" s="2">
        <f t="shared" si="175"/>
        <v>-216171.39297166234</v>
      </c>
      <c r="M566" s="2">
        <f t="shared" si="176"/>
        <v>-2.1617139297166235</v>
      </c>
      <c r="Q566" s="3">
        <v>2.0556179999999999</v>
      </c>
      <c r="R566" s="2">
        <f t="shared" si="177"/>
        <v>205561.8</v>
      </c>
      <c r="S566" s="2">
        <f t="shared" si="169"/>
        <v>7.1745204619723391E-4</v>
      </c>
      <c r="T566" s="2">
        <f t="shared" si="178"/>
        <v>-246.75499803738319</v>
      </c>
      <c r="U566" s="2">
        <f t="shared" si="179"/>
        <v>-371461.26268014958</v>
      </c>
      <c r="V566" s="2">
        <f t="shared" si="180"/>
        <v>-3.7146126268014958</v>
      </c>
      <c r="Z566" s="3">
        <v>2.4220869999999999</v>
      </c>
      <c r="AA566" s="2">
        <f t="shared" si="181"/>
        <v>242208.69999999998</v>
      </c>
      <c r="AB566" s="2">
        <f t="shared" si="170"/>
        <v>7.1745204619723391E-4</v>
      </c>
      <c r="AC566" s="2">
        <f t="shared" si="182"/>
        <v>-292.64662165941826</v>
      </c>
      <c r="AD566" s="2">
        <f t="shared" si="183"/>
        <v>-440545.82263909612</v>
      </c>
      <c r="AE566" s="2">
        <f t="shared" si="184"/>
        <v>-4.4054582263909614</v>
      </c>
      <c r="AI566" s="3">
        <v>2.6643729999999999</v>
      </c>
      <c r="AJ566" s="2">
        <f t="shared" si="185"/>
        <v>266437.3</v>
      </c>
      <c r="AK566" s="2">
        <f t="shared" si="171"/>
        <v>7.1745204619723391E-4</v>
      </c>
      <c r="AL566" s="2">
        <f t="shared" si="186"/>
        <v>-322.23798837127072</v>
      </c>
      <c r="AM566" s="2">
        <f t="shared" si="187"/>
        <v>-485092.22101255791</v>
      </c>
      <c r="AN566" s="2">
        <f t="shared" si="188"/>
        <v>-4.8509222101255789</v>
      </c>
    </row>
    <row r="567" spans="5:40" x14ac:dyDescent="0.25">
      <c r="E567" s="3">
        <v>563</v>
      </c>
      <c r="F567" s="3">
        <f t="shared" si="168"/>
        <v>6.7972607902771598E-2</v>
      </c>
      <c r="H567" s="3">
        <v>1.2264705</v>
      </c>
      <c r="I567" s="2">
        <f t="shared" si="172"/>
        <v>122647.05</v>
      </c>
      <c r="J567" s="2">
        <f t="shared" si="173"/>
        <v>7.1588970489360664E-4</v>
      </c>
      <c r="K567" s="2">
        <f t="shared" si="174"/>
        <v>-149.85113988089446</v>
      </c>
      <c r="L567" s="2">
        <f t="shared" si="175"/>
        <v>-225583.65211222082</v>
      </c>
      <c r="M567" s="2">
        <f t="shared" si="176"/>
        <v>-2.255836521122208</v>
      </c>
      <c r="Q567" s="3">
        <v>2.0615537000000002</v>
      </c>
      <c r="R567" s="2">
        <f t="shared" si="177"/>
        <v>206155.37000000002</v>
      </c>
      <c r="S567" s="2">
        <f t="shared" si="169"/>
        <v>7.1588970489360664E-4</v>
      </c>
      <c r="T567" s="2">
        <f t="shared" si="178"/>
        <v>-257.50648508327856</v>
      </c>
      <c r="U567" s="2">
        <f t="shared" si="179"/>
        <v>-387646.38956926134</v>
      </c>
      <c r="V567" s="2">
        <f t="shared" si="180"/>
        <v>-3.8764638956926136</v>
      </c>
      <c r="Z567" s="3">
        <v>2.429014</v>
      </c>
      <c r="AA567" s="2">
        <f t="shared" si="181"/>
        <v>242901.4</v>
      </c>
      <c r="AB567" s="2">
        <f t="shared" si="170"/>
        <v>7.1588970489360664E-4</v>
      </c>
      <c r="AC567" s="2">
        <f t="shared" si="182"/>
        <v>-305.40026116590212</v>
      </c>
      <c r="AD567" s="2">
        <f t="shared" si="183"/>
        <v>-459744.95972862409</v>
      </c>
      <c r="AE567" s="2">
        <f t="shared" si="184"/>
        <v>-4.597449597286241</v>
      </c>
      <c r="AI567" s="3">
        <v>2.6722785999999998</v>
      </c>
      <c r="AJ567" s="2">
        <f t="shared" si="185"/>
        <v>267227.86</v>
      </c>
      <c r="AK567" s="2">
        <f t="shared" si="171"/>
        <v>7.1588970489360664E-4</v>
      </c>
      <c r="AL567" s="2">
        <f t="shared" si="186"/>
        <v>-336.28165853767456</v>
      </c>
      <c r="AM567" s="2">
        <f t="shared" si="187"/>
        <v>-506233.35085457878</v>
      </c>
      <c r="AN567" s="2">
        <f t="shared" si="188"/>
        <v>-5.0623335085457875</v>
      </c>
    </row>
    <row r="568" spans="5:40" x14ac:dyDescent="0.25">
      <c r="E568" s="3">
        <v>564</v>
      </c>
      <c r="F568" s="3">
        <f t="shared" si="168"/>
        <v>6.7800821617504572E-2</v>
      </c>
      <c r="H568" s="3">
        <v>1.2298636000000001</v>
      </c>
      <c r="I568" s="2">
        <f t="shared" si="172"/>
        <v>122986.36</v>
      </c>
      <c r="J568" s="2">
        <f t="shared" si="173"/>
        <v>7.1425716523496508E-4</v>
      </c>
      <c r="K568" s="2">
        <f t="shared" si="174"/>
        <v>-156.09305243158261</v>
      </c>
      <c r="L568" s="2">
        <f t="shared" si="175"/>
        <v>-234980.13338335769</v>
      </c>
      <c r="M568" s="2">
        <f t="shared" si="176"/>
        <v>-2.349801333833577</v>
      </c>
      <c r="Q568" s="3">
        <v>2.0678179999999999</v>
      </c>
      <c r="R568" s="2">
        <f t="shared" si="177"/>
        <v>206781.8</v>
      </c>
      <c r="S568" s="2">
        <f t="shared" si="169"/>
        <v>7.1425716523496508E-4</v>
      </c>
      <c r="T568" s="2">
        <f t="shared" si="178"/>
        <v>-268.24052123750806</v>
      </c>
      <c r="U568" s="2">
        <f t="shared" si="179"/>
        <v>-403805.24614853272</v>
      </c>
      <c r="V568" s="2">
        <f t="shared" si="180"/>
        <v>-4.0380524614853268</v>
      </c>
      <c r="Z568" s="3">
        <v>2.4363450000000002</v>
      </c>
      <c r="AA568" s="2">
        <f t="shared" si="181"/>
        <v>243634.50000000003</v>
      </c>
      <c r="AB568" s="2">
        <f t="shared" si="170"/>
        <v>7.1425716523496508E-4</v>
      </c>
      <c r="AC568" s="2">
        <f t="shared" si="182"/>
        <v>-318.13344601335609</v>
      </c>
      <c r="AD568" s="2">
        <f t="shared" si="183"/>
        <v>-478913.30468210072</v>
      </c>
      <c r="AE568" s="2">
        <f t="shared" si="184"/>
        <v>-4.7891330468210072</v>
      </c>
      <c r="AI568" s="3">
        <v>2.6803336</v>
      </c>
      <c r="AJ568" s="2">
        <f t="shared" si="185"/>
        <v>268033.36</v>
      </c>
      <c r="AK568" s="2">
        <f t="shared" si="171"/>
        <v>7.1425716523496508E-4</v>
      </c>
      <c r="AL568" s="2">
        <f t="shared" si="186"/>
        <v>-350.30279529623539</v>
      </c>
      <c r="AM568" s="2">
        <f t="shared" si="187"/>
        <v>-527340.55924335076</v>
      </c>
      <c r="AN568" s="2">
        <f t="shared" si="188"/>
        <v>-5.2734055924335079</v>
      </c>
    </row>
    <row r="569" spans="5:40" x14ac:dyDescent="0.25">
      <c r="E569" s="3">
        <v>565</v>
      </c>
      <c r="F569" s="3">
        <f t="shared" si="168"/>
        <v>6.7621640315039727E-2</v>
      </c>
      <c r="H569" s="3">
        <v>1.2335069999999999</v>
      </c>
      <c r="I569" s="2">
        <f t="shared" si="172"/>
        <v>123350.7</v>
      </c>
      <c r="J569" s="2">
        <f t="shared" si="173"/>
        <v>7.1255434837792526E-4</v>
      </c>
      <c r="K569" s="2">
        <f t="shared" si="174"/>
        <v>-162.3242484658451</v>
      </c>
      <c r="L569" s="2">
        <f t="shared" si="175"/>
        <v>-244360.48217185121</v>
      </c>
      <c r="M569" s="2">
        <f t="shared" si="176"/>
        <v>-2.443604821718512</v>
      </c>
      <c r="Q569" s="3">
        <v>2.0743904</v>
      </c>
      <c r="R569" s="2">
        <f t="shared" si="177"/>
        <v>207439.04</v>
      </c>
      <c r="S569" s="2">
        <f t="shared" si="169"/>
        <v>7.1255434837792526E-4</v>
      </c>
      <c r="T569" s="2">
        <f t="shared" si="178"/>
        <v>-278.95671280667506</v>
      </c>
      <c r="U569" s="2">
        <f t="shared" si="179"/>
        <v>-419937.23975784588</v>
      </c>
      <c r="V569" s="2">
        <f t="shared" si="180"/>
        <v>-4.1993723975784585</v>
      </c>
      <c r="Z569" s="3">
        <v>2.4440954000000001</v>
      </c>
      <c r="AA569" s="2">
        <f t="shared" si="181"/>
        <v>244409.54</v>
      </c>
      <c r="AB569" s="2">
        <f t="shared" si="170"/>
        <v>7.1255434837792526E-4</v>
      </c>
      <c r="AC569" s="2">
        <f t="shared" si="182"/>
        <v>-330.84570950258541</v>
      </c>
      <c r="AD569" s="2">
        <f t="shared" si="183"/>
        <v>-498050.15493757755</v>
      </c>
      <c r="AE569" s="2">
        <f t="shared" si="184"/>
        <v>-4.9805015493757754</v>
      </c>
      <c r="AI569" s="3">
        <v>2.6886296000000001</v>
      </c>
      <c r="AJ569" s="2">
        <f t="shared" si="185"/>
        <v>268862.96000000002</v>
      </c>
      <c r="AK569" s="2">
        <f t="shared" si="171"/>
        <v>7.1255434837792526E-4</v>
      </c>
      <c r="AL569" s="2">
        <f t="shared" si="186"/>
        <v>-364.30093133555903</v>
      </c>
      <c r="AM569" s="2">
        <f t="shared" si="187"/>
        <v>-548413.14269532973</v>
      </c>
      <c r="AN569" s="2">
        <f t="shared" si="188"/>
        <v>-5.4841314269532973</v>
      </c>
    </row>
    <row r="570" spans="5:40" x14ac:dyDescent="0.25">
      <c r="E570" s="3">
        <v>566</v>
      </c>
      <c r="F570" s="3">
        <f t="shared" si="168"/>
        <v>6.7435055807007149E-2</v>
      </c>
      <c r="H570" s="3">
        <v>1.2373921999999999</v>
      </c>
      <c r="I570" s="2">
        <f t="shared" si="172"/>
        <v>123739.22</v>
      </c>
      <c r="J570" s="2">
        <f t="shared" si="173"/>
        <v>7.1078117650580613E-4</v>
      </c>
      <c r="K570" s="2">
        <f t="shared" si="174"/>
        <v>-168.54443669236619</v>
      </c>
      <c r="L570" s="2">
        <f t="shared" si="175"/>
        <v>-253724.25997213583</v>
      </c>
      <c r="M570" s="2">
        <f t="shared" si="176"/>
        <v>-2.5372425997213583</v>
      </c>
      <c r="Q570" s="3">
        <v>2.0813104999999998</v>
      </c>
      <c r="R570" s="2">
        <f t="shared" si="177"/>
        <v>208131.05</v>
      </c>
      <c r="S570" s="2">
        <f t="shared" si="169"/>
        <v>7.1078117650580613E-4</v>
      </c>
      <c r="T570" s="2">
        <f t="shared" si="178"/>
        <v>-289.65457361906294</v>
      </c>
      <c r="U570" s="2">
        <f t="shared" si="179"/>
        <v>-436041.63852161099</v>
      </c>
      <c r="V570" s="2">
        <f t="shared" si="180"/>
        <v>-4.3604163852161095</v>
      </c>
      <c r="Z570" s="3">
        <v>2.4522537999999998</v>
      </c>
      <c r="AA570" s="2">
        <f t="shared" si="181"/>
        <v>245225.37999999998</v>
      </c>
      <c r="AB570" s="2">
        <f t="shared" si="170"/>
        <v>7.1078117650580613E-4</v>
      </c>
      <c r="AC570" s="2">
        <f t="shared" si="182"/>
        <v>-343.53646752810369</v>
      </c>
      <c r="AD570" s="2">
        <f t="shared" si="183"/>
        <v>-517154.6311914408</v>
      </c>
      <c r="AE570" s="2">
        <f t="shared" si="184"/>
        <v>-5.1715463119144083</v>
      </c>
      <c r="AI570" s="3">
        <v>2.6972942</v>
      </c>
      <c r="AJ570" s="2">
        <f t="shared" si="185"/>
        <v>269729.42</v>
      </c>
      <c r="AK570" s="2">
        <f t="shared" si="171"/>
        <v>7.1078117650580613E-4</v>
      </c>
      <c r="AL570" s="2">
        <f t="shared" si="186"/>
        <v>-378.27546461429517</v>
      </c>
      <c r="AM570" s="2">
        <f t="shared" si="187"/>
        <v>-569450.19490652205</v>
      </c>
      <c r="AN570" s="2">
        <f t="shared" si="188"/>
        <v>-5.6945019490652209</v>
      </c>
    </row>
    <row r="571" spans="5:40" x14ac:dyDescent="0.25">
      <c r="E571" s="3">
        <v>567</v>
      </c>
      <c r="F571" s="3">
        <f t="shared" si="168"/>
        <v>6.7241060071723702E-2</v>
      </c>
      <c r="H571" s="3">
        <v>1.2415155</v>
      </c>
      <c r="I571" s="2">
        <f t="shared" si="172"/>
        <v>124151.55</v>
      </c>
      <c r="J571" s="2">
        <f t="shared" si="173"/>
        <v>7.0893757338600359E-4</v>
      </c>
      <c r="K571" s="2">
        <f t="shared" si="174"/>
        <v>-174.75326792342443</v>
      </c>
      <c r="L571" s="2">
        <f t="shared" si="175"/>
        <v>-263070.94112226774</v>
      </c>
      <c r="M571" s="2">
        <f t="shared" si="176"/>
        <v>-2.6307094112226777</v>
      </c>
      <c r="Q571" s="3">
        <v>2.088565</v>
      </c>
      <c r="R571" s="2">
        <f t="shared" si="177"/>
        <v>208856.5</v>
      </c>
      <c r="S571" s="2">
        <f t="shared" si="169"/>
        <v>7.0893757338600359E-4</v>
      </c>
      <c r="T571" s="2">
        <f t="shared" si="178"/>
        <v>-300.33351101923432</v>
      </c>
      <c r="U571" s="2">
        <f t="shared" si="179"/>
        <v>-452117.55026524654</v>
      </c>
      <c r="V571" s="2">
        <f t="shared" si="180"/>
        <v>-4.5211755026524649</v>
      </c>
      <c r="Z571" s="3">
        <v>2.4608240000000001</v>
      </c>
      <c r="AA571" s="2">
        <f t="shared" si="181"/>
        <v>246082.40000000002</v>
      </c>
      <c r="AB571" s="2">
        <f t="shared" si="170"/>
        <v>7.0893757338600359E-4</v>
      </c>
      <c r="AC571" s="2">
        <f t="shared" si="182"/>
        <v>-356.20501933520353</v>
      </c>
      <c r="AD571" s="2">
        <f t="shared" si="183"/>
        <v>-536225.67853809381</v>
      </c>
      <c r="AE571" s="2">
        <f t="shared" si="184"/>
        <v>-5.3622567853809384</v>
      </c>
      <c r="AI571" s="3">
        <v>2.7063758</v>
      </c>
      <c r="AJ571" s="2">
        <f t="shared" si="185"/>
        <v>270637.58</v>
      </c>
      <c r="AK571" s="2">
        <f t="shared" si="171"/>
        <v>7.0893757338600359E-4</v>
      </c>
      <c r="AL571" s="2">
        <f t="shared" si="186"/>
        <v>-392.22564404581573</v>
      </c>
      <c r="AM571" s="2">
        <f t="shared" si="187"/>
        <v>-590450.58520241478</v>
      </c>
      <c r="AN571" s="2">
        <f t="shared" si="188"/>
        <v>-5.9045058520241476</v>
      </c>
    </row>
    <row r="572" spans="5:40" x14ac:dyDescent="0.25">
      <c r="E572" s="3">
        <v>568</v>
      </c>
      <c r="F572" s="3">
        <f t="shared" si="168"/>
        <v>6.7039645315382132E-2</v>
      </c>
      <c r="H572" s="3">
        <v>1.2458608</v>
      </c>
      <c r="I572" s="2">
        <f t="shared" si="172"/>
        <v>124586.08</v>
      </c>
      <c r="J572" s="2">
        <f t="shared" si="173"/>
        <v>7.070234649514907E-4</v>
      </c>
      <c r="K572" s="2">
        <f t="shared" si="174"/>
        <v>-180.95033256986272</v>
      </c>
      <c r="L572" s="2">
        <f t="shared" si="175"/>
        <v>-272399.90903289028</v>
      </c>
      <c r="M572" s="2">
        <f t="shared" si="176"/>
        <v>-2.7239990903289026</v>
      </c>
      <c r="Q572" s="3">
        <v>2.0961694999999998</v>
      </c>
      <c r="R572" s="2">
        <f t="shared" si="177"/>
        <v>209616.94999999998</v>
      </c>
      <c r="S572" s="2">
        <f t="shared" si="169"/>
        <v>7.070234649514907E-4</v>
      </c>
      <c r="T572" s="2">
        <f t="shared" si="178"/>
        <v>-310.9928317824847</v>
      </c>
      <c r="U572" s="2">
        <f t="shared" si="179"/>
        <v>-468163.93141870893</v>
      </c>
      <c r="V572" s="2">
        <f t="shared" si="180"/>
        <v>-4.6816393141870893</v>
      </c>
      <c r="Z572" s="3">
        <v>2.4698093000000001</v>
      </c>
      <c r="AA572" s="2">
        <f t="shared" si="181"/>
        <v>246980.93000000002</v>
      </c>
      <c r="AB572" s="2">
        <f t="shared" si="170"/>
        <v>7.070234649514907E-4</v>
      </c>
      <c r="AC572" s="2">
        <f t="shared" si="182"/>
        <v>-368.85054111667642</v>
      </c>
      <c r="AD572" s="2">
        <f t="shared" si="183"/>
        <v>-555262.05683055543</v>
      </c>
      <c r="AE572" s="2">
        <f t="shared" si="184"/>
        <v>-5.5526205683055547</v>
      </c>
      <c r="AI572" s="3">
        <v>2.7159379000000001</v>
      </c>
      <c r="AJ572" s="2">
        <f t="shared" si="185"/>
        <v>271593.79000000004</v>
      </c>
      <c r="AK572" s="2">
        <f t="shared" si="171"/>
        <v>7.070234649514907E-4</v>
      </c>
      <c r="AL572" s="2">
        <f t="shared" si="186"/>
        <v>-406.1505765571506</v>
      </c>
      <c r="AM572" s="2">
        <f t="shared" si="187"/>
        <v>-611412.96916439093</v>
      </c>
      <c r="AN572" s="2">
        <f t="shared" si="188"/>
        <v>-6.1141296916439094</v>
      </c>
    </row>
    <row r="573" spans="5:40" x14ac:dyDescent="0.25">
      <c r="E573" s="3">
        <v>569</v>
      </c>
      <c r="F573" s="3">
        <f t="shared" si="168"/>
        <v>6.6830804035779859E-2</v>
      </c>
      <c r="H573" s="3">
        <v>1.2504306000000001</v>
      </c>
      <c r="I573" s="2">
        <f t="shared" si="172"/>
        <v>125043.06000000001</v>
      </c>
      <c r="J573" s="2">
        <f t="shared" si="173"/>
        <v>7.050387799064522E-4</v>
      </c>
      <c r="K573" s="2">
        <f t="shared" si="174"/>
        <v>-187.13516149466858</v>
      </c>
      <c r="L573" s="2">
        <f t="shared" si="175"/>
        <v>-281710.45747220109</v>
      </c>
      <c r="M573" s="2">
        <f t="shared" si="176"/>
        <v>-2.8171045747220109</v>
      </c>
      <c r="Q573" s="3">
        <v>2.1041137999999999</v>
      </c>
      <c r="R573" s="2">
        <f t="shared" si="177"/>
        <v>210411.38</v>
      </c>
      <c r="S573" s="2">
        <f t="shared" si="169"/>
        <v>7.050387799064522E-4</v>
      </c>
      <c r="T573" s="2">
        <f t="shared" si="178"/>
        <v>-321.63173349857465</v>
      </c>
      <c r="U573" s="2">
        <f t="shared" si="179"/>
        <v>-484179.57404569257</v>
      </c>
      <c r="V573" s="2">
        <f t="shared" si="180"/>
        <v>-4.8417957404569254</v>
      </c>
      <c r="Z573" s="3">
        <v>2.4791976999999998</v>
      </c>
      <c r="AA573" s="2">
        <f t="shared" si="181"/>
        <v>247919.77</v>
      </c>
      <c r="AB573" s="2">
        <f t="shared" si="170"/>
        <v>7.050387799064522E-4</v>
      </c>
      <c r="AC573" s="2">
        <f t="shared" si="182"/>
        <v>-381.47208224509751</v>
      </c>
      <c r="AD573" s="2">
        <f t="shared" si="183"/>
        <v>-574262.3350085984</v>
      </c>
      <c r="AE573" s="2">
        <f t="shared" si="184"/>
        <v>-5.7426233500859842</v>
      </c>
      <c r="AI573" s="3">
        <v>2.7259671999999999</v>
      </c>
      <c r="AJ573" s="2">
        <f t="shared" si="185"/>
        <v>272596.71999999997</v>
      </c>
      <c r="AK573" s="2">
        <f t="shared" si="171"/>
        <v>7.050387799064522E-4</v>
      </c>
      <c r="AL573" s="2">
        <f t="shared" si="186"/>
        <v>-420.04921816569811</v>
      </c>
      <c r="AM573" s="2">
        <f t="shared" si="187"/>
        <v>-632335.77519674436</v>
      </c>
      <c r="AN573" s="2">
        <f t="shared" si="188"/>
        <v>-6.3233577519674435</v>
      </c>
    </row>
    <row r="574" spans="5:40" x14ac:dyDescent="0.25">
      <c r="E574" s="3">
        <v>570</v>
      </c>
      <c r="F574" s="3">
        <f t="shared" si="168"/>
        <v>6.6614529088583341E-2</v>
      </c>
      <c r="H574" s="3">
        <v>1.2552215</v>
      </c>
      <c r="I574" s="2">
        <f t="shared" si="172"/>
        <v>125522.15</v>
      </c>
      <c r="J574" s="2">
        <f t="shared" si="173"/>
        <v>7.0298345035601617E-4</v>
      </c>
      <c r="K574" s="2">
        <f t="shared" si="174"/>
        <v>-193.30722083142271</v>
      </c>
      <c r="L574" s="2">
        <f t="shared" si="175"/>
        <v>-291001.78276572225</v>
      </c>
      <c r="M574" s="2">
        <f t="shared" si="176"/>
        <v>-2.9100178276572226</v>
      </c>
      <c r="Q574" s="3">
        <v>2.1124249000000002</v>
      </c>
      <c r="R574" s="2">
        <f t="shared" si="177"/>
        <v>211242.49000000002</v>
      </c>
      <c r="S574" s="2">
        <f t="shared" si="169"/>
        <v>7.0298345035601617E-4</v>
      </c>
      <c r="T574" s="2">
        <f t="shared" si="178"/>
        <v>-332.24930640929051</v>
      </c>
      <c r="U574" s="2">
        <f t="shared" si="179"/>
        <v>-500163.10860986606</v>
      </c>
      <c r="V574" s="2">
        <f t="shared" si="180"/>
        <v>-5.0016310860986604</v>
      </c>
      <c r="Z574" s="3">
        <v>2.4890234000000002</v>
      </c>
      <c r="AA574" s="2">
        <f t="shared" si="181"/>
        <v>248902.34000000003</v>
      </c>
      <c r="AB574" s="2">
        <f t="shared" si="170"/>
        <v>7.0298345035601617E-4</v>
      </c>
      <c r="AC574" s="2">
        <f t="shared" si="182"/>
        <v>-394.06856473054683</v>
      </c>
      <c r="AD574" s="2">
        <f t="shared" si="183"/>
        <v>-593224.89028241101</v>
      </c>
      <c r="AE574" s="2">
        <f t="shared" si="184"/>
        <v>-5.9322489028241101</v>
      </c>
      <c r="AI574" s="3">
        <v>2.7364785999999999</v>
      </c>
      <c r="AJ574" s="2">
        <f t="shared" si="185"/>
        <v>273647.86</v>
      </c>
      <c r="AK574" s="2">
        <f t="shared" si="171"/>
        <v>7.0298345035601617E-4</v>
      </c>
      <c r="AL574" s="2">
        <f t="shared" si="186"/>
        <v>-433.92038401197215</v>
      </c>
      <c r="AM574" s="2">
        <f t="shared" si="187"/>
        <v>-653217.21962982579</v>
      </c>
      <c r="AN574" s="2">
        <f t="shared" si="188"/>
        <v>-6.5321721962982577</v>
      </c>
    </row>
    <row r="575" spans="5:40" x14ac:dyDescent="0.25">
      <c r="E575" s="3">
        <v>571</v>
      </c>
      <c r="F575" s="3">
        <f t="shared" si="168"/>
        <v>6.6390813756121408E-2</v>
      </c>
      <c r="H575" s="3">
        <v>1.2602363999999999</v>
      </c>
      <c r="I575" s="2">
        <f t="shared" si="172"/>
        <v>126023.64</v>
      </c>
      <c r="J575" s="2">
        <f t="shared" si="173"/>
        <v>7.0085741246001876E-4</v>
      </c>
      <c r="K575" s="2">
        <f t="shared" si="174"/>
        <v>-199.46591143036943</v>
      </c>
      <c r="L575" s="2">
        <f t="shared" si="175"/>
        <v>-300272.98296242312</v>
      </c>
      <c r="M575" s="2">
        <f t="shared" si="176"/>
        <v>-3.0027298296242311</v>
      </c>
      <c r="Q575" s="3">
        <v>2.1210732000000001</v>
      </c>
      <c r="R575" s="2">
        <f t="shared" si="177"/>
        <v>212107.32</v>
      </c>
      <c r="S575" s="2">
        <f t="shared" si="169"/>
        <v>7.0085741246001876E-4</v>
      </c>
      <c r="T575" s="2">
        <f t="shared" si="178"/>
        <v>-342.8445225571781</v>
      </c>
      <c r="U575" s="2">
        <f t="shared" si="179"/>
        <v>-516112.98763953894</v>
      </c>
      <c r="V575" s="2">
        <f t="shared" si="180"/>
        <v>-5.161129876395389</v>
      </c>
      <c r="Z575" s="3">
        <v>2.4992738000000001</v>
      </c>
      <c r="AA575" s="2">
        <f t="shared" si="181"/>
        <v>249927.38</v>
      </c>
      <c r="AB575" s="2">
        <f t="shared" si="170"/>
        <v>7.0085741246001876E-4</v>
      </c>
      <c r="AC575" s="2">
        <f t="shared" si="182"/>
        <v>-406.63876988473476</v>
      </c>
      <c r="AD575" s="2">
        <f t="shared" si="183"/>
        <v>-612147.88805697183</v>
      </c>
      <c r="AE575" s="2">
        <f t="shared" si="184"/>
        <v>-6.1214788805697182</v>
      </c>
      <c r="AI575" s="3">
        <v>2.7474699999999999</v>
      </c>
      <c r="AJ575" s="2">
        <f t="shared" si="185"/>
        <v>274747</v>
      </c>
      <c r="AK575" s="2">
        <f t="shared" si="171"/>
        <v>7.0085741246001876E-4</v>
      </c>
      <c r="AL575" s="2">
        <f t="shared" si="186"/>
        <v>-447.7627386547407</v>
      </c>
      <c r="AM575" s="2">
        <f t="shared" si="187"/>
        <v>-674055.29211049038</v>
      </c>
      <c r="AN575" s="2">
        <f t="shared" si="188"/>
        <v>-6.7405529211049036</v>
      </c>
    </row>
    <row r="576" spans="5:40" x14ac:dyDescent="0.25">
      <c r="E576" s="3">
        <v>572</v>
      </c>
      <c r="F576" s="3">
        <f t="shared" si="168"/>
        <v>6.6159651818696111E-2</v>
      </c>
      <c r="H576" s="3">
        <v>1.2654772000000001</v>
      </c>
      <c r="I576" s="2">
        <f t="shared" si="172"/>
        <v>126547.72</v>
      </c>
      <c r="J576" s="2">
        <f t="shared" si="173"/>
        <v>6.98660607110694E-4</v>
      </c>
      <c r="K576" s="2">
        <f t="shared" si="174"/>
        <v>-205.61056582639273</v>
      </c>
      <c r="L576" s="2">
        <f t="shared" si="175"/>
        <v>-309523.05327035725</v>
      </c>
      <c r="M576" s="2">
        <f t="shared" si="176"/>
        <v>-3.0952305327035727</v>
      </c>
      <c r="Q576" s="3">
        <v>2.1301079999999999</v>
      </c>
      <c r="R576" s="2">
        <f t="shared" si="177"/>
        <v>213010.8</v>
      </c>
      <c r="S576" s="2">
        <f t="shared" si="169"/>
        <v>6.98660607110694E-4</v>
      </c>
      <c r="T576" s="2">
        <f t="shared" si="178"/>
        <v>-353.41624468903592</v>
      </c>
      <c r="U576" s="2">
        <f t="shared" si="179"/>
        <v>-532027.49913084682</v>
      </c>
      <c r="V576" s="2">
        <f t="shared" si="180"/>
        <v>-5.3202749913084686</v>
      </c>
      <c r="Z576" s="3">
        <v>2.5099594999999999</v>
      </c>
      <c r="AA576" s="2">
        <f t="shared" si="181"/>
        <v>250995.94999999998</v>
      </c>
      <c r="AB576" s="2">
        <f t="shared" si="170"/>
        <v>6.98660607110694E-4</v>
      </c>
      <c r="AC576" s="2">
        <f t="shared" si="182"/>
        <v>-419.18134418788839</v>
      </c>
      <c r="AD576" s="2">
        <f t="shared" si="183"/>
        <v>-631029.29076397279</v>
      </c>
      <c r="AE576" s="2">
        <f t="shared" si="184"/>
        <v>-6.3102929076397283</v>
      </c>
      <c r="AI576" s="3">
        <v>2.7589779999999999</v>
      </c>
      <c r="AJ576" s="2">
        <f t="shared" si="185"/>
        <v>275897.8</v>
      </c>
      <c r="AK576" s="2">
        <f t="shared" si="171"/>
        <v>6.98660607110694E-4</v>
      </c>
      <c r="AL576" s="2">
        <f t="shared" si="186"/>
        <v>-461.57479550217141</v>
      </c>
      <c r="AM576" s="2">
        <f t="shared" si="187"/>
        <v>-694847.75474575313</v>
      </c>
      <c r="AN576" s="2">
        <f t="shared" si="188"/>
        <v>-6.9484775474575313</v>
      </c>
    </row>
    <row r="577" spans="5:40" x14ac:dyDescent="0.25">
      <c r="E577" s="3">
        <v>573</v>
      </c>
      <c r="F577" s="3">
        <f t="shared" si="168"/>
        <v>6.5921037628395629E-2</v>
      </c>
      <c r="H577" s="3">
        <v>1.270947</v>
      </c>
      <c r="I577" s="2">
        <f t="shared" si="172"/>
        <v>127094.70000000001</v>
      </c>
      <c r="J577" s="2">
        <f t="shared" si="173"/>
        <v>6.9639298063414094E-4</v>
      </c>
      <c r="K577" s="2">
        <f t="shared" si="174"/>
        <v>-211.74044668973957</v>
      </c>
      <c r="L577" s="2">
        <f t="shared" si="175"/>
        <v>-318750.88372440438</v>
      </c>
      <c r="M577" s="2">
        <f t="shared" si="176"/>
        <v>-3.1875088372440437</v>
      </c>
      <c r="Q577" s="3">
        <v>2.1395067999999999</v>
      </c>
      <c r="R577" s="2">
        <f t="shared" si="177"/>
        <v>213950.68</v>
      </c>
      <c r="S577" s="2">
        <f t="shared" si="169"/>
        <v>6.9639298063414094E-4</v>
      </c>
      <c r="T577" s="2">
        <f t="shared" si="178"/>
        <v>-363.96320595091271</v>
      </c>
      <c r="U577" s="2">
        <f t="shared" si="179"/>
        <v>-547904.73598090583</v>
      </c>
      <c r="V577" s="2">
        <f t="shared" si="180"/>
        <v>-5.4790473598090585</v>
      </c>
      <c r="Z577" s="3">
        <v>2.5210867000000001</v>
      </c>
      <c r="AA577" s="2">
        <f t="shared" si="181"/>
        <v>252108.67</v>
      </c>
      <c r="AB577" s="2">
        <f t="shared" si="170"/>
        <v>6.9639298063414094E-4</v>
      </c>
      <c r="AC577" s="2">
        <f t="shared" si="182"/>
        <v>-431.69479086044089</v>
      </c>
      <c r="AD577" s="2">
        <f t="shared" si="183"/>
        <v>-649866.84517396637</v>
      </c>
      <c r="AE577" s="2">
        <f t="shared" si="184"/>
        <v>-6.4986684517396638</v>
      </c>
      <c r="AI577" s="3">
        <v>2.7709839999999999</v>
      </c>
      <c r="AJ577" s="2">
        <f t="shared" si="185"/>
        <v>277098.39999999997</v>
      </c>
      <c r="AK577" s="2">
        <f t="shared" si="171"/>
        <v>6.9639298063414094E-4</v>
      </c>
      <c r="AL577" s="2">
        <f t="shared" si="186"/>
        <v>-475.35490403472079</v>
      </c>
      <c r="AM577" s="2">
        <f t="shared" si="187"/>
        <v>-715592.12286831811</v>
      </c>
      <c r="AN577" s="2">
        <f t="shared" si="188"/>
        <v>-7.155921228683181</v>
      </c>
    </row>
    <row r="578" spans="5:40" x14ac:dyDescent="0.25">
      <c r="E578" s="3">
        <v>574</v>
      </c>
      <c r="F578" s="3">
        <f t="shared" si="168"/>
        <v>6.5674966185388109E-2</v>
      </c>
      <c r="H578" s="3">
        <v>1.2766529</v>
      </c>
      <c r="I578" s="2">
        <f t="shared" si="172"/>
        <v>127665.29</v>
      </c>
      <c r="J578" s="2">
        <f t="shared" si="173"/>
        <v>6.9405448551536862E-4</v>
      </c>
      <c r="K578" s="2">
        <f t="shared" si="174"/>
        <v>-217.85474483655887</v>
      </c>
      <c r="L578" s="2">
        <f t="shared" si="175"/>
        <v>-327955.25619136577</v>
      </c>
      <c r="M578" s="2">
        <f t="shared" si="176"/>
        <v>-3.2795525619136576</v>
      </c>
      <c r="Q578" s="3">
        <v>2.1492874999999998</v>
      </c>
      <c r="R578" s="2">
        <f t="shared" si="177"/>
        <v>214928.74999999997</v>
      </c>
      <c r="S578" s="2">
        <f t="shared" si="169"/>
        <v>6.9405448551536862E-4</v>
      </c>
      <c r="T578" s="2">
        <f t="shared" si="178"/>
        <v>-374.48402261873838</v>
      </c>
      <c r="U578" s="2">
        <f t="shared" si="179"/>
        <v>-563742.61515231302</v>
      </c>
      <c r="V578" s="2">
        <f t="shared" si="180"/>
        <v>-5.6374261515231305</v>
      </c>
      <c r="Z578" s="3">
        <v>2.5326735999999999</v>
      </c>
      <c r="AA578" s="2">
        <f t="shared" si="181"/>
        <v>253267.36</v>
      </c>
      <c r="AB578" s="2">
        <f t="shared" si="170"/>
        <v>6.9405448551536862E-4</v>
      </c>
      <c r="AC578" s="2">
        <f t="shared" si="182"/>
        <v>-444.17746719416283</v>
      </c>
      <c r="AD578" s="2">
        <f t="shared" si="183"/>
        <v>-668658.07837869157</v>
      </c>
      <c r="AE578" s="2">
        <f t="shared" si="184"/>
        <v>-6.6865807837869156</v>
      </c>
      <c r="AI578" s="3">
        <v>2.7834794999999999</v>
      </c>
      <c r="AJ578" s="2">
        <f t="shared" si="185"/>
        <v>278347.95</v>
      </c>
      <c r="AK578" s="2">
        <f t="shared" si="171"/>
        <v>6.9405448551536862E-4</v>
      </c>
      <c r="AL578" s="2">
        <f t="shared" si="186"/>
        <v>-489.10125811101733</v>
      </c>
      <c r="AM578" s="2">
        <f t="shared" si="187"/>
        <v>-736285.67754013045</v>
      </c>
      <c r="AN578" s="2">
        <f t="shared" si="188"/>
        <v>-7.3628567754013048</v>
      </c>
    </row>
    <row r="579" spans="5:40" x14ac:dyDescent="0.25">
      <c r="E579" s="3">
        <v>575</v>
      </c>
      <c r="F579" s="3">
        <f t="shared" si="168"/>
        <v>6.5421433216671265E-2</v>
      </c>
      <c r="H579" s="3">
        <v>1.2826016</v>
      </c>
      <c r="I579" s="2">
        <f t="shared" si="172"/>
        <v>128260.16</v>
      </c>
      <c r="J579" s="2">
        <f t="shared" si="173"/>
        <v>6.9164508114667863E-4</v>
      </c>
      <c r="K579" s="2">
        <f t="shared" si="174"/>
        <v>-223.9525765481952</v>
      </c>
      <c r="L579" s="2">
        <f t="shared" si="175"/>
        <v>-337134.84033446922</v>
      </c>
      <c r="M579" s="2">
        <f t="shared" si="176"/>
        <v>-3.3713484033446921</v>
      </c>
      <c r="Q579" s="3">
        <v>2.1594717999999999</v>
      </c>
      <c r="R579" s="2">
        <f t="shared" si="177"/>
        <v>215947.18</v>
      </c>
      <c r="S579" s="2">
        <f t="shared" si="169"/>
        <v>6.9164508114667863E-4</v>
      </c>
      <c r="T579" s="2">
        <f t="shared" si="178"/>
        <v>-384.97718214549354</v>
      </c>
      <c r="U579" s="2">
        <f t="shared" si="179"/>
        <v>-579538.85967953503</v>
      </c>
      <c r="V579" s="2">
        <f t="shared" si="180"/>
        <v>-5.79538859679535</v>
      </c>
      <c r="Z579" s="3">
        <v>2.5447129999999998</v>
      </c>
      <c r="AA579" s="2">
        <f t="shared" si="181"/>
        <v>254471.3</v>
      </c>
      <c r="AB579" s="2">
        <f t="shared" si="170"/>
        <v>6.9164508114667863E-4</v>
      </c>
      <c r="AC579" s="2">
        <f t="shared" si="182"/>
        <v>-456.62757811184713</v>
      </c>
      <c r="AD579" s="2">
        <f t="shared" si="183"/>
        <v>-687400.28809592</v>
      </c>
      <c r="AE579" s="2">
        <f t="shared" si="184"/>
        <v>-6.8740028809591998</v>
      </c>
      <c r="AI579" s="3">
        <v>2.7965154999999999</v>
      </c>
      <c r="AJ579" s="2">
        <f t="shared" si="185"/>
        <v>279651.55</v>
      </c>
      <c r="AK579" s="2">
        <f t="shared" si="171"/>
        <v>6.9164508114667863E-4</v>
      </c>
      <c r="AL579" s="2">
        <f t="shared" si="186"/>
        <v>-502.81189054529443</v>
      </c>
      <c r="AM579" s="2">
        <f t="shared" si="187"/>
        <v>-756925.4573893249</v>
      </c>
      <c r="AN579" s="2">
        <f t="shared" si="188"/>
        <v>-7.5692545738932493</v>
      </c>
    </row>
    <row r="580" spans="5:40" x14ac:dyDescent="0.25">
      <c r="E580" s="3">
        <v>576</v>
      </c>
      <c r="F580" s="3">
        <f t="shared" ref="F580:F643" si="189" xml:space="preserve"> $B$10*(1-COS(RADIANS(E580))) + $B$7*(1-SQRT(1-($B$10/$B$7)^2*SIN(RADIANS(E580))^2))</f>
        <v>6.5160435257245242E-2</v>
      </c>
      <c r="H580" s="3">
        <v>1.2888008</v>
      </c>
      <c r="I580" s="2">
        <f t="shared" si="172"/>
        <v>128880.08</v>
      </c>
      <c r="J580" s="2">
        <f t="shared" si="173"/>
        <v>6.8916473459907604E-4</v>
      </c>
      <c r="K580" s="2">
        <f t="shared" si="174"/>
        <v>-230.03298190142715</v>
      </c>
      <c r="L580" s="2">
        <f t="shared" si="175"/>
        <v>-346288.19109973515</v>
      </c>
      <c r="M580" s="2">
        <f t="shared" si="176"/>
        <v>-3.4628819109973517</v>
      </c>
      <c r="Q580" s="3">
        <v>2.1700501000000001</v>
      </c>
      <c r="R580" s="2">
        <f t="shared" si="177"/>
        <v>217005.01</v>
      </c>
      <c r="S580" s="2">
        <f t="shared" ref="S580:S643" si="190">($B$17+(((PI()*$B$7*$B$7)/4)*F580))</f>
        <v>6.8916473459907604E-4</v>
      </c>
      <c r="T580" s="2">
        <f t="shared" si="178"/>
        <v>-395.44103892723592</v>
      </c>
      <c r="U580" s="2">
        <f t="shared" si="179"/>
        <v>-595290.99229514843</v>
      </c>
      <c r="V580" s="2">
        <f t="shared" si="180"/>
        <v>-5.9529099229514841</v>
      </c>
      <c r="Z580" s="3">
        <v>2.5572244999999998</v>
      </c>
      <c r="AA580" s="2">
        <f t="shared" si="181"/>
        <v>255722.44999999998</v>
      </c>
      <c r="AB580" s="2">
        <f t="shared" ref="AB580:AB643" si="191">($B$17+(((PI()*$B$7*$B$7)/4)*F580))</f>
        <v>6.8916473459907604E-4</v>
      </c>
      <c r="AC580" s="2">
        <f t="shared" si="182"/>
        <v>-469.04317887624114</v>
      </c>
      <c r="AD580" s="2">
        <f t="shared" si="183"/>
        <v>-706090.54674744175</v>
      </c>
      <c r="AE580" s="2">
        <f t="shared" si="184"/>
        <v>-7.0609054674744174</v>
      </c>
      <c r="AI580" s="3">
        <v>2.8100681000000001</v>
      </c>
      <c r="AJ580" s="2">
        <f t="shared" si="185"/>
        <v>281006.81</v>
      </c>
      <c r="AK580" s="2">
        <f t="shared" ref="AK580:AK643" si="192">($B$17+(((PI()*$B$7*$B$7)/4)*F580))</f>
        <v>6.8916473459907604E-4</v>
      </c>
      <c r="AL580" s="2">
        <f t="shared" si="186"/>
        <v>-516.48465478269247</v>
      </c>
      <c r="AM580" s="2">
        <f t="shared" si="187"/>
        <v>-777508.23102450138</v>
      </c>
      <c r="AN580" s="2">
        <f t="shared" si="188"/>
        <v>-7.775082310245014</v>
      </c>
    </row>
    <row r="581" spans="5:40" x14ac:dyDescent="0.25">
      <c r="E581" s="3">
        <v>577</v>
      </c>
      <c r="F581" s="3">
        <f t="shared" si="189"/>
        <v>6.4891969733671589E-2</v>
      </c>
      <c r="H581" s="3">
        <v>1.2952577999999999</v>
      </c>
      <c r="I581" s="2">
        <f t="shared" ref="I581:I644" si="193">H581*100000</f>
        <v>129525.77999999998</v>
      </c>
      <c r="J581" s="2">
        <f t="shared" ref="J581:J644" si="194">($B$17+(((PI()*$B$7*$B$7)/4)*F581))</f>
        <v>6.8661342141635763E-4</v>
      </c>
      <c r="K581" s="2">
        <f t="shared" ref="K581:K644" si="195">SUM(I581:I1301)*(J582-J581)</f>
        <v>-236.09492281453655</v>
      </c>
      <c r="L581" s="2">
        <f t="shared" ref="L581:L644" si="196">K581/$B$14</f>
        <v>-355413.74577455857</v>
      </c>
      <c r="M581" s="2">
        <f t="shared" ref="M581:M644" si="197">L581/100000</f>
        <v>-3.5541374577455858</v>
      </c>
      <c r="Q581" s="3">
        <v>2.1810550000000002</v>
      </c>
      <c r="R581" s="2">
        <f t="shared" ref="R581:R644" si="198">Q581*100000</f>
        <v>218105.50000000003</v>
      </c>
      <c r="S581" s="2">
        <f t="shared" si="190"/>
        <v>6.8661342141635763E-4</v>
      </c>
      <c r="T581" s="2">
        <f t="shared" ref="T581:T644" si="199">SUM(R581:R1301)*(S582-S581)</f>
        <v>-405.87381922359322</v>
      </c>
      <c r="U581" s="2">
        <f t="shared" ref="U581:U644" si="200">T581/$B$14</f>
        <v>-610996.34283707489</v>
      </c>
      <c r="V581" s="2">
        <f t="shared" ref="V581:V644" si="201">U581/100000</f>
        <v>-6.1099634283707491</v>
      </c>
      <c r="Z581" s="3">
        <v>2.5702186</v>
      </c>
      <c r="AA581" s="2">
        <f t="shared" ref="AA581:AA644" si="202">Z581*100000</f>
        <v>257021.86000000002</v>
      </c>
      <c r="AB581" s="2">
        <f t="shared" si="191"/>
        <v>6.8661342141635763E-4</v>
      </c>
      <c r="AC581" s="2">
        <f t="shared" ref="AC581:AC644" si="203">SUM(AA581:AA1301)*(AB582-AB581)</f>
        <v>-481.4221653252547</v>
      </c>
      <c r="AD581" s="2">
        <f t="shared" ref="AD581:AD644" si="204">AC581/$B$14</f>
        <v>-724725.68675929424</v>
      </c>
      <c r="AE581" s="2">
        <f t="shared" ref="AE581:AE644" si="205">AD581/100000</f>
        <v>-7.2472568675929425</v>
      </c>
      <c r="AI581" s="3">
        <v>2.8241239</v>
      </c>
      <c r="AJ581" s="2">
        <f t="shared" ref="AJ581:AJ644" si="206">AI581*100000</f>
        <v>282412.39</v>
      </c>
      <c r="AK581" s="2">
        <f t="shared" si="192"/>
        <v>6.8661342141635763E-4</v>
      </c>
      <c r="AL581" s="2">
        <f t="shared" ref="AL581:AL644" si="207">SUM(AJ581:AJ1301)*(AK582-AK581)</f>
        <v>-530.117239430979</v>
      </c>
      <c r="AM581" s="2">
        <f t="shared" ref="AM581:AM644" si="208">AL581/$B$14</f>
        <v>-798030.51891055808</v>
      </c>
      <c r="AN581" s="2">
        <f t="shared" ref="AN581:AN644" si="209">AM581/100000</f>
        <v>-7.9803051891055805</v>
      </c>
    </row>
    <row r="582" spans="5:40" x14ac:dyDescent="0.25">
      <c r="E582" s="3">
        <v>578</v>
      </c>
      <c r="F582" s="3">
        <f t="shared" si="189"/>
        <v>6.4616035049973902E-2</v>
      </c>
      <c r="H582" s="3">
        <v>1.3019803999999999</v>
      </c>
      <c r="I582" s="2">
        <f t="shared" si="193"/>
        <v>130198.04</v>
      </c>
      <c r="J582" s="2">
        <f t="shared" si="194"/>
        <v>6.8399112643145244E-4</v>
      </c>
      <c r="K582" s="2">
        <f t="shared" si="195"/>
        <v>-242.13728150007015</v>
      </c>
      <c r="L582" s="2">
        <f t="shared" si="196"/>
        <v>-364509.8216585195</v>
      </c>
      <c r="M582" s="2">
        <f t="shared" si="197"/>
        <v>-3.6450982165851951</v>
      </c>
      <c r="Q582" s="3">
        <v>2.1924579999999998</v>
      </c>
      <c r="R582" s="2">
        <f t="shared" si="198"/>
        <v>219245.8</v>
      </c>
      <c r="S582" s="2">
        <f t="shared" si="190"/>
        <v>6.8399112643145244E-4</v>
      </c>
      <c r="T582" s="2">
        <f t="shared" si="199"/>
        <v>-416.27360773875836</v>
      </c>
      <c r="U582" s="2">
        <f t="shared" si="200"/>
        <v>-626652.02804781368</v>
      </c>
      <c r="V582" s="2">
        <f t="shared" si="201"/>
        <v>-6.2665202804781366</v>
      </c>
      <c r="Z582" s="3">
        <v>2.5836990000000002</v>
      </c>
      <c r="AA582" s="2">
        <f t="shared" si="202"/>
        <v>258369.90000000002</v>
      </c>
      <c r="AB582" s="2">
        <f t="shared" si="191"/>
        <v>6.8399112643145244E-4</v>
      </c>
      <c r="AC582" s="2">
        <f t="shared" si="203"/>
        <v>-493.76227278060242</v>
      </c>
      <c r="AD582" s="2">
        <f t="shared" si="204"/>
        <v>-743302.29891884909</v>
      </c>
      <c r="AE582" s="2">
        <f t="shared" si="205"/>
        <v>-7.4330229891884905</v>
      </c>
      <c r="AI582" s="3">
        <v>2.8387443999999999</v>
      </c>
      <c r="AJ582" s="2">
        <f t="shared" si="206"/>
        <v>283874.44</v>
      </c>
      <c r="AK582" s="2">
        <f t="shared" si="192"/>
        <v>6.8399112643145244E-4</v>
      </c>
      <c r="AL582" s="2">
        <f t="shared" si="207"/>
        <v>-543.70716314142487</v>
      </c>
      <c r="AM582" s="2">
        <f t="shared" si="208"/>
        <v>-818488.58566243935</v>
      </c>
      <c r="AN582" s="2">
        <f t="shared" si="209"/>
        <v>-8.1848858566243941</v>
      </c>
    </row>
    <row r="583" spans="5:40" x14ac:dyDescent="0.25">
      <c r="E583" s="3">
        <v>579</v>
      </c>
      <c r="F583" s="3">
        <f t="shared" si="189"/>
        <v>6.433263067582877E-2</v>
      </c>
      <c r="H583" s="3">
        <v>1.3089755000000001</v>
      </c>
      <c r="I583" s="2">
        <f t="shared" si="193"/>
        <v>130897.55</v>
      </c>
      <c r="J583" s="2">
        <f t="shared" si="194"/>
        <v>6.8129784460452855E-4</v>
      </c>
      <c r="K583" s="2">
        <f t="shared" si="195"/>
        <v>-248.15885876470858</v>
      </c>
      <c r="L583" s="2">
        <f t="shared" si="196"/>
        <v>-373574.61350403185</v>
      </c>
      <c r="M583" s="2">
        <f t="shared" si="197"/>
        <v>-3.7357461350403183</v>
      </c>
      <c r="Q583" s="3">
        <v>2.2043042000000002</v>
      </c>
      <c r="R583" s="2">
        <f t="shared" si="198"/>
        <v>220430.42</v>
      </c>
      <c r="S583" s="2">
        <f t="shared" si="190"/>
        <v>6.8129784460452855E-4</v>
      </c>
      <c r="T583" s="2">
        <f t="shared" si="199"/>
        <v>-426.63836109451341</v>
      </c>
      <c r="U583" s="2">
        <f t="shared" si="200"/>
        <v>-642254.97185652959</v>
      </c>
      <c r="V583" s="2">
        <f t="shared" si="201"/>
        <v>-6.4225497185652962</v>
      </c>
      <c r="Z583" s="3">
        <v>2.5977049999999999</v>
      </c>
      <c r="AA583" s="2">
        <f t="shared" si="202"/>
        <v>259770.5</v>
      </c>
      <c r="AB583" s="2">
        <f t="shared" si="191"/>
        <v>6.8129784460452855E-4</v>
      </c>
      <c r="AC583" s="2">
        <f t="shared" si="203"/>
        <v>-506.06107486714114</v>
      </c>
      <c r="AD583" s="2">
        <f t="shared" si="204"/>
        <v>-761816.73059746018</v>
      </c>
      <c r="AE583" s="2">
        <f t="shared" si="205"/>
        <v>-7.6181673059746018</v>
      </c>
      <c r="AI583" s="3">
        <v>2.8539305000000001</v>
      </c>
      <c r="AJ583" s="2">
        <f t="shared" si="206"/>
        <v>285393.05</v>
      </c>
      <c r="AK583" s="2">
        <f t="shared" si="192"/>
        <v>6.8129784460452855E-4</v>
      </c>
      <c r="AL583" s="2">
        <f t="shared" si="207"/>
        <v>-557.25175141575676</v>
      </c>
      <c r="AM583" s="2">
        <f t="shared" si="208"/>
        <v>-838878.40513067087</v>
      </c>
      <c r="AN583" s="2">
        <f t="shared" si="209"/>
        <v>-8.3887840513067093</v>
      </c>
    </row>
    <row r="584" spans="5:40" x14ac:dyDescent="0.25">
      <c r="E584" s="3">
        <v>580</v>
      </c>
      <c r="F584" s="3">
        <f t="shared" si="189"/>
        <v>6.4041757236989086E-2</v>
      </c>
      <c r="H584" s="3">
        <v>1.3162493</v>
      </c>
      <c r="I584" s="2">
        <f t="shared" si="193"/>
        <v>131624.93</v>
      </c>
      <c r="J584" s="2">
        <f t="shared" si="194"/>
        <v>6.7853358188231451E-4</v>
      </c>
      <c r="K584" s="2">
        <f t="shared" si="195"/>
        <v>-254.15837277186344</v>
      </c>
      <c r="L584" s="2">
        <f t="shared" si="196"/>
        <v>-382606.19165357493</v>
      </c>
      <c r="M584" s="2">
        <f t="shared" si="197"/>
        <v>-3.8260619165357492</v>
      </c>
      <c r="Q584" s="3">
        <v>2.2165889999999999</v>
      </c>
      <c r="R584" s="2">
        <f t="shared" si="198"/>
        <v>221658.9</v>
      </c>
      <c r="S584" s="2">
        <f t="shared" si="190"/>
        <v>6.7853358188231451E-4</v>
      </c>
      <c r="T584" s="2">
        <f t="shared" si="199"/>
        <v>-436.96588586301834</v>
      </c>
      <c r="U584" s="2">
        <f t="shared" si="200"/>
        <v>-657801.87230994285</v>
      </c>
      <c r="V584" s="2">
        <f t="shared" si="201"/>
        <v>-6.5780187230994285</v>
      </c>
      <c r="Z584" s="3">
        <v>2.6122171999999999</v>
      </c>
      <c r="AA584" s="2">
        <f t="shared" si="202"/>
        <v>261221.72</v>
      </c>
      <c r="AB584" s="2">
        <f t="shared" si="191"/>
        <v>6.7853358188231451E-4</v>
      </c>
      <c r="AC584" s="2">
        <f t="shared" si="203"/>
        <v>-518.31597077591402</v>
      </c>
      <c r="AD584" s="2">
        <f t="shared" si="204"/>
        <v>-780265.06657644175</v>
      </c>
      <c r="AE584" s="2">
        <f t="shared" si="205"/>
        <v>-7.8026506657644177</v>
      </c>
      <c r="AI584" s="3">
        <v>2.8696635000000001</v>
      </c>
      <c r="AJ584" s="2">
        <f t="shared" si="206"/>
        <v>286966.35000000003</v>
      </c>
      <c r="AK584" s="2">
        <f t="shared" si="192"/>
        <v>6.7853358188231451E-4</v>
      </c>
      <c r="AL584" s="2">
        <f t="shared" si="207"/>
        <v>-570.74814883352781</v>
      </c>
      <c r="AM584" s="2">
        <f t="shared" si="208"/>
        <v>-859195.67880825943</v>
      </c>
      <c r="AN584" s="2">
        <f t="shared" si="209"/>
        <v>-8.5919567880825944</v>
      </c>
    </row>
    <row r="585" spans="5:40" x14ac:dyDescent="0.25">
      <c r="E585" s="3">
        <v>581</v>
      </c>
      <c r="F585" s="3">
        <f t="shared" si="189"/>
        <v>6.3743416607872999E-2</v>
      </c>
      <c r="H585" s="3">
        <v>1.3238097</v>
      </c>
      <c r="I585" s="2">
        <f t="shared" si="193"/>
        <v>132380.97</v>
      </c>
      <c r="J585" s="2">
        <f t="shared" si="194"/>
        <v>6.7569835607800169E-4</v>
      </c>
      <c r="K585" s="2">
        <f t="shared" si="195"/>
        <v>-260.13445787816437</v>
      </c>
      <c r="L585" s="2">
        <f t="shared" si="196"/>
        <v>-391602.50028815941</v>
      </c>
      <c r="M585" s="2">
        <f t="shared" si="197"/>
        <v>-3.9160250028815939</v>
      </c>
      <c r="Q585" s="3">
        <v>2.2293332000000001</v>
      </c>
      <c r="R585" s="2">
        <f t="shared" si="198"/>
        <v>222933.32</v>
      </c>
      <c r="S585" s="2">
        <f t="shared" si="190"/>
        <v>6.7569835607800169E-4</v>
      </c>
      <c r="T585" s="2">
        <f t="shared" si="199"/>
        <v>-447.25384945824879</v>
      </c>
      <c r="U585" s="2">
        <f t="shared" si="200"/>
        <v>-673289.21796813584</v>
      </c>
      <c r="V585" s="2">
        <f t="shared" si="201"/>
        <v>-6.7328921796813583</v>
      </c>
      <c r="Z585" s="3">
        <v>2.6272582999999998</v>
      </c>
      <c r="AA585" s="2">
        <f t="shared" si="202"/>
        <v>262725.82999999996</v>
      </c>
      <c r="AB585" s="2">
        <f t="shared" si="191"/>
        <v>6.7569835607800169E-4</v>
      </c>
      <c r="AC585" s="2">
        <f t="shared" si="203"/>
        <v>-530.52419860554721</v>
      </c>
      <c r="AD585" s="2">
        <f t="shared" si="204"/>
        <v>-798643.14913100644</v>
      </c>
      <c r="AE585" s="2">
        <f t="shared" si="205"/>
        <v>-7.9864314913100642</v>
      </c>
      <c r="AI585" s="3">
        <v>2.8859691999999999</v>
      </c>
      <c r="AJ585" s="2">
        <f t="shared" si="206"/>
        <v>288596.92</v>
      </c>
      <c r="AK585" s="2">
        <f t="shared" si="192"/>
        <v>6.7569835607800169E-4</v>
      </c>
      <c r="AL585" s="2">
        <f t="shared" si="207"/>
        <v>-584.1933221523401</v>
      </c>
      <c r="AM585" s="2">
        <f t="shared" si="208"/>
        <v>-879435.84049772134</v>
      </c>
      <c r="AN585" s="2">
        <f t="shared" si="209"/>
        <v>-8.7943584049772134</v>
      </c>
    </row>
    <row r="586" spans="5:40" x14ac:dyDescent="0.25">
      <c r="E586" s="3">
        <v>582</v>
      </c>
      <c r="F586" s="3">
        <f t="shared" si="189"/>
        <v>6.3437612006244981E-2</v>
      </c>
      <c r="H586" s="3">
        <v>1.3316627000000001</v>
      </c>
      <c r="I586" s="2">
        <f t="shared" si="193"/>
        <v>133166.27000000002</v>
      </c>
      <c r="J586" s="2">
        <f t="shared" si="194"/>
        <v>6.7279219777102836E-4</v>
      </c>
      <c r="K586" s="2">
        <f t="shared" si="195"/>
        <v>-266.08566288723176</v>
      </c>
      <c r="L586" s="2">
        <f t="shared" si="196"/>
        <v>-400561.35479858232</v>
      </c>
      <c r="M586" s="2">
        <f t="shared" si="197"/>
        <v>-4.0056135479858233</v>
      </c>
      <c r="Q586" s="3">
        <v>2.2425484999999998</v>
      </c>
      <c r="R586" s="2">
        <f t="shared" si="198"/>
        <v>224254.84999999998</v>
      </c>
      <c r="S586" s="2">
        <f t="shared" si="190"/>
        <v>6.7279219777102836E-4</v>
      </c>
      <c r="T586" s="2">
        <f t="shared" si="199"/>
        <v>-457.49977095900721</v>
      </c>
      <c r="U586" s="2">
        <f t="shared" si="200"/>
        <v>-688713.27408965293</v>
      </c>
      <c r="V586" s="2">
        <f t="shared" si="201"/>
        <v>-6.8871327408965293</v>
      </c>
      <c r="Z586" s="3">
        <v>2.6428267999999999</v>
      </c>
      <c r="AA586" s="2">
        <f t="shared" si="202"/>
        <v>264282.68</v>
      </c>
      <c r="AB586" s="2">
        <f t="shared" si="191"/>
        <v>6.7279219777102836E-4</v>
      </c>
      <c r="AC586" s="2">
        <f t="shared" si="203"/>
        <v>-542.68282139880523</v>
      </c>
      <c r="AD586" s="2">
        <f t="shared" si="204"/>
        <v>-816946.55700990593</v>
      </c>
      <c r="AE586" s="2">
        <f t="shared" si="205"/>
        <v>-8.1694655700990584</v>
      </c>
      <c r="AI586" s="3">
        <v>2.9028537000000001</v>
      </c>
      <c r="AJ586" s="2">
        <f t="shared" si="206"/>
        <v>290285.37</v>
      </c>
      <c r="AK586" s="2">
        <f t="shared" si="192"/>
        <v>6.7279219777102836E-4</v>
      </c>
      <c r="AL586" s="2">
        <f t="shared" si="207"/>
        <v>-597.58404538446894</v>
      </c>
      <c r="AM586" s="2">
        <f t="shared" si="208"/>
        <v>-899594.03384565667</v>
      </c>
      <c r="AN586" s="2">
        <f t="shared" si="209"/>
        <v>-8.9959403384565668</v>
      </c>
    </row>
    <row r="587" spans="5:40" x14ac:dyDescent="0.25">
      <c r="E587" s="3">
        <v>583</v>
      </c>
      <c r="F587" s="3">
        <f t="shared" si="189"/>
        <v>6.3124348089906565E-2</v>
      </c>
      <c r="H587" s="3">
        <v>1.339791</v>
      </c>
      <c r="I587" s="2">
        <f t="shared" si="193"/>
        <v>133979.1</v>
      </c>
      <c r="J587" s="2">
        <f t="shared" si="194"/>
        <v>6.6981515122596267E-4</v>
      </c>
      <c r="K587" s="2">
        <f t="shared" si="195"/>
        <v>-272.01045043919891</v>
      </c>
      <c r="L587" s="2">
        <f t="shared" si="196"/>
        <v>-409480.44086642325</v>
      </c>
      <c r="M587" s="2">
        <f t="shared" si="197"/>
        <v>-4.0948044086642321</v>
      </c>
      <c r="Q587" s="3">
        <v>2.2561985999999998</v>
      </c>
      <c r="R587" s="2">
        <f t="shared" si="198"/>
        <v>225619.86</v>
      </c>
      <c r="S587" s="2">
        <f t="shared" si="190"/>
        <v>6.6981515122596267E-4</v>
      </c>
      <c r="T587" s="2">
        <f t="shared" si="199"/>
        <v>-467.70102155527229</v>
      </c>
      <c r="U587" s="2">
        <f t="shared" si="200"/>
        <v>-704070.08330342686</v>
      </c>
      <c r="V587" s="2">
        <f t="shared" si="201"/>
        <v>-7.0407008330342684</v>
      </c>
      <c r="Z587" s="3">
        <v>2.6589494</v>
      </c>
      <c r="AA587" s="2">
        <f t="shared" si="202"/>
        <v>265894.94</v>
      </c>
      <c r="AB587" s="2">
        <f t="shared" si="191"/>
        <v>6.6981515122596267E-4</v>
      </c>
      <c r="AC587" s="2">
        <f t="shared" si="203"/>
        <v>-554.78873181845813</v>
      </c>
      <c r="AD587" s="2">
        <f t="shared" si="204"/>
        <v>-835170.61247441079</v>
      </c>
      <c r="AE587" s="2">
        <f t="shared" si="205"/>
        <v>-8.3517061247441085</v>
      </c>
      <c r="AI587" s="3">
        <v>2.9203606</v>
      </c>
      <c r="AJ587" s="2">
        <f t="shared" si="206"/>
        <v>292036.06</v>
      </c>
      <c r="AK587" s="2">
        <f t="shared" si="192"/>
        <v>6.6981515122596267E-4</v>
      </c>
      <c r="AL587" s="2">
        <f t="shared" si="207"/>
        <v>-610.91690279257818</v>
      </c>
      <c r="AM587" s="2">
        <f t="shared" si="208"/>
        <v>-919665.11685245496</v>
      </c>
      <c r="AN587" s="2">
        <f t="shared" si="209"/>
        <v>-9.19665116852455</v>
      </c>
    </row>
    <row r="588" spans="5:40" x14ac:dyDescent="0.25">
      <c r="E588" s="3">
        <v>584</v>
      </c>
      <c r="F588" s="3">
        <f t="shared" si="189"/>
        <v>6.2803631055304898E-2</v>
      </c>
      <c r="H588" s="3">
        <v>1.3481943999999999</v>
      </c>
      <c r="I588" s="2">
        <f t="shared" si="193"/>
        <v>134819.44</v>
      </c>
      <c r="J588" s="2">
        <f t="shared" si="194"/>
        <v>6.6676727532961097E-4</v>
      </c>
      <c r="K588" s="2">
        <f t="shared" si="195"/>
        <v>-277.90720327219162</v>
      </c>
      <c r="L588" s="2">
        <f t="shared" si="196"/>
        <v>-418357.32388998161</v>
      </c>
      <c r="M588" s="2">
        <f t="shared" si="197"/>
        <v>-4.1835732388998164</v>
      </c>
      <c r="Q588" s="3">
        <v>2.2703167999999998</v>
      </c>
      <c r="R588" s="2">
        <f t="shared" si="198"/>
        <v>227031.67999999999</v>
      </c>
      <c r="S588" s="2">
        <f t="shared" si="190"/>
        <v>6.6676727532961097E-4</v>
      </c>
      <c r="T588" s="2">
        <f t="shared" si="199"/>
        <v>-477.85483771303302</v>
      </c>
      <c r="U588" s="2">
        <f t="shared" si="200"/>
        <v>-719355.48542692303</v>
      </c>
      <c r="V588" s="2">
        <f t="shared" si="201"/>
        <v>-7.1935548542692302</v>
      </c>
      <c r="Z588" s="3">
        <v>2.6756126999999998</v>
      </c>
      <c r="AA588" s="2">
        <f t="shared" si="202"/>
        <v>267561.26999999996</v>
      </c>
      <c r="AB588" s="2">
        <f t="shared" si="191"/>
        <v>6.6676727532961097E-4</v>
      </c>
      <c r="AC588" s="2">
        <f t="shared" si="203"/>
        <v>-566.83864174603514</v>
      </c>
      <c r="AD588" s="2">
        <f t="shared" si="204"/>
        <v>-853310.36564043048</v>
      </c>
      <c r="AE588" s="2">
        <f t="shared" si="205"/>
        <v>-8.5331036564043039</v>
      </c>
      <c r="AI588" s="3">
        <v>2.9385037000000001</v>
      </c>
      <c r="AJ588" s="2">
        <f t="shared" si="206"/>
        <v>293850.37</v>
      </c>
      <c r="AK588" s="2">
        <f t="shared" si="192"/>
        <v>6.6676727532961097E-4</v>
      </c>
      <c r="AL588" s="2">
        <f t="shared" si="207"/>
        <v>-624.18827514368695</v>
      </c>
      <c r="AM588" s="2">
        <f t="shared" si="208"/>
        <v>-939643.64117922226</v>
      </c>
      <c r="AN588" s="2">
        <f t="shared" si="209"/>
        <v>-9.396436411792223</v>
      </c>
    </row>
    <row r="589" spans="5:40" x14ac:dyDescent="0.25">
      <c r="E589" s="3">
        <v>585</v>
      </c>
      <c r="F589" s="3">
        <f t="shared" si="189"/>
        <v>6.247546873796038E-2</v>
      </c>
      <c r="H589" s="3">
        <v>1.3568753</v>
      </c>
      <c r="I589" s="2">
        <f t="shared" si="193"/>
        <v>135687.53</v>
      </c>
      <c r="J589" s="2">
        <f t="shared" si="194"/>
        <v>6.6364864454541343E-4</v>
      </c>
      <c r="K589" s="2">
        <f t="shared" si="195"/>
        <v>-283.77421871482409</v>
      </c>
      <c r="L589" s="2">
        <f t="shared" si="196"/>
        <v>-427189.4406933625</v>
      </c>
      <c r="M589" s="2">
        <f t="shared" si="197"/>
        <v>-4.2718944069336251</v>
      </c>
      <c r="Q589" s="3">
        <v>2.284913</v>
      </c>
      <c r="R589" s="2">
        <f t="shared" si="198"/>
        <v>228491.3</v>
      </c>
      <c r="S589" s="2">
        <f t="shared" si="190"/>
        <v>6.6364864454541343E-4</v>
      </c>
      <c r="T589" s="2">
        <f t="shared" si="199"/>
        <v>-487.95829908631413</v>
      </c>
      <c r="U589" s="2">
        <f t="shared" si="200"/>
        <v>-734565.08421523415</v>
      </c>
      <c r="V589" s="2">
        <f t="shared" si="201"/>
        <v>-7.3456508421523417</v>
      </c>
      <c r="Z589" s="3">
        <v>2.6928266999999999</v>
      </c>
      <c r="AA589" s="2">
        <f t="shared" si="202"/>
        <v>269282.67</v>
      </c>
      <c r="AB589" s="2">
        <f t="shared" si="191"/>
        <v>6.6364864454541343E-4</v>
      </c>
      <c r="AC589" s="2">
        <f t="shared" si="203"/>
        <v>-578.82909272373797</v>
      </c>
      <c r="AD589" s="2">
        <f t="shared" si="204"/>
        <v>-871360.61019761337</v>
      </c>
      <c r="AE589" s="2">
        <f t="shared" si="205"/>
        <v>-8.7136061019761328</v>
      </c>
      <c r="AI589" s="3">
        <v>2.9572720000000001</v>
      </c>
      <c r="AJ589" s="2">
        <f t="shared" si="206"/>
        <v>295727.2</v>
      </c>
      <c r="AK589" s="2">
        <f t="shared" si="192"/>
        <v>6.6364864454541343E-4</v>
      </c>
      <c r="AL589" s="2">
        <f t="shared" si="207"/>
        <v>-637.39434611926447</v>
      </c>
      <c r="AM589" s="2">
        <f t="shared" si="208"/>
        <v>-959523.86179744254</v>
      </c>
      <c r="AN589" s="2">
        <f t="shared" si="209"/>
        <v>-9.5952386179744256</v>
      </c>
    </row>
    <row r="590" spans="5:40" x14ac:dyDescent="0.25">
      <c r="E590" s="3">
        <v>586</v>
      </c>
      <c r="F590" s="3">
        <f t="shared" si="189"/>
        <v>6.2139870714602863E-2</v>
      </c>
      <c r="H590" s="3">
        <v>1.3658423</v>
      </c>
      <c r="I590" s="2">
        <f t="shared" si="193"/>
        <v>136584.22999999998</v>
      </c>
      <c r="J590" s="2">
        <f t="shared" si="194"/>
        <v>6.6045934988407729E-4</v>
      </c>
      <c r="K590" s="2">
        <f t="shared" si="195"/>
        <v>-289.60970731305969</v>
      </c>
      <c r="L590" s="2">
        <f t="shared" si="196"/>
        <v>-435974.09745937388</v>
      </c>
      <c r="M590" s="2">
        <f t="shared" si="197"/>
        <v>-4.3597409745937385</v>
      </c>
      <c r="Q590" s="3">
        <v>2.2999876000000001</v>
      </c>
      <c r="R590" s="2">
        <f t="shared" si="198"/>
        <v>229998.76</v>
      </c>
      <c r="S590" s="2">
        <f t="shared" si="190"/>
        <v>6.6045934988407729E-4</v>
      </c>
      <c r="T590" s="2">
        <f t="shared" si="199"/>
        <v>-498.00833402248156</v>
      </c>
      <c r="U590" s="2">
        <f t="shared" si="200"/>
        <v>-749694.25564868492</v>
      </c>
      <c r="V590" s="2">
        <f t="shared" si="201"/>
        <v>-7.4969425564868493</v>
      </c>
      <c r="Z590" s="3">
        <v>2.7106081999999998</v>
      </c>
      <c r="AA590" s="2">
        <f t="shared" si="202"/>
        <v>271060.82</v>
      </c>
      <c r="AB590" s="2">
        <f t="shared" si="191"/>
        <v>6.6045934988407729E-4</v>
      </c>
      <c r="AC590" s="2">
        <f t="shared" si="203"/>
        <v>-590.75644766845255</v>
      </c>
      <c r="AD590" s="2">
        <f t="shared" si="204"/>
        <v>-889315.87093574344</v>
      </c>
      <c r="AE590" s="2">
        <f t="shared" si="205"/>
        <v>-8.8931587093574347</v>
      </c>
      <c r="AI590" s="3">
        <v>2.9766824000000001</v>
      </c>
      <c r="AJ590" s="2">
        <f t="shared" si="206"/>
        <v>297668.24</v>
      </c>
      <c r="AK590" s="2">
        <f t="shared" si="192"/>
        <v>6.6045934988407729E-4</v>
      </c>
      <c r="AL590" s="2">
        <f t="shared" si="207"/>
        <v>-650.53110866109023</v>
      </c>
      <c r="AM590" s="2">
        <f t="shared" si="208"/>
        <v>-979299.74654193968</v>
      </c>
      <c r="AN590" s="2">
        <f t="shared" si="209"/>
        <v>-9.792997465419397</v>
      </c>
    </row>
    <row r="591" spans="5:40" x14ac:dyDescent="0.25">
      <c r="E591" s="3">
        <v>587</v>
      </c>
      <c r="F591" s="3">
        <f t="shared" si="189"/>
        <v>6.1796848406898114E-2</v>
      </c>
      <c r="H591" s="3">
        <v>1.3751031</v>
      </c>
      <c r="I591" s="2">
        <f t="shared" si="193"/>
        <v>137510.31</v>
      </c>
      <c r="J591" s="2">
        <f t="shared" si="194"/>
        <v>6.5719949988932169E-4</v>
      </c>
      <c r="K591" s="2">
        <f t="shared" si="195"/>
        <v>-295.41179029014108</v>
      </c>
      <c r="L591" s="2">
        <f t="shared" si="196"/>
        <v>-444708.46590574324</v>
      </c>
      <c r="M591" s="2">
        <f t="shared" si="197"/>
        <v>-4.447084659057432</v>
      </c>
      <c r="Q591" s="3">
        <v>2.3155534000000002</v>
      </c>
      <c r="R591" s="2">
        <f t="shared" si="198"/>
        <v>231555.34000000003</v>
      </c>
      <c r="S591" s="2">
        <f t="shared" si="190"/>
        <v>6.5719949988932169E-4</v>
      </c>
      <c r="T591" s="2">
        <f t="shared" si="199"/>
        <v>-508.00172167530349</v>
      </c>
      <c r="U591" s="2">
        <f t="shared" si="200"/>
        <v>-764738.15111380152</v>
      </c>
      <c r="V591" s="2">
        <f t="shared" si="201"/>
        <v>-7.6473815111380148</v>
      </c>
      <c r="Z591" s="3">
        <v>2.7289721999999998</v>
      </c>
      <c r="AA591" s="2">
        <f t="shared" si="202"/>
        <v>272897.21999999997</v>
      </c>
      <c r="AB591" s="2">
        <f t="shared" si="191"/>
        <v>6.5719949988932169E-4</v>
      </c>
      <c r="AC591" s="2">
        <f t="shared" si="203"/>
        <v>-602.61688741045316</v>
      </c>
      <c r="AD591" s="2">
        <f t="shared" si="204"/>
        <v>-907170.39853415871</v>
      </c>
      <c r="AE591" s="2">
        <f t="shared" si="205"/>
        <v>-9.0717039853415873</v>
      </c>
      <c r="AI591" s="3">
        <v>2.996772</v>
      </c>
      <c r="AJ591" s="2">
        <f t="shared" si="206"/>
        <v>299677.2</v>
      </c>
      <c r="AK591" s="2">
        <f t="shared" si="192"/>
        <v>6.5719949988932169E-4</v>
      </c>
      <c r="AL591" s="2">
        <f t="shared" si="207"/>
        <v>-663.59435513406913</v>
      </c>
      <c r="AM591" s="2">
        <f t="shared" si="208"/>
        <v>-998964.96130212699</v>
      </c>
      <c r="AN591" s="2">
        <f t="shared" si="209"/>
        <v>-9.9896496130212693</v>
      </c>
    </row>
    <row r="592" spans="5:40" x14ac:dyDescent="0.25">
      <c r="E592" s="3">
        <v>588</v>
      </c>
      <c r="F592" s="3">
        <f t="shared" si="189"/>
        <v>6.1446415186636322E-2</v>
      </c>
      <c r="H592" s="3">
        <v>1.3846653</v>
      </c>
      <c r="I592" s="2">
        <f t="shared" si="193"/>
        <v>138466.53</v>
      </c>
      <c r="J592" s="2">
        <f t="shared" si="194"/>
        <v>6.5386922163751819E-4</v>
      </c>
      <c r="K592" s="2">
        <f t="shared" si="195"/>
        <v>-301.1784993112189</v>
      </c>
      <c r="L592" s="2">
        <f t="shared" si="196"/>
        <v>-453389.58293079352</v>
      </c>
      <c r="M592" s="2">
        <f t="shared" si="197"/>
        <v>-4.5338958293079354</v>
      </c>
      <c r="Q592" s="3">
        <v>2.3316469999999998</v>
      </c>
      <c r="R592" s="2">
        <f t="shared" si="198"/>
        <v>233164.69999999998</v>
      </c>
      <c r="S592" s="2">
        <f t="shared" si="190"/>
        <v>6.5386922163751819E-4</v>
      </c>
      <c r="T592" s="2">
        <f t="shared" si="199"/>
        <v>-517.93508733253179</v>
      </c>
      <c r="U592" s="2">
        <f t="shared" si="200"/>
        <v>-779691.69036952371</v>
      </c>
      <c r="V592" s="2">
        <f t="shared" si="201"/>
        <v>-7.7969169036952373</v>
      </c>
      <c r="Z592" s="3">
        <v>2.7479640999999999</v>
      </c>
      <c r="AA592" s="2">
        <f t="shared" si="202"/>
        <v>274796.40999999997</v>
      </c>
      <c r="AB592" s="2">
        <f t="shared" si="191"/>
        <v>6.5386922163751819E-4</v>
      </c>
      <c r="AC592" s="2">
        <f t="shared" si="203"/>
        <v>-614.4064101784129</v>
      </c>
      <c r="AD592" s="2">
        <f t="shared" si="204"/>
        <v>-924918.16878649313</v>
      </c>
      <c r="AE592" s="2">
        <f t="shared" si="205"/>
        <v>-9.2491816878649313</v>
      </c>
      <c r="AI592" s="3">
        <v>3.0175736</v>
      </c>
      <c r="AJ592" s="2">
        <f t="shared" si="206"/>
        <v>301757.36</v>
      </c>
      <c r="AK592" s="2">
        <f t="shared" si="192"/>
        <v>6.5386922163751819E-4</v>
      </c>
      <c r="AL592" s="2">
        <f t="shared" si="207"/>
        <v>-676.57966926708025</v>
      </c>
      <c r="AM592" s="2">
        <f t="shared" si="208"/>
        <v>-1018512.857889883</v>
      </c>
      <c r="AN592" s="2">
        <f t="shared" si="209"/>
        <v>-10.18512857889883</v>
      </c>
    </row>
    <row r="593" spans="5:40" x14ac:dyDescent="0.25">
      <c r="E593" s="3">
        <v>589</v>
      </c>
      <c r="F593" s="3">
        <f t="shared" si="189"/>
        <v>6.1088586482243884E-2</v>
      </c>
      <c r="H593" s="3">
        <v>1.3945335999999999</v>
      </c>
      <c r="I593" s="2">
        <f t="shared" si="193"/>
        <v>139453.35999999999</v>
      </c>
      <c r="J593" s="2">
        <f t="shared" si="194"/>
        <v>6.5046866174990571E-4</v>
      </c>
      <c r="K593" s="2">
        <f t="shared" si="195"/>
        <v>-306.90777616917433</v>
      </c>
      <c r="L593" s="2">
        <f t="shared" si="196"/>
        <v>-462014.35014048486</v>
      </c>
      <c r="M593" s="2">
        <f t="shared" si="197"/>
        <v>-4.6201435014048489</v>
      </c>
      <c r="Q593" s="3">
        <v>2.3482324999999999</v>
      </c>
      <c r="R593" s="2">
        <f t="shared" si="198"/>
        <v>234823.25</v>
      </c>
      <c r="S593" s="2">
        <f t="shared" si="190"/>
        <v>6.5046866174990571E-4</v>
      </c>
      <c r="T593" s="2">
        <f t="shared" si="199"/>
        <v>-527.80489353766825</v>
      </c>
      <c r="U593" s="2">
        <f t="shared" si="200"/>
        <v>-794549.54818204488</v>
      </c>
      <c r="V593" s="2">
        <f t="shared" si="201"/>
        <v>-7.9454954818204486</v>
      </c>
      <c r="Z593" s="3">
        <v>2.7675524</v>
      </c>
      <c r="AA593" s="2">
        <f t="shared" si="202"/>
        <v>276755.24</v>
      </c>
      <c r="AB593" s="2">
        <f t="shared" si="191"/>
        <v>6.5046866174990571E-4</v>
      </c>
      <c r="AC593" s="2">
        <f t="shared" si="203"/>
        <v>-626.12082031087527</v>
      </c>
      <c r="AD593" s="2">
        <f t="shared" si="204"/>
        <v>-942552.86560709565</v>
      </c>
      <c r="AE593" s="2">
        <f t="shared" si="205"/>
        <v>-9.4255286560709557</v>
      </c>
      <c r="AI593" s="3">
        <v>3.0390709999999999</v>
      </c>
      <c r="AJ593" s="2">
        <f t="shared" si="206"/>
        <v>303907.09999999998</v>
      </c>
      <c r="AK593" s="2">
        <f t="shared" si="192"/>
        <v>6.5046866174990571E-4</v>
      </c>
      <c r="AL593" s="2">
        <f t="shared" si="207"/>
        <v>-689.48242610651357</v>
      </c>
      <c r="AM593" s="2">
        <f t="shared" si="208"/>
        <v>-1037936.4739696056</v>
      </c>
      <c r="AN593" s="2">
        <f t="shared" si="209"/>
        <v>-10.379364739696056</v>
      </c>
    </row>
    <row r="594" spans="5:40" x14ac:dyDescent="0.25">
      <c r="E594" s="3">
        <v>590</v>
      </c>
      <c r="F594" s="3">
        <f t="shared" si="189"/>
        <v>6.0723379886470322E-2</v>
      </c>
      <c r="H594" s="3">
        <v>1.4047263999999999</v>
      </c>
      <c r="I594" s="2">
        <f t="shared" si="193"/>
        <v>140472.63999999998</v>
      </c>
      <c r="J594" s="2">
        <f t="shared" si="194"/>
        <v>6.4699798741597327E-4</v>
      </c>
      <c r="K594" s="2">
        <f t="shared" si="195"/>
        <v>-312.59747363586939</v>
      </c>
      <c r="L594" s="2">
        <f t="shared" si="196"/>
        <v>-470579.53512987425</v>
      </c>
      <c r="M594" s="2">
        <f t="shared" si="197"/>
        <v>-4.7057953512987423</v>
      </c>
      <c r="Q594" s="3">
        <v>2.3653673999999998</v>
      </c>
      <c r="R594" s="2">
        <f t="shared" si="198"/>
        <v>236536.74</v>
      </c>
      <c r="S594" s="2">
        <f t="shared" si="190"/>
        <v>6.4699798741597327E-4</v>
      </c>
      <c r="T594" s="2">
        <f t="shared" si="199"/>
        <v>-537.60746459974712</v>
      </c>
      <c r="U594" s="2">
        <f t="shared" si="200"/>
        <v>-809306.19122147001</v>
      </c>
      <c r="V594" s="2">
        <f t="shared" si="201"/>
        <v>-8.0930619122147007</v>
      </c>
      <c r="Z594" s="3">
        <v>2.7877624000000001</v>
      </c>
      <c r="AA594" s="2">
        <f t="shared" si="202"/>
        <v>278776.24</v>
      </c>
      <c r="AB594" s="2">
        <f t="shared" si="191"/>
        <v>6.4699798741597327E-4</v>
      </c>
      <c r="AC594" s="2">
        <f t="shared" si="203"/>
        <v>-637.75575402729714</v>
      </c>
      <c r="AD594" s="2">
        <f t="shared" si="204"/>
        <v>-960067.91982637078</v>
      </c>
      <c r="AE594" s="2">
        <f t="shared" si="205"/>
        <v>-9.6006791982637072</v>
      </c>
      <c r="AI594" s="3">
        <v>3.0612688000000001</v>
      </c>
      <c r="AJ594" s="2">
        <f t="shared" si="206"/>
        <v>306126.88</v>
      </c>
      <c r="AK594" s="2">
        <f t="shared" si="192"/>
        <v>6.4699798741597327E-4</v>
      </c>
      <c r="AL594" s="2">
        <f t="shared" si="207"/>
        <v>-702.29780836215548</v>
      </c>
      <c r="AM594" s="2">
        <f t="shared" si="208"/>
        <v>-1057228.5576650626</v>
      </c>
      <c r="AN594" s="2">
        <f t="shared" si="209"/>
        <v>-10.572285576650627</v>
      </c>
    </row>
    <row r="595" spans="5:40" x14ac:dyDescent="0.25">
      <c r="E595" s="3">
        <v>591</v>
      </c>
      <c r="F595" s="3">
        <f t="shared" si="189"/>
        <v>6.035081526509195E-2</v>
      </c>
      <c r="H595" s="3">
        <v>1.415243</v>
      </c>
      <c r="I595" s="2">
        <f t="shared" si="193"/>
        <v>141524.29999999999</v>
      </c>
      <c r="J595" s="2">
        <f t="shared" si="194"/>
        <v>6.434573874265063E-4</v>
      </c>
      <c r="K595" s="2">
        <f t="shared" si="195"/>
        <v>-318.24535062090843</v>
      </c>
      <c r="L595" s="2">
        <f t="shared" si="196"/>
        <v>-479081.76419518754</v>
      </c>
      <c r="M595" s="2">
        <f t="shared" si="197"/>
        <v>-4.7908176419518753</v>
      </c>
      <c r="Q595" s="3">
        <v>2.3830692999999998</v>
      </c>
      <c r="R595" s="2">
        <f t="shared" si="198"/>
        <v>238306.93</v>
      </c>
      <c r="S595" s="2">
        <f t="shared" si="190"/>
        <v>6.434573874265063E-4</v>
      </c>
      <c r="T595" s="2">
        <f t="shared" si="199"/>
        <v>-547.3389545549968</v>
      </c>
      <c r="U595" s="2">
        <f t="shared" si="200"/>
        <v>-823955.82983178331</v>
      </c>
      <c r="V595" s="2">
        <f t="shared" si="201"/>
        <v>-8.2395582983178333</v>
      </c>
      <c r="Z595" s="3">
        <v>2.8086547999999998</v>
      </c>
      <c r="AA595" s="2">
        <f t="shared" si="202"/>
        <v>280865.48</v>
      </c>
      <c r="AB595" s="2">
        <f t="shared" si="191"/>
        <v>6.434573874265063E-4</v>
      </c>
      <c r="AC595" s="2">
        <f t="shared" si="203"/>
        <v>-649.3066605191616</v>
      </c>
      <c r="AD595" s="2">
        <f t="shared" si="204"/>
        <v>-977456.48072562471</v>
      </c>
      <c r="AE595" s="2">
        <f t="shared" si="205"/>
        <v>-9.7745648072562474</v>
      </c>
      <c r="AI595" s="3">
        <v>3.0841807999999999</v>
      </c>
      <c r="AJ595" s="2">
        <f t="shared" si="206"/>
        <v>308418.08</v>
      </c>
      <c r="AK595" s="2">
        <f t="shared" si="192"/>
        <v>6.434573874265063E-4</v>
      </c>
      <c r="AL595" s="2">
        <f t="shared" si="207"/>
        <v>-715.02080000976082</v>
      </c>
      <c r="AM595" s="2">
        <f t="shared" si="208"/>
        <v>-1076381.5579287999</v>
      </c>
      <c r="AN595" s="2">
        <f t="shared" si="209"/>
        <v>-10.763815579287998</v>
      </c>
    </row>
    <row r="596" spans="5:40" x14ac:dyDescent="0.25">
      <c r="E596" s="3">
        <v>592</v>
      </c>
      <c r="F596" s="3">
        <f t="shared" si="189"/>
        <v>5.9970914866463387E-2</v>
      </c>
      <c r="H596" s="3">
        <v>1.4260957000000001</v>
      </c>
      <c r="I596" s="2">
        <f t="shared" si="193"/>
        <v>142609.57</v>
      </c>
      <c r="J596" s="2">
        <f t="shared" si="194"/>
        <v>6.3984707321468857E-4</v>
      </c>
      <c r="K596" s="2">
        <f t="shared" si="195"/>
        <v>-323.84907901461736</v>
      </c>
      <c r="L596" s="2">
        <f t="shared" si="196"/>
        <v>-487517.53263513773</v>
      </c>
      <c r="M596" s="2">
        <f t="shared" si="197"/>
        <v>-4.8751753263513775</v>
      </c>
      <c r="Q596" s="3">
        <v>2.4013054</v>
      </c>
      <c r="R596" s="2">
        <f t="shared" si="198"/>
        <v>240130.54</v>
      </c>
      <c r="S596" s="2">
        <f t="shared" si="190"/>
        <v>6.3984707321468857E-4</v>
      </c>
      <c r="T596" s="2">
        <f t="shared" si="199"/>
        <v>-556.99536058990407</v>
      </c>
      <c r="U596" s="2">
        <f t="shared" si="200"/>
        <v>-838492.43823772704</v>
      </c>
      <c r="V596" s="2">
        <f t="shared" si="201"/>
        <v>-8.384924382377271</v>
      </c>
      <c r="Z596" s="3">
        <v>2.830203</v>
      </c>
      <c r="AA596" s="2">
        <f t="shared" si="202"/>
        <v>283020.3</v>
      </c>
      <c r="AB596" s="2">
        <f t="shared" si="191"/>
        <v>6.3984707321468857E-4</v>
      </c>
      <c r="AC596" s="2">
        <f t="shared" si="203"/>
        <v>-660.76878891163517</v>
      </c>
      <c r="AD596" s="2">
        <f t="shared" si="204"/>
        <v>-994711.39640933939</v>
      </c>
      <c r="AE596" s="2">
        <f t="shared" si="205"/>
        <v>-9.9471139640933934</v>
      </c>
      <c r="AI596" s="3">
        <v>3.1078266999999999</v>
      </c>
      <c r="AJ596" s="2">
        <f t="shared" si="206"/>
        <v>310782.67</v>
      </c>
      <c r="AK596" s="2">
        <f t="shared" si="192"/>
        <v>6.3984707321468857E-4</v>
      </c>
      <c r="AL596" s="2">
        <f t="shared" si="207"/>
        <v>-727.64618370277174</v>
      </c>
      <c r="AM596" s="2">
        <f t="shared" si="208"/>
        <v>-1095387.6206457815</v>
      </c>
      <c r="AN596" s="2">
        <f t="shared" si="209"/>
        <v>-10.953876206457815</v>
      </c>
    </row>
    <row r="597" spans="5:40" x14ac:dyDescent="0.25">
      <c r="E597" s="3">
        <v>593</v>
      </c>
      <c r="F597" s="3">
        <f t="shared" si="189"/>
        <v>5.9583703431739028E-2</v>
      </c>
      <c r="H597" s="3">
        <v>1.4372936000000001</v>
      </c>
      <c r="I597" s="2">
        <f t="shared" si="193"/>
        <v>143729.36000000002</v>
      </c>
      <c r="J597" s="2">
        <f t="shared" si="194"/>
        <v>6.3616727990357263E-4</v>
      </c>
      <c r="K597" s="2">
        <f t="shared" si="195"/>
        <v>-329.40623949125796</v>
      </c>
      <c r="L597" s="2">
        <f t="shared" si="196"/>
        <v>-495883.19843314681</v>
      </c>
      <c r="M597" s="2">
        <f t="shared" si="197"/>
        <v>-4.9588319843314679</v>
      </c>
      <c r="Q597" s="3">
        <v>2.4201530999999998</v>
      </c>
      <c r="R597" s="2">
        <f t="shared" si="198"/>
        <v>242015.31</v>
      </c>
      <c r="S597" s="2">
        <f t="shared" si="190"/>
        <v>6.3616727990357263E-4</v>
      </c>
      <c r="T597" s="2">
        <f t="shared" si="199"/>
        <v>-566.57254241172313</v>
      </c>
      <c r="U597" s="2">
        <f t="shared" si="200"/>
        <v>-852909.78370487469</v>
      </c>
      <c r="V597" s="2">
        <f t="shared" si="201"/>
        <v>-8.5290978370487469</v>
      </c>
      <c r="Z597" s="3">
        <v>2.8524191000000001</v>
      </c>
      <c r="AA597" s="2">
        <f t="shared" si="202"/>
        <v>285241.91000000003</v>
      </c>
      <c r="AB597" s="2">
        <f t="shared" si="191"/>
        <v>6.3616727990357263E-4</v>
      </c>
      <c r="AC597" s="2">
        <f t="shared" si="203"/>
        <v>-672.13722015888038</v>
      </c>
      <c r="AD597" s="2">
        <f t="shared" si="204"/>
        <v>-1011825.261819897</v>
      </c>
      <c r="AE597" s="2">
        <f t="shared" si="205"/>
        <v>-10.118252618198969</v>
      </c>
      <c r="AI597" s="3">
        <v>3.1322285999999999</v>
      </c>
      <c r="AJ597" s="2">
        <f t="shared" si="206"/>
        <v>313222.86</v>
      </c>
      <c r="AK597" s="2">
        <f t="shared" si="192"/>
        <v>6.3616727990357263E-4</v>
      </c>
      <c r="AL597" s="2">
        <f t="shared" si="207"/>
        <v>-740.16853947610173</v>
      </c>
      <c r="AM597" s="2">
        <f t="shared" si="208"/>
        <v>-1114238.5866820866</v>
      </c>
      <c r="AN597" s="2">
        <f t="shared" si="209"/>
        <v>-11.142385866820867</v>
      </c>
    </row>
    <row r="598" spans="5:40" x14ac:dyDescent="0.25">
      <c r="E598" s="3">
        <v>594</v>
      </c>
      <c r="F598" s="3">
        <f t="shared" si="189"/>
        <v>5.9189208305574795E-2</v>
      </c>
      <c r="H598" s="3">
        <v>1.4488422000000001</v>
      </c>
      <c r="I598" s="2">
        <f t="shared" si="193"/>
        <v>144884.22</v>
      </c>
      <c r="J598" s="2">
        <f t="shared" si="194"/>
        <v>6.3241826735811323E-4</v>
      </c>
      <c r="K598" s="2">
        <f t="shared" si="195"/>
        <v>-334.9143231605949</v>
      </c>
      <c r="L598" s="2">
        <f t="shared" si="196"/>
        <v>-504174.98474359</v>
      </c>
      <c r="M598" s="2">
        <f t="shared" si="197"/>
        <v>-5.0417498474359004</v>
      </c>
      <c r="Q598" s="3">
        <v>2.4395701999999999</v>
      </c>
      <c r="R598" s="2">
        <f t="shared" si="198"/>
        <v>243957.02</v>
      </c>
      <c r="S598" s="2">
        <f t="shared" si="190"/>
        <v>6.3241826735811323E-4</v>
      </c>
      <c r="T598" s="2">
        <f t="shared" si="199"/>
        <v>-576.06618273983577</v>
      </c>
      <c r="U598" s="2">
        <f t="shared" si="200"/>
        <v>-867201.36706391838</v>
      </c>
      <c r="V598" s="2">
        <f t="shared" si="201"/>
        <v>-8.672013670639183</v>
      </c>
      <c r="Z598" s="3">
        <v>2.8753774000000001</v>
      </c>
      <c r="AA598" s="2">
        <f t="shared" si="202"/>
        <v>287537.74</v>
      </c>
      <c r="AB598" s="2">
        <f t="shared" si="191"/>
        <v>6.3241826735811323E-4</v>
      </c>
      <c r="AC598" s="2">
        <f t="shared" si="203"/>
        <v>-683.40685487751045</v>
      </c>
      <c r="AD598" s="2">
        <f t="shared" si="204"/>
        <v>-1028790.4004222451</v>
      </c>
      <c r="AE598" s="2">
        <f t="shared" si="205"/>
        <v>-10.287904004222451</v>
      </c>
      <c r="AI598" s="3">
        <v>3.1574078000000001</v>
      </c>
      <c r="AJ598" s="2">
        <f t="shared" si="206"/>
        <v>315740.78000000003</v>
      </c>
      <c r="AK598" s="2">
        <f t="shared" si="192"/>
        <v>6.3241826735811323E-4</v>
      </c>
      <c r="AL598" s="2">
        <f t="shared" si="207"/>
        <v>-752.58224499752509</v>
      </c>
      <c r="AM598" s="2">
        <f t="shared" si="208"/>
        <v>-1132925.992263346</v>
      </c>
      <c r="AN598" s="2">
        <f t="shared" si="209"/>
        <v>-11.32925992263346</v>
      </c>
    </row>
    <row r="599" spans="5:40" x14ac:dyDescent="0.25">
      <c r="E599" s="3">
        <v>595</v>
      </c>
      <c r="F599" s="3">
        <f t="shared" si="189"/>
        <v>5.8787459547111974E-2</v>
      </c>
      <c r="H599" s="3">
        <v>1.4607648</v>
      </c>
      <c r="I599" s="2">
        <f t="shared" si="193"/>
        <v>146076.48000000001</v>
      </c>
      <c r="J599" s="2">
        <f t="shared" si="194"/>
        <v>6.2860032123988191E-4</v>
      </c>
      <c r="K599" s="2">
        <f t="shared" si="195"/>
        <v>-340.37073372134824</v>
      </c>
      <c r="L599" s="2">
        <f t="shared" si="196"/>
        <v>-512388.98313357064</v>
      </c>
      <c r="M599" s="2">
        <f t="shared" si="197"/>
        <v>-5.1238898313357062</v>
      </c>
      <c r="Q599" s="3">
        <v>2.4596233000000001</v>
      </c>
      <c r="R599" s="2">
        <f t="shared" si="198"/>
        <v>245962.33000000002</v>
      </c>
      <c r="S599" s="2">
        <f t="shared" si="190"/>
        <v>6.2860032123988191E-4</v>
      </c>
      <c r="T599" s="2">
        <f t="shared" si="199"/>
        <v>-585.47183291699037</v>
      </c>
      <c r="U599" s="2">
        <f t="shared" si="200"/>
        <v>-881360.49137314234</v>
      </c>
      <c r="V599" s="2">
        <f t="shared" si="201"/>
        <v>-8.8136049137314227</v>
      </c>
      <c r="Z599" s="3">
        <v>2.8990607000000002</v>
      </c>
      <c r="AA599" s="2">
        <f t="shared" si="202"/>
        <v>289906.07</v>
      </c>
      <c r="AB599" s="2">
        <f t="shared" si="191"/>
        <v>6.2860032123988191E-4</v>
      </c>
      <c r="AC599" s="2">
        <f t="shared" si="203"/>
        <v>-694.57239086716277</v>
      </c>
      <c r="AD599" s="2">
        <f t="shared" si="204"/>
        <v>-1045598.830363707</v>
      </c>
      <c r="AE599" s="2">
        <f t="shared" si="205"/>
        <v>-10.455988303637071</v>
      </c>
      <c r="AI599" s="3">
        <v>3.1833784999999999</v>
      </c>
      <c r="AJ599" s="2">
        <f t="shared" si="206"/>
        <v>318337.84999999998</v>
      </c>
      <c r="AK599" s="2">
        <f t="shared" si="192"/>
        <v>6.2860032123988191E-4</v>
      </c>
      <c r="AL599" s="2">
        <f t="shared" si="207"/>
        <v>-764.88147744064474</v>
      </c>
      <c r="AM599" s="2">
        <f t="shared" si="208"/>
        <v>-1151441.0717942812</v>
      </c>
      <c r="AN599" s="2">
        <f t="shared" si="209"/>
        <v>-11.514410717942813</v>
      </c>
    </row>
    <row r="600" spans="5:40" x14ac:dyDescent="0.25">
      <c r="E600" s="3">
        <v>596</v>
      </c>
      <c r="F600" s="3">
        <f t="shared" si="189"/>
        <v>5.8378490041035111E-2</v>
      </c>
      <c r="H600" s="3">
        <v>1.4730637</v>
      </c>
      <c r="I600" s="2">
        <f t="shared" si="193"/>
        <v>147306.37</v>
      </c>
      <c r="J600" s="2">
        <f t="shared" si="194"/>
        <v>6.2471375406248611E-4</v>
      </c>
      <c r="K600" s="2">
        <f t="shared" si="195"/>
        <v>-345.77278152148563</v>
      </c>
      <c r="L600" s="2">
        <f t="shared" si="196"/>
        <v>-520521.14464137342</v>
      </c>
      <c r="M600" s="2">
        <f t="shared" si="197"/>
        <v>-5.2052114464137338</v>
      </c>
      <c r="Q600" s="3">
        <v>2.4803204999999999</v>
      </c>
      <c r="R600" s="2">
        <f t="shared" si="198"/>
        <v>248032.05</v>
      </c>
      <c r="S600" s="2">
        <f t="shared" si="190"/>
        <v>6.2471375406248611E-4</v>
      </c>
      <c r="T600" s="2">
        <f t="shared" si="199"/>
        <v>-594.78487350320142</v>
      </c>
      <c r="U600" s="2">
        <f t="shared" si="200"/>
        <v>-895380.20259707188</v>
      </c>
      <c r="V600" s="2">
        <f t="shared" si="201"/>
        <v>-8.9538020259707185</v>
      </c>
      <c r="Z600" s="3">
        <v>2.9234714999999998</v>
      </c>
      <c r="AA600" s="2">
        <f t="shared" si="202"/>
        <v>292347.14999999997</v>
      </c>
      <c r="AB600" s="2">
        <f t="shared" si="191"/>
        <v>6.2471375406248611E-4</v>
      </c>
      <c r="AC600" s="2">
        <f t="shared" si="203"/>
        <v>-705.62835931745417</v>
      </c>
      <c r="AD600" s="2">
        <f t="shared" si="204"/>
        <v>-1062242.3189793862</v>
      </c>
      <c r="AE600" s="2">
        <f t="shared" si="205"/>
        <v>-10.622423189793862</v>
      </c>
      <c r="AI600" s="3">
        <v>3.2101896000000001</v>
      </c>
      <c r="AJ600" s="2">
        <f t="shared" si="206"/>
        <v>321018.96000000002</v>
      </c>
      <c r="AK600" s="2">
        <f t="shared" si="192"/>
        <v>6.2471375406248611E-4</v>
      </c>
      <c r="AL600" s="2">
        <f t="shared" si="207"/>
        <v>-777.06021838118738</v>
      </c>
      <c r="AM600" s="2">
        <f t="shared" si="208"/>
        <v>-1169774.7652295122</v>
      </c>
      <c r="AN600" s="2">
        <f t="shared" si="209"/>
        <v>-11.697747652295122</v>
      </c>
    </row>
    <row r="601" spans="5:40" x14ac:dyDescent="0.25">
      <c r="E601" s="3">
        <v>597</v>
      </c>
      <c r="F601" s="3">
        <f t="shared" si="189"/>
        <v>5.7962335608485044E-2</v>
      </c>
      <c r="H601" s="3">
        <v>1.485752</v>
      </c>
      <c r="I601" s="2">
        <f t="shared" si="193"/>
        <v>148575.19999999998</v>
      </c>
      <c r="J601" s="2">
        <f t="shared" si="194"/>
        <v>6.2075890624561036E-4</v>
      </c>
      <c r="K601" s="2">
        <f t="shared" si="195"/>
        <v>-351.11769272778281</v>
      </c>
      <c r="L601" s="2">
        <f t="shared" si="196"/>
        <v>-528567.29358018294</v>
      </c>
      <c r="M601" s="2">
        <f t="shared" si="197"/>
        <v>-5.2856729358018297</v>
      </c>
      <c r="Q601" s="3">
        <v>2.5016759999999998</v>
      </c>
      <c r="R601" s="2">
        <f t="shared" si="198"/>
        <v>250167.59999999998</v>
      </c>
      <c r="S601" s="2">
        <f t="shared" si="190"/>
        <v>6.2075890624561036E-4</v>
      </c>
      <c r="T601" s="2">
        <f t="shared" si="199"/>
        <v>-604.00053809813619</v>
      </c>
      <c r="U601" s="2">
        <f t="shared" si="200"/>
        <v>-909253.32546833635</v>
      </c>
      <c r="V601" s="2">
        <f t="shared" si="201"/>
        <v>-9.0925332546833637</v>
      </c>
      <c r="Z601" s="3">
        <v>2.9486762999999998</v>
      </c>
      <c r="AA601" s="2">
        <f t="shared" si="202"/>
        <v>294867.63</v>
      </c>
      <c r="AB601" s="2">
        <f t="shared" si="191"/>
        <v>6.2075890624561036E-4</v>
      </c>
      <c r="AC601" s="2">
        <f t="shared" si="203"/>
        <v>-716.56912050388144</v>
      </c>
      <c r="AD601" s="2">
        <f t="shared" si="204"/>
        <v>-1078712.3763128412</v>
      </c>
      <c r="AE601" s="2">
        <f t="shared" si="205"/>
        <v>-10.787123763128411</v>
      </c>
      <c r="AI601" s="3">
        <v>3.2378673999999998</v>
      </c>
      <c r="AJ601" s="2">
        <f t="shared" si="206"/>
        <v>323786.74</v>
      </c>
      <c r="AK601" s="2">
        <f t="shared" si="192"/>
        <v>6.2075890624561036E-4</v>
      </c>
      <c r="AL601" s="2">
        <f t="shared" si="207"/>
        <v>-789.11224267867226</v>
      </c>
      <c r="AM601" s="2">
        <f t="shared" si="208"/>
        <v>-1187917.7013361896</v>
      </c>
      <c r="AN601" s="2">
        <f t="shared" si="209"/>
        <v>-11.879177013361897</v>
      </c>
    </row>
    <row r="602" spans="5:40" x14ac:dyDescent="0.25">
      <c r="E602" s="3">
        <v>598</v>
      </c>
      <c r="F602" s="3">
        <f t="shared" si="189"/>
        <v>5.7539035117601132E-2</v>
      </c>
      <c r="H602" s="3">
        <v>1.4988402000000001</v>
      </c>
      <c r="I602" s="2">
        <f t="shared" si="193"/>
        <v>149884.02000000002</v>
      </c>
      <c r="J602" s="2">
        <f t="shared" si="194"/>
        <v>6.1673614716553421E-4</v>
      </c>
      <c r="K602" s="2">
        <f t="shared" si="195"/>
        <v>-356.40260658485732</v>
      </c>
      <c r="L602" s="2">
        <f t="shared" si="196"/>
        <v>-536523.12341187417</v>
      </c>
      <c r="M602" s="2">
        <f t="shared" si="197"/>
        <v>-5.3652312341187418</v>
      </c>
      <c r="Q602" s="3">
        <v>2.5236860000000001</v>
      </c>
      <c r="R602" s="2">
        <f t="shared" si="198"/>
        <v>252368.6</v>
      </c>
      <c r="S602" s="2">
        <f t="shared" si="190"/>
        <v>6.1673614716553421E-4</v>
      </c>
      <c r="T602" s="2">
        <f t="shared" si="199"/>
        <v>-613.11391354631996</v>
      </c>
      <c r="U602" s="2">
        <f t="shared" si="200"/>
        <v>-922972.46379658103</v>
      </c>
      <c r="V602" s="2">
        <f t="shared" si="201"/>
        <v>-9.2297246379658109</v>
      </c>
      <c r="Z602" s="3">
        <v>2.9746945</v>
      </c>
      <c r="AA602" s="2">
        <f t="shared" si="202"/>
        <v>297469.45</v>
      </c>
      <c r="AB602" s="2">
        <f t="shared" si="191"/>
        <v>6.1673614716553421E-4</v>
      </c>
      <c r="AC602" s="2">
        <f t="shared" si="203"/>
        <v>-727.38884102962277</v>
      </c>
      <c r="AD602" s="2">
        <f t="shared" si="204"/>
        <v>-1095000.2208562344</v>
      </c>
      <c r="AE602" s="2">
        <f t="shared" si="205"/>
        <v>-10.950002208562344</v>
      </c>
      <c r="AI602" s="3">
        <v>3.2664260000000001</v>
      </c>
      <c r="AJ602" s="2">
        <f t="shared" si="206"/>
        <v>326642.59999999998</v>
      </c>
      <c r="AK602" s="2">
        <f t="shared" si="192"/>
        <v>6.1673614716553421E-4</v>
      </c>
      <c r="AL602" s="2">
        <f t="shared" si="207"/>
        <v>-801.03112991785542</v>
      </c>
      <c r="AM602" s="2">
        <f t="shared" si="208"/>
        <v>-1205860.2149177729</v>
      </c>
      <c r="AN602" s="2">
        <f t="shared" si="209"/>
        <v>-12.058602149177728</v>
      </c>
    </row>
    <row r="603" spans="5:40" x14ac:dyDescent="0.25">
      <c r="E603" s="3">
        <v>599</v>
      </c>
      <c r="F603" s="3">
        <f t="shared" si="189"/>
        <v>5.7108630593455625E-2</v>
      </c>
      <c r="H603" s="3">
        <v>1.5123464</v>
      </c>
      <c r="I603" s="2">
        <f t="shared" si="193"/>
        <v>151234.63999999998</v>
      </c>
      <c r="J603" s="2">
        <f t="shared" si="194"/>
        <v>6.1264587619987404E-4</v>
      </c>
      <c r="K603" s="2">
        <f t="shared" si="195"/>
        <v>-361.6245780496152</v>
      </c>
      <c r="L603" s="2">
        <f t="shared" si="196"/>
        <v>-544384.20071286883</v>
      </c>
      <c r="M603" s="2">
        <f t="shared" si="197"/>
        <v>-5.4438420071286879</v>
      </c>
      <c r="Q603" s="3">
        <v>2.5463979999999999</v>
      </c>
      <c r="R603" s="2">
        <f t="shared" si="198"/>
        <v>254639.8</v>
      </c>
      <c r="S603" s="2">
        <f t="shared" si="190"/>
        <v>6.1264587619987404E-4</v>
      </c>
      <c r="T603" s="2">
        <f t="shared" si="199"/>
        <v>-622.11995032932464</v>
      </c>
      <c r="U603" s="2">
        <f t="shared" si="200"/>
        <v>-936530.01611271268</v>
      </c>
      <c r="V603" s="2">
        <f t="shared" si="201"/>
        <v>-9.3653001611271272</v>
      </c>
      <c r="Z603" s="3">
        <v>3.0015109</v>
      </c>
      <c r="AA603" s="2">
        <f t="shared" si="202"/>
        <v>300151.09000000003</v>
      </c>
      <c r="AB603" s="2">
        <f t="shared" si="191"/>
        <v>6.1264587619987404E-4</v>
      </c>
      <c r="AC603" s="2">
        <f t="shared" si="203"/>
        <v>-738.08151516343833</v>
      </c>
      <c r="AD603" s="2">
        <f t="shared" si="204"/>
        <v>-1111096.811672088</v>
      </c>
      <c r="AE603" s="2">
        <f t="shared" si="205"/>
        <v>-11.11096811672088</v>
      </c>
      <c r="AI603" s="3">
        <v>3.2958875000000001</v>
      </c>
      <c r="AJ603" s="2">
        <f t="shared" si="206"/>
        <v>329588.75</v>
      </c>
      <c r="AK603" s="2">
        <f t="shared" si="192"/>
        <v>6.1264587619987404E-4</v>
      </c>
      <c r="AL603" s="2">
        <f t="shared" si="207"/>
        <v>-812.81027299821324</v>
      </c>
      <c r="AM603" s="2">
        <f t="shared" si="208"/>
        <v>-1223592.359744509</v>
      </c>
      <c r="AN603" s="2">
        <f t="shared" si="209"/>
        <v>-12.23592359744509</v>
      </c>
    </row>
    <row r="604" spans="5:40" x14ac:dyDescent="0.25">
      <c r="E604" s="3">
        <v>600</v>
      </c>
      <c r="F604" s="3">
        <f t="shared" si="189"/>
        <v>5.6671167327136548E-2</v>
      </c>
      <c r="H604" s="3">
        <v>1.5262718</v>
      </c>
      <c r="I604" s="2">
        <f t="shared" si="193"/>
        <v>152627.18</v>
      </c>
      <c r="J604" s="2">
        <f t="shared" si="194"/>
        <v>6.0848852376423177E-4</v>
      </c>
      <c r="K604" s="2">
        <f t="shared" si="195"/>
        <v>-366.7805764737073</v>
      </c>
      <c r="L604" s="2">
        <f t="shared" si="196"/>
        <v>-552145.96319072531</v>
      </c>
      <c r="M604" s="2">
        <f t="shared" si="197"/>
        <v>-5.5214596319072529</v>
      </c>
      <c r="Q604" s="3">
        <v>2.5698557000000002</v>
      </c>
      <c r="R604" s="2">
        <f t="shared" si="198"/>
        <v>256985.57</v>
      </c>
      <c r="S604" s="2">
        <f t="shared" si="190"/>
        <v>6.0848852376423177E-4</v>
      </c>
      <c r="T604" s="2">
        <f t="shared" si="199"/>
        <v>-631.01344483334401</v>
      </c>
      <c r="U604" s="2">
        <f t="shared" si="200"/>
        <v>-949918.14897477336</v>
      </c>
      <c r="V604" s="2">
        <f t="shared" si="201"/>
        <v>-9.499181489747734</v>
      </c>
      <c r="Z604" s="3">
        <v>3.0291671999999998</v>
      </c>
      <c r="AA604" s="2">
        <f t="shared" si="202"/>
        <v>302916.71999999997</v>
      </c>
      <c r="AB604" s="2">
        <f t="shared" si="191"/>
        <v>6.0848852376423177E-4</v>
      </c>
      <c r="AC604" s="2">
        <f t="shared" si="203"/>
        <v>-748.64098332008484</v>
      </c>
      <c r="AD604" s="2">
        <f t="shared" si="204"/>
        <v>-1126992.8762134209</v>
      </c>
      <c r="AE604" s="2">
        <f t="shared" si="205"/>
        <v>-11.269928762134208</v>
      </c>
      <c r="AI604" s="3">
        <v>3.3262800000000001</v>
      </c>
      <c r="AJ604" s="2">
        <f t="shared" si="206"/>
        <v>332628</v>
      </c>
      <c r="AK604" s="2">
        <f t="shared" si="192"/>
        <v>6.0848852376423177E-4</v>
      </c>
      <c r="AL604" s="2">
        <f t="shared" si="207"/>
        <v>-824.44287924297248</v>
      </c>
      <c r="AM604" s="2">
        <f t="shared" si="208"/>
        <v>-1241103.9102229502</v>
      </c>
      <c r="AN604" s="2">
        <f t="shared" si="209"/>
        <v>-12.411039102229502</v>
      </c>
    </row>
    <row r="605" spans="5:40" x14ac:dyDescent="0.25">
      <c r="E605" s="3">
        <v>601</v>
      </c>
      <c r="F605" s="3">
        <f t="shared" si="189"/>
        <v>5.62266939837269E-2</v>
      </c>
      <c r="H605" s="3">
        <v>1.5406359999999999</v>
      </c>
      <c r="I605" s="2">
        <f t="shared" si="193"/>
        <v>154063.59999999998</v>
      </c>
      <c r="J605" s="2">
        <f t="shared" si="194"/>
        <v>6.0426455233835569E-4</v>
      </c>
      <c r="K605" s="2">
        <f t="shared" si="195"/>
        <v>-371.86749475287417</v>
      </c>
      <c r="L605" s="2">
        <f t="shared" si="196"/>
        <v>-559803.73345742445</v>
      </c>
      <c r="M605" s="2">
        <f t="shared" si="197"/>
        <v>-5.5980373345742445</v>
      </c>
      <c r="Q605" s="3">
        <v>2.5940058000000001</v>
      </c>
      <c r="R605" s="2">
        <f t="shared" si="198"/>
        <v>259400.58000000002</v>
      </c>
      <c r="S605" s="2">
        <f t="shared" si="190"/>
        <v>6.0426455233835569E-4</v>
      </c>
      <c r="T605" s="2">
        <f t="shared" si="199"/>
        <v>-639.78904364584616</v>
      </c>
      <c r="U605" s="2">
        <f t="shared" si="200"/>
        <v>-963128.80343605659</v>
      </c>
      <c r="V605" s="2">
        <f t="shared" si="201"/>
        <v>-9.6312880343605656</v>
      </c>
      <c r="Z605" s="3">
        <v>3.0577437999999999</v>
      </c>
      <c r="AA605" s="2">
        <f t="shared" si="202"/>
        <v>305774.38</v>
      </c>
      <c r="AB605" s="2">
        <f t="shared" si="191"/>
        <v>6.0426455233835569E-4</v>
      </c>
      <c r="AC605" s="2">
        <f t="shared" si="203"/>
        <v>-759.06091318295523</v>
      </c>
      <c r="AD605" s="2">
        <f t="shared" si="204"/>
        <v>-1142678.8819060556</v>
      </c>
      <c r="AE605" s="2">
        <f t="shared" si="205"/>
        <v>-11.426788819060556</v>
      </c>
      <c r="AI605" s="3">
        <v>3.3576329</v>
      </c>
      <c r="AJ605" s="2">
        <f t="shared" si="206"/>
        <v>335763.29</v>
      </c>
      <c r="AK605" s="2">
        <f t="shared" si="192"/>
        <v>6.0426455233835569E-4</v>
      </c>
      <c r="AL605" s="2">
        <f t="shared" si="207"/>
        <v>-835.92197261972376</v>
      </c>
      <c r="AM605" s="2">
        <f t="shared" si="208"/>
        <v>-1258384.3647388313</v>
      </c>
      <c r="AN605" s="2">
        <f t="shared" si="209"/>
        <v>-12.583843647388314</v>
      </c>
    </row>
    <row r="606" spans="5:40" x14ac:dyDescent="0.25">
      <c r="E606" s="3">
        <v>602</v>
      </c>
      <c r="F606" s="3">
        <f t="shared" si="189"/>
        <v>5.5775262708919762E-2</v>
      </c>
      <c r="H606" s="3">
        <v>1.5554517999999999</v>
      </c>
      <c r="I606" s="2">
        <f t="shared" si="193"/>
        <v>155545.18</v>
      </c>
      <c r="J606" s="2">
        <f t="shared" si="194"/>
        <v>5.9997445747933802E-4</v>
      </c>
      <c r="K606" s="2">
        <f t="shared" si="195"/>
        <v>-376.88214403271508</v>
      </c>
      <c r="L606" s="2">
        <f t="shared" si="196"/>
        <v>-567352.71105951373</v>
      </c>
      <c r="M606" s="2">
        <f t="shared" si="197"/>
        <v>-5.6735271105951375</v>
      </c>
      <c r="Q606" s="3">
        <v>2.6189635</v>
      </c>
      <c r="R606" s="2">
        <f t="shared" si="198"/>
        <v>261896.35</v>
      </c>
      <c r="S606" s="2">
        <f t="shared" si="190"/>
        <v>5.9997445747933802E-4</v>
      </c>
      <c r="T606" s="2">
        <f t="shared" si="199"/>
        <v>-648.44128906640458</v>
      </c>
      <c r="U606" s="2">
        <f t="shared" si="200"/>
        <v>-976153.76355642767</v>
      </c>
      <c r="V606" s="2">
        <f t="shared" si="201"/>
        <v>-9.7615376355642773</v>
      </c>
      <c r="Z606" s="3">
        <v>3.0871723000000002</v>
      </c>
      <c r="AA606" s="2">
        <f t="shared" si="202"/>
        <v>308717.23000000004</v>
      </c>
      <c r="AB606" s="2">
        <f t="shared" si="191"/>
        <v>5.9997445747933802E-4</v>
      </c>
      <c r="AC606" s="2">
        <f t="shared" si="203"/>
        <v>-769.33478701747583</v>
      </c>
      <c r="AD606" s="2">
        <f t="shared" si="204"/>
        <v>-1158145.0170503957</v>
      </c>
      <c r="AE606" s="2">
        <f t="shared" si="205"/>
        <v>-11.581450170503958</v>
      </c>
      <c r="AI606" s="3">
        <v>3.3899748000000001</v>
      </c>
      <c r="AJ606" s="2">
        <f t="shared" si="206"/>
        <v>338997.48</v>
      </c>
      <c r="AK606" s="2">
        <f t="shared" si="192"/>
        <v>5.9997445747933802E-4</v>
      </c>
      <c r="AL606" s="2">
        <f t="shared" si="207"/>
        <v>-847.24039835554834</v>
      </c>
      <c r="AM606" s="2">
        <f t="shared" si="208"/>
        <v>-1275422.9526046137</v>
      </c>
      <c r="AN606" s="2">
        <f t="shared" si="209"/>
        <v>-12.754229526046137</v>
      </c>
    </row>
    <row r="607" spans="5:40" x14ac:dyDescent="0.25">
      <c r="E607" s="3">
        <v>603</v>
      </c>
      <c r="F607" s="3">
        <f t="shared" si="189"/>
        <v>5.5316929234004698E-2</v>
      </c>
      <c r="H607" s="3">
        <v>1.5707313000000001</v>
      </c>
      <c r="I607" s="2">
        <f t="shared" si="193"/>
        <v>157073.13</v>
      </c>
      <c r="J607" s="2">
        <f t="shared" si="194"/>
        <v>5.9561876881933352E-4</v>
      </c>
      <c r="K607" s="2">
        <f t="shared" si="195"/>
        <v>-381.8212590971508</v>
      </c>
      <c r="L607" s="2">
        <f t="shared" si="196"/>
        <v>-574787.98058981879</v>
      </c>
      <c r="M607" s="2">
        <f t="shared" si="197"/>
        <v>-5.7478798058981875</v>
      </c>
      <c r="Q607" s="3">
        <v>2.6446632999999999</v>
      </c>
      <c r="R607" s="2">
        <f t="shared" si="198"/>
        <v>264466.33</v>
      </c>
      <c r="S607" s="2">
        <f t="shared" si="190"/>
        <v>5.9561876881933352E-4</v>
      </c>
      <c r="T607" s="2">
        <f t="shared" si="199"/>
        <v>-656.96455151403779</v>
      </c>
      <c r="U607" s="2">
        <f t="shared" si="200"/>
        <v>-988984.55464935</v>
      </c>
      <c r="V607" s="2">
        <f t="shared" si="201"/>
        <v>-9.8898455464935004</v>
      </c>
      <c r="Z607" s="3">
        <v>3.1175776000000002</v>
      </c>
      <c r="AA607" s="2">
        <f t="shared" si="202"/>
        <v>311757.76</v>
      </c>
      <c r="AB607" s="2">
        <f t="shared" si="191"/>
        <v>5.9561876881933352E-4</v>
      </c>
      <c r="AC607" s="2">
        <f t="shared" si="203"/>
        <v>-779.45597092371156</v>
      </c>
      <c r="AD607" s="2">
        <f t="shared" si="204"/>
        <v>-1173381.2950732578</v>
      </c>
      <c r="AE607" s="2">
        <f t="shared" si="205"/>
        <v>-11.733812950732577</v>
      </c>
      <c r="AI607" s="3">
        <v>3.4233286000000001</v>
      </c>
      <c r="AJ607" s="2">
        <f t="shared" si="206"/>
        <v>342332.86</v>
      </c>
      <c r="AK607" s="2">
        <f t="shared" si="192"/>
        <v>5.9561876881933352E-4</v>
      </c>
      <c r="AL607" s="2">
        <f t="shared" si="207"/>
        <v>-858.39082903380881</v>
      </c>
      <c r="AM607" s="2">
        <f t="shared" si="208"/>
        <v>-1292208.6432375005</v>
      </c>
      <c r="AN607" s="2">
        <f t="shared" si="209"/>
        <v>-12.922086432375005</v>
      </c>
    </row>
    <row r="608" spans="5:40" x14ac:dyDescent="0.25">
      <c r="E608" s="3">
        <v>604</v>
      </c>
      <c r="F608" s="3">
        <f t="shared" si="189"/>
        <v>5.4851752978951646E-2</v>
      </c>
      <c r="H608" s="3">
        <v>1.5864954</v>
      </c>
      <c r="I608" s="2">
        <f t="shared" si="193"/>
        <v>158649.54</v>
      </c>
      <c r="J608" s="2">
        <f t="shared" si="194"/>
        <v>5.911980510451988E-4</v>
      </c>
      <c r="K608" s="2">
        <f t="shared" si="195"/>
        <v>-386.68150156139541</v>
      </c>
      <c r="L608" s="2">
        <f t="shared" si="196"/>
        <v>-582104.51649409451</v>
      </c>
      <c r="M608" s="2">
        <f t="shared" si="197"/>
        <v>-5.8210451649409451</v>
      </c>
      <c r="Q608" s="3">
        <v>2.6711988</v>
      </c>
      <c r="R608" s="2">
        <f t="shared" si="198"/>
        <v>267119.88</v>
      </c>
      <c r="S608" s="2">
        <f t="shared" si="190"/>
        <v>5.911980510451988E-4</v>
      </c>
      <c r="T608" s="2">
        <f t="shared" si="199"/>
        <v>-665.35311244295167</v>
      </c>
      <c r="U608" s="2">
        <f t="shared" si="200"/>
        <v>-1001612.5681019961</v>
      </c>
      <c r="V608" s="2">
        <f t="shared" si="201"/>
        <v>-10.016125681019961</v>
      </c>
      <c r="Z608" s="3">
        <v>3.1489221999999999</v>
      </c>
      <c r="AA608" s="2">
        <f t="shared" si="202"/>
        <v>314892.21999999997</v>
      </c>
      <c r="AB608" s="2">
        <f t="shared" si="191"/>
        <v>5.911980510451988E-4</v>
      </c>
      <c r="AC608" s="2">
        <f t="shared" si="203"/>
        <v>-789.41763700605713</v>
      </c>
      <c r="AD608" s="2">
        <f t="shared" si="204"/>
        <v>-1188377.4373632935</v>
      </c>
      <c r="AE608" s="2">
        <f t="shared" si="205"/>
        <v>-11.883774373632935</v>
      </c>
      <c r="AI608" s="3">
        <v>3.4577224000000002</v>
      </c>
      <c r="AJ608" s="2">
        <f t="shared" si="206"/>
        <v>345772.24</v>
      </c>
      <c r="AK608" s="2">
        <f t="shared" si="192"/>
        <v>5.911980510451988E-4</v>
      </c>
      <c r="AL608" s="2">
        <f t="shared" si="207"/>
        <v>-869.36577352944641</v>
      </c>
      <c r="AM608" s="2">
        <f t="shared" si="208"/>
        <v>-1308730.1596105001</v>
      </c>
      <c r="AN608" s="2">
        <f t="shared" si="209"/>
        <v>-13.087301596105</v>
      </c>
    </row>
    <row r="609" spans="5:40" x14ac:dyDescent="0.25">
      <c r="E609" s="3">
        <v>605</v>
      </c>
      <c r="F609" s="3">
        <f t="shared" si="189"/>
        <v>5.4379797153315992E-2</v>
      </c>
      <c r="H609" s="3">
        <v>1.6027566</v>
      </c>
      <c r="I609" s="2">
        <f t="shared" si="193"/>
        <v>160275.66</v>
      </c>
      <c r="J609" s="2">
        <f t="shared" si="194"/>
        <v>5.8671290485742518E-4</v>
      </c>
      <c r="K609" s="2">
        <f t="shared" si="195"/>
        <v>-391.4594590456814</v>
      </c>
      <c r="L609" s="2">
        <f t="shared" si="196"/>
        <v>-589297.18182716332</v>
      </c>
      <c r="M609" s="2">
        <f t="shared" si="197"/>
        <v>-5.8929718182716329</v>
      </c>
      <c r="Q609" s="3">
        <v>2.6985877</v>
      </c>
      <c r="R609" s="2">
        <f t="shared" si="198"/>
        <v>269858.77</v>
      </c>
      <c r="S609" s="2">
        <f t="shared" si="190"/>
        <v>5.8671290485742518E-4</v>
      </c>
      <c r="T609" s="2">
        <f t="shared" si="199"/>
        <v>-673.60110016004899</v>
      </c>
      <c r="U609" s="2">
        <f t="shared" si="200"/>
        <v>-1014028.9647558915</v>
      </c>
      <c r="V609" s="2">
        <f t="shared" si="201"/>
        <v>-10.140289647558914</v>
      </c>
      <c r="Z609" s="3">
        <v>3.1812284000000002</v>
      </c>
      <c r="AA609" s="2">
        <f t="shared" si="202"/>
        <v>318122.84000000003</v>
      </c>
      <c r="AB609" s="2">
        <f t="shared" si="191"/>
        <v>5.8671290485742518E-4</v>
      </c>
      <c r="AC609" s="2">
        <f t="shared" si="203"/>
        <v>-799.2128404238947</v>
      </c>
      <c r="AD609" s="2">
        <f t="shared" si="204"/>
        <v>-1203122.9892618924</v>
      </c>
      <c r="AE609" s="2">
        <f t="shared" si="205"/>
        <v>-12.031229892618924</v>
      </c>
      <c r="AI609" s="3">
        <v>3.4932352999999998</v>
      </c>
      <c r="AJ609" s="2">
        <f t="shared" si="206"/>
        <v>349323.52999999997</v>
      </c>
      <c r="AK609" s="2">
        <f t="shared" si="192"/>
        <v>5.8671290485742518E-4</v>
      </c>
      <c r="AL609" s="2">
        <f t="shared" si="207"/>
        <v>-880.15758182131731</v>
      </c>
      <c r="AM609" s="2">
        <f t="shared" si="208"/>
        <v>-1324975.9854968439</v>
      </c>
      <c r="AN609" s="2">
        <f t="shared" si="209"/>
        <v>-13.24975985496844</v>
      </c>
    </row>
    <row r="610" spans="5:40" x14ac:dyDescent="0.25">
      <c r="E610" s="3">
        <v>606</v>
      </c>
      <c r="F610" s="3">
        <f t="shared" si="189"/>
        <v>5.3901128854683511E-2</v>
      </c>
      <c r="H610" s="3">
        <v>1.6195321</v>
      </c>
      <c r="I610" s="2">
        <f t="shared" si="193"/>
        <v>161953.21</v>
      </c>
      <c r="J610" s="2">
        <f t="shared" si="194"/>
        <v>5.8216396790569257E-4</v>
      </c>
      <c r="K610" s="2">
        <f t="shared" si="195"/>
        <v>-396.15165222694372</v>
      </c>
      <c r="L610" s="2">
        <f t="shared" si="196"/>
        <v>-596360.73886841454</v>
      </c>
      <c r="M610" s="2">
        <f t="shared" si="197"/>
        <v>-5.963607388684145</v>
      </c>
      <c r="Q610" s="3">
        <v>2.7267983</v>
      </c>
      <c r="R610" s="2">
        <f t="shared" si="198"/>
        <v>272679.83</v>
      </c>
      <c r="S610" s="2">
        <f t="shared" si="190"/>
        <v>5.8216396790569257E-4</v>
      </c>
      <c r="T610" s="2">
        <f t="shared" si="199"/>
        <v>-681.70252839475324</v>
      </c>
      <c r="U610" s="2">
        <f t="shared" si="200"/>
        <v>-1026224.7329693481</v>
      </c>
      <c r="V610" s="2">
        <f t="shared" si="201"/>
        <v>-10.262247329693482</v>
      </c>
      <c r="Z610" s="3">
        <v>3.2146075000000001</v>
      </c>
      <c r="AA610" s="2">
        <f t="shared" si="202"/>
        <v>321460.75</v>
      </c>
      <c r="AB610" s="2">
        <f t="shared" si="191"/>
        <v>5.8216396790569257E-4</v>
      </c>
      <c r="AC610" s="2">
        <f t="shared" si="203"/>
        <v>-808.83450077738576</v>
      </c>
      <c r="AD610" s="2">
        <f t="shared" si="204"/>
        <v>-1217607.2920416312</v>
      </c>
      <c r="AE610" s="2">
        <f t="shared" si="205"/>
        <v>-12.176072920416312</v>
      </c>
      <c r="AI610" s="3">
        <v>3.5298742999999999</v>
      </c>
      <c r="AJ610" s="2">
        <f t="shared" si="206"/>
        <v>352987.43</v>
      </c>
      <c r="AK610" s="2">
        <f t="shared" si="192"/>
        <v>5.8216396790569257E-4</v>
      </c>
      <c r="AL610" s="2">
        <f t="shared" si="207"/>
        <v>-890.75842910440292</v>
      </c>
      <c r="AM610" s="2">
        <f t="shared" si="208"/>
        <v>-1340934.3415527479</v>
      </c>
      <c r="AN610" s="2">
        <f t="shared" si="209"/>
        <v>-13.409343415527479</v>
      </c>
    </row>
    <row r="611" spans="5:40" x14ac:dyDescent="0.25">
      <c r="E611" s="3">
        <v>607</v>
      </c>
      <c r="F611" s="3">
        <f t="shared" si="189"/>
        <v>5.3415819164368952E-2</v>
      </c>
      <c r="H611" s="3">
        <v>1.6368346</v>
      </c>
      <c r="I611" s="2">
        <f t="shared" si="193"/>
        <v>163683.46</v>
      </c>
      <c r="J611" s="2">
        <f t="shared" si="194"/>
        <v>5.7755191569832287E-4</v>
      </c>
      <c r="K611" s="2">
        <f t="shared" si="195"/>
        <v>-400.75453636804872</v>
      </c>
      <c r="L611" s="2">
        <f t="shared" si="196"/>
        <v>-603289.85142388241</v>
      </c>
      <c r="M611" s="2">
        <f t="shared" si="197"/>
        <v>-6.0328985142388243</v>
      </c>
      <c r="Q611" s="3">
        <v>2.7559307</v>
      </c>
      <c r="R611" s="2">
        <f t="shared" si="198"/>
        <v>275593.07</v>
      </c>
      <c r="S611" s="2">
        <f t="shared" si="190"/>
        <v>5.7755191569832287E-4</v>
      </c>
      <c r="T611" s="2">
        <f t="shared" si="199"/>
        <v>-689.65132587403696</v>
      </c>
      <c r="U611" s="2">
        <f t="shared" si="200"/>
        <v>-1038190.7331392664</v>
      </c>
      <c r="V611" s="2">
        <f t="shared" si="201"/>
        <v>-10.381907331392664</v>
      </c>
      <c r="Z611" s="3">
        <v>3.2490394</v>
      </c>
      <c r="AA611" s="2">
        <f t="shared" si="202"/>
        <v>324903.94</v>
      </c>
      <c r="AB611" s="2">
        <f t="shared" si="191"/>
        <v>5.7755191569832287E-4</v>
      </c>
      <c r="AC611" s="2">
        <f t="shared" si="203"/>
        <v>-818.27536810677077</v>
      </c>
      <c r="AD611" s="2">
        <f t="shared" si="204"/>
        <v>-1231819.4317221325</v>
      </c>
      <c r="AE611" s="2">
        <f t="shared" si="205"/>
        <v>-12.318194317221325</v>
      </c>
      <c r="AI611" s="3">
        <v>3.5676768000000001</v>
      </c>
      <c r="AJ611" s="2">
        <f t="shared" si="206"/>
        <v>356767.68</v>
      </c>
      <c r="AK611" s="2">
        <f t="shared" si="192"/>
        <v>5.7755191569832287E-4</v>
      </c>
      <c r="AL611" s="2">
        <f t="shared" si="207"/>
        <v>-901.16035615722933</v>
      </c>
      <c r="AM611" s="2">
        <f t="shared" si="208"/>
        <v>-1356593.2460859169</v>
      </c>
      <c r="AN611" s="2">
        <f t="shared" si="209"/>
        <v>-13.56593246085917</v>
      </c>
    </row>
    <row r="612" spans="5:40" x14ac:dyDescent="0.25">
      <c r="E612" s="3">
        <v>608</v>
      </c>
      <c r="F612" s="3">
        <f t="shared" si="189"/>
        <v>5.2923943240082344E-2</v>
      </c>
      <c r="H612" s="3">
        <v>1.6546911</v>
      </c>
      <c r="I612" s="2">
        <f t="shared" si="193"/>
        <v>165469.10999999999</v>
      </c>
      <c r="J612" s="2">
        <f t="shared" si="194"/>
        <v>5.7287746248291802E-4</v>
      </c>
      <c r="K612" s="2">
        <f t="shared" si="195"/>
        <v>-405.26450731160054</v>
      </c>
      <c r="L612" s="2">
        <f t="shared" si="196"/>
        <v>-610079.09384923242</v>
      </c>
      <c r="M612" s="2">
        <f t="shared" si="197"/>
        <v>-6.1007909384923238</v>
      </c>
      <c r="Q612" s="3">
        <v>2.7859932999999999</v>
      </c>
      <c r="R612" s="2">
        <f t="shared" si="198"/>
        <v>278599.33</v>
      </c>
      <c r="S612" s="2">
        <f t="shared" si="190"/>
        <v>5.7287746248291802E-4</v>
      </c>
      <c r="T612" s="2">
        <f t="shared" si="199"/>
        <v>-697.44128238655253</v>
      </c>
      <c r="U612" s="2">
        <f t="shared" si="200"/>
        <v>-1049917.6165068897</v>
      </c>
      <c r="V612" s="2">
        <f t="shared" si="201"/>
        <v>-10.499176165068898</v>
      </c>
      <c r="Z612" s="3">
        <v>3.2845209</v>
      </c>
      <c r="AA612" s="2">
        <f t="shared" si="202"/>
        <v>328452.09000000003</v>
      </c>
      <c r="AB612" s="2">
        <f t="shared" si="191"/>
        <v>5.7287746248291802E-4</v>
      </c>
      <c r="AC612" s="2">
        <f t="shared" si="203"/>
        <v>-827.52809055047999</v>
      </c>
      <c r="AD612" s="2">
        <f t="shared" si="204"/>
        <v>-1245748.3409215664</v>
      </c>
      <c r="AE612" s="2">
        <f t="shared" si="205"/>
        <v>-12.457483409215664</v>
      </c>
      <c r="AI612" s="3">
        <v>3.6066790000000002</v>
      </c>
      <c r="AJ612" s="2">
        <f t="shared" si="206"/>
        <v>360667.9</v>
      </c>
      <c r="AK612" s="2">
        <f t="shared" si="192"/>
        <v>5.7287746248291802E-4</v>
      </c>
      <c r="AL612" s="2">
        <f t="shared" si="207"/>
        <v>-911.35526451779515</v>
      </c>
      <c r="AM612" s="2">
        <f t="shared" si="208"/>
        <v>-1371940.5077934607</v>
      </c>
      <c r="AN612" s="2">
        <f t="shared" si="209"/>
        <v>-13.719405077934608</v>
      </c>
    </row>
    <row r="613" spans="5:40" x14ac:dyDescent="0.25">
      <c r="E613" s="3">
        <v>609</v>
      </c>
      <c r="F613" s="3">
        <f t="shared" si="189"/>
        <v>5.2425580405272981E-2</v>
      </c>
      <c r="H613" s="3">
        <v>1.6731148</v>
      </c>
      <c r="I613" s="2">
        <f t="shared" si="193"/>
        <v>167311.48000000001</v>
      </c>
      <c r="J613" s="2">
        <f t="shared" si="194"/>
        <v>5.6814136209542372E-4</v>
      </c>
      <c r="K613" s="2">
        <f t="shared" si="195"/>
        <v>-409.67789890422483</v>
      </c>
      <c r="L613" s="2">
        <f t="shared" si="196"/>
        <v>-616722.94717231602</v>
      </c>
      <c r="M613" s="2">
        <f t="shared" si="197"/>
        <v>-6.1672294717231599</v>
      </c>
      <c r="Q613" s="3">
        <v>2.8170210999999998</v>
      </c>
      <c r="R613" s="2">
        <f t="shared" si="198"/>
        <v>281702.11</v>
      </c>
      <c r="S613" s="2">
        <f t="shared" si="190"/>
        <v>5.6814136209542372E-4</v>
      </c>
      <c r="T613" s="2">
        <f t="shared" si="199"/>
        <v>-705.06609766313227</v>
      </c>
      <c r="U613" s="2">
        <f t="shared" si="200"/>
        <v>-1061395.8987417731</v>
      </c>
      <c r="V613" s="2">
        <f t="shared" si="201"/>
        <v>-10.613958987417732</v>
      </c>
      <c r="Z613" s="3">
        <v>3.3211895999999999</v>
      </c>
      <c r="AA613" s="2">
        <f t="shared" si="202"/>
        <v>332118.95999999996</v>
      </c>
      <c r="AB613" s="2">
        <f t="shared" si="191"/>
        <v>5.6814136209542372E-4</v>
      </c>
      <c r="AC613" s="2">
        <f t="shared" si="203"/>
        <v>-836.58521633001988</v>
      </c>
      <c r="AD613" s="2">
        <f t="shared" si="204"/>
        <v>-1259382.8018446683</v>
      </c>
      <c r="AE613" s="2">
        <f t="shared" si="205"/>
        <v>-12.593828018446683</v>
      </c>
      <c r="AI613" s="3">
        <v>3.6469499999999999</v>
      </c>
      <c r="AJ613" s="2">
        <f t="shared" si="206"/>
        <v>364695</v>
      </c>
      <c r="AK613" s="2">
        <f t="shared" si="192"/>
        <v>5.6814136209542372E-4</v>
      </c>
      <c r="AL613" s="2">
        <f t="shared" si="207"/>
        <v>-921.33492631073034</v>
      </c>
      <c r="AM613" s="2">
        <f t="shared" si="208"/>
        <v>-1386963.7405555504</v>
      </c>
      <c r="AN613" s="2">
        <f t="shared" si="209"/>
        <v>-13.869637405555505</v>
      </c>
    </row>
    <row r="614" spans="5:40" x14ac:dyDescent="0.25">
      <c r="E614" s="3">
        <v>610</v>
      </c>
      <c r="F614" s="3">
        <f t="shared" si="189"/>
        <v>5.1920814234862306E-2</v>
      </c>
      <c r="H614" s="3">
        <v>1.6921250999999999</v>
      </c>
      <c r="I614" s="2">
        <f t="shared" si="193"/>
        <v>169212.50999999998</v>
      </c>
      <c r="J614" s="2">
        <f t="shared" si="194"/>
        <v>5.633444087748766E-4</v>
      </c>
      <c r="K614" s="2">
        <f t="shared" si="195"/>
        <v>-413.99099383199905</v>
      </c>
      <c r="L614" s="2">
        <f t="shared" si="196"/>
        <v>-623215.81540466542</v>
      </c>
      <c r="M614" s="2">
        <f t="shared" si="197"/>
        <v>-6.2321581540466546</v>
      </c>
      <c r="Q614" s="3">
        <v>2.8490395999999998</v>
      </c>
      <c r="R614" s="2">
        <f t="shared" si="198"/>
        <v>284903.95999999996</v>
      </c>
      <c r="S614" s="2">
        <f t="shared" si="190"/>
        <v>5.633444087748766E-4</v>
      </c>
      <c r="T614" s="2">
        <f t="shared" si="199"/>
        <v>-712.51937667331242</v>
      </c>
      <c r="U614" s="2">
        <f t="shared" si="200"/>
        <v>-1072615.9528612425</v>
      </c>
      <c r="V614" s="2">
        <f t="shared" si="201"/>
        <v>-10.726159528612424</v>
      </c>
      <c r="Z614" s="3">
        <v>3.3590019</v>
      </c>
      <c r="AA614" s="2">
        <f t="shared" si="202"/>
        <v>335900.19</v>
      </c>
      <c r="AB614" s="2">
        <f t="shared" si="191"/>
        <v>5.633444087748766E-4</v>
      </c>
      <c r="AC614" s="2">
        <f t="shared" si="203"/>
        <v>-845.43913546114857</v>
      </c>
      <c r="AD614" s="2">
        <f t="shared" si="204"/>
        <v>-1272711.3585356204</v>
      </c>
      <c r="AE614" s="2">
        <f t="shared" si="205"/>
        <v>-12.727113585356204</v>
      </c>
      <c r="AI614" s="3">
        <v>3.688507</v>
      </c>
      <c r="AJ614" s="2">
        <f t="shared" si="206"/>
        <v>368850.7</v>
      </c>
      <c r="AK614" s="2">
        <f t="shared" si="192"/>
        <v>5.633444087748766E-4</v>
      </c>
      <c r="AL614" s="2">
        <f t="shared" si="207"/>
        <v>-931.09097819024578</v>
      </c>
      <c r="AM614" s="2">
        <f t="shared" si="208"/>
        <v>-1401650.3543172251</v>
      </c>
      <c r="AN614" s="2">
        <f t="shared" si="209"/>
        <v>-14.01650354317225</v>
      </c>
    </row>
    <row r="615" spans="5:40" x14ac:dyDescent="0.25">
      <c r="E615" s="3">
        <v>611</v>
      </c>
      <c r="F615" s="3">
        <f t="shared" si="189"/>
        <v>5.1409732637077703E-2</v>
      </c>
      <c r="H615" s="3">
        <v>1.7117507000000001</v>
      </c>
      <c r="I615" s="2">
        <f t="shared" si="193"/>
        <v>171175.07</v>
      </c>
      <c r="J615" s="2">
        <f t="shared" si="194"/>
        <v>5.5848743794109689E-4</v>
      </c>
      <c r="K615" s="2">
        <f t="shared" si="195"/>
        <v>-418.20002540836219</v>
      </c>
      <c r="L615" s="2">
        <f t="shared" si="196"/>
        <v>-629552.02823298518</v>
      </c>
      <c r="M615" s="2">
        <f t="shared" si="197"/>
        <v>-6.2955202823298517</v>
      </c>
      <c r="Q615" s="3">
        <v>2.8820535999999999</v>
      </c>
      <c r="R615" s="2">
        <f t="shared" si="198"/>
        <v>288205.36</v>
      </c>
      <c r="S615" s="2">
        <f t="shared" si="190"/>
        <v>5.5848743794109689E-4</v>
      </c>
      <c r="T615" s="2">
        <f t="shared" si="199"/>
        <v>-719.79464218465398</v>
      </c>
      <c r="U615" s="2">
        <f t="shared" si="200"/>
        <v>-1083568.0281370059</v>
      </c>
      <c r="V615" s="2">
        <f t="shared" si="201"/>
        <v>-10.835680281370058</v>
      </c>
      <c r="Z615" s="3">
        <v>3.3980130000000002</v>
      </c>
      <c r="AA615" s="2">
        <f t="shared" si="202"/>
        <v>339801.3</v>
      </c>
      <c r="AB615" s="2">
        <f t="shared" si="191"/>
        <v>5.5848743794109689E-4</v>
      </c>
      <c r="AC615" s="2">
        <f t="shared" si="203"/>
        <v>-854.08217529249794</v>
      </c>
      <c r="AD615" s="2">
        <f t="shared" si="204"/>
        <v>-1285722.4607004544</v>
      </c>
      <c r="AE615" s="2">
        <f t="shared" si="205"/>
        <v>-12.857224607004545</v>
      </c>
      <c r="AI615" s="3">
        <v>3.7313961999999998</v>
      </c>
      <c r="AJ615" s="2">
        <f t="shared" si="206"/>
        <v>373139.62</v>
      </c>
      <c r="AK615" s="2">
        <f t="shared" si="192"/>
        <v>5.5848743794109689E-4</v>
      </c>
      <c r="AL615" s="2">
        <f t="shared" si="207"/>
        <v>-940.61495643499541</v>
      </c>
      <c r="AM615" s="2">
        <f t="shared" si="208"/>
        <v>-1415987.6079196709</v>
      </c>
      <c r="AN615" s="2">
        <f t="shared" si="209"/>
        <v>-14.159876079196708</v>
      </c>
    </row>
    <row r="616" spans="5:40" x14ac:dyDescent="0.25">
      <c r="E616" s="3">
        <v>612</v>
      </c>
      <c r="F616" s="3">
        <f t="shared" si="189"/>
        <v>5.0892427931099909E-2</v>
      </c>
      <c r="H616" s="3">
        <v>1.7319952999999999</v>
      </c>
      <c r="I616" s="2">
        <f t="shared" si="193"/>
        <v>173199.53</v>
      </c>
      <c r="J616" s="2">
        <f t="shared" si="194"/>
        <v>5.5357132693259589E-4</v>
      </c>
      <c r="K616" s="2">
        <f t="shared" si="195"/>
        <v>-422.30117787653836</v>
      </c>
      <c r="L616" s="2">
        <f t="shared" si="196"/>
        <v>-635725.84147441643</v>
      </c>
      <c r="M616" s="2">
        <f t="shared" si="197"/>
        <v>-6.3572584147441642</v>
      </c>
      <c r="Q616" s="3">
        <v>2.9161355000000002</v>
      </c>
      <c r="R616" s="2">
        <f t="shared" si="198"/>
        <v>291613.55000000005</v>
      </c>
      <c r="S616" s="2">
        <f t="shared" si="190"/>
        <v>5.5357132693259589E-4</v>
      </c>
      <c r="T616" s="2">
        <f t="shared" si="199"/>
        <v>-726.88535371102705</v>
      </c>
      <c r="U616" s="2">
        <f t="shared" si="200"/>
        <v>-1094242.2786196168</v>
      </c>
      <c r="V616" s="2">
        <f t="shared" si="201"/>
        <v>-10.942422786196168</v>
      </c>
      <c r="Z616" s="3">
        <v>3.4383314</v>
      </c>
      <c r="AA616" s="2">
        <f t="shared" si="202"/>
        <v>343833.14</v>
      </c>
      <c r="AB616" s="2">
        <f t="shared" si="191"/>
        <v>5.5357132693259589E-4</v>
      </c>
      <c r="AC616" s="2">
        <f t="shared" si="203"/>
        <v>-862.50656379744737</v>
      </c>
      <c r="AD616" s="2">
        <f t="shared" si="204"/>
        <v>-1298404.408447193</v>
      </c>
      <c r="AE616" s="2">
        <f t="shared" si="205"/>
        <v>-12.984044084471931</v>
      </c>
      <c r="AI616" s="3">
        <v>3.7756620000000001</v>
      </c>
      <c r="AJ616" s="2">
        <f t="shared" si="206"/>
        <v>377566.2</v>
      </c>
      <c r="AK616" s="2">
        <f t="shared" si="192"/>
        <v>5.5357132693259589E-4</v>
      </c>
      <c r="AL616" s="2">
        <f t="shared" si="207"/>
        <v>-949.8982942799031</v>
      </c>
      <c r="AM616" s="2">
        <f t="shared" si="208"/>
        <v>-1429962.605083592</v>
      </c>
      <c r="AN616" s="2">
        <f t="shared" si="209"/>
        <v>-14.29962605083592</v>
      </c>
    </row>
    <row r="617" spans="5:40" x14ac:dyDescent="0.25">
      <c r="E617" s="3">
        <v>613</v>
      </c>
      <c r="F617" s="3">
        <f t="shared" si="189"/>
        <v>5.0368996920240945E-2</v>
      </c>
      <c r="H617" s="3">
        <v>1.7528889999999999</v>
      </c>
      <c r="I617" s="2">
        <f t="shared" si="193"/>
        <v>175288.9</v>
      </c>
      <c r="J617" s="2">
        <f t="shared" si="194"/>
        <v>5.4859699570200971E-4</v>
      </c>
      <c r="K617" s="2">
        <f t="shared" si="195"/>
        <v>-426.2906039281454</v>
      </c>
      <c r="L617" s="2">
        <f t="shared" si="196"/>
        <v>-641731.46344878676</v>
      </c>
      <c r="M617" s="2">
        <f t="shared" si="197"/>
        <v>-6.4173146344878678</v>
      </c>
      <c r="Q617" s="3">
        <v>2.9513590000000001</v>
      </c>
      <c r="R617" s="2">
        <f t="shared" si="198"/>
        <v>295135.90000000002</v>
      </c>
      <c r="S617" s="2">
        <f t="shared" si="190"/>
        <v>5.4859699570200971E-4</v>
      </c>
      <c r="T617" s="2">
        <f t="shared" si="199"/>
        <v>-733.78488320902261</v>
      </c>
      <c r="U617" s="2">
        <f t="shared" si="200"/>
        <v>-1104628.726552218</v>
      </c>
      <c r="V617" s="2">
        <f t="shared" si="201"/>
        <v>-11.04628726552218</v>
      </c>
      <c r="Z617" s="3">
        <v>3.4798790999999998</v>
      </c>
      <c r="AA617" s="2">
        <f t="shared" si="202"/>
        <v>347987.91</v>
      </c>
      <c r="AB617" s="2">
        <f t="shared" si="191"/>
        <v>5.4859699570200971E-4</v>
      </c>
      <c r="AC617" s="2">
        <f t="shared" si="203"/>
        <v>-870.70441281564706</v>
      </c>
      <c r="AD617" s="2">
        <f t="shared" si="204"/>
        <v>-1310745.3270578885</v>
      </c>
      <c r="AE617" s="2">
        <f t="shared" si="205"/>
        <v>-13.107453270578885</v>
      </c>
      <c r="AI617" s="3">
        <v>3.8213531999999999</v>
      </c>
      <c r="AJ617" s="2">
        <f t="shared" si="206"/>
        <v>382135.32</v>
      </c>
      <c r="AK617" s="2">
        <f t="shared" si="192"/>
        <v>5.4859699570200971E-4</v>
      </c>
      <c r="AL617" s="2">
        <f t="shared" si="207"/>
        <v>-958.93233433581781</v>
      </c>
      <c r="AM617" s="2">
        <f t="shared" si="208"/>
        <v>-1443562.3131055741</v>
      </c>
      <c r="AN617" s="2">
        <f t="shared" si="209"/>
        <v>-14.435623131055742</v>
      </c>
    </row>
    <row r="618" spans="5:40" x14ac:dyDescent="0.25">
      <c r="E618" s="3">
        <v>614</v>
      </c>
      <c r="F618" s="3">
        <f t="shared" si="189"/>
        <v>4.9839540960374032E-2</v>
      </c>
      <c r="H618" s="3">
        <v>1.7744548</v>
      </c>
      <c r="I618" s="2">
        <f t="shared" si="193"/>
        <v>177445.48</v>
      </c>
      <c r="J618" s="2">
        <f t="shared" si="194"/>
        <v>5.4356540746641009E-4</v>
      </c>
      <c r="K618" s="2">
        <f t="shared" si="195"/>
        <v>-430.16441720140807</v>
      </c>
      <c r="L618" s="2">
        <f t="shared" si="196"/>
        <v>-647563.04368553346</v>
      </c>
      <c r="M618" s="2">
        <f t="shared" si="197"/>
        <v>-6.4756304368553348</v>
      </c>
      <c r="Q618" s="3">
        <v>2.9876497</v>
      </c>
      <c r="R618" s="2">
        <f t="shared" si="198"/>
        <v>298764.96999999997</v>
      </c>
      <c r="S618" s="2">
        <f t="shared" si="190"/>
        <v>5.4356540746641009E-4</v>
      </c>
      <c r="T618" s="2">
        <f t="shared" si="199"/>
        <v>-740.48652265188093</v>
      </c>
      <c r="U618" s="2">
        <f t="shared" si="200"/>
        <v>-1114717.2737722183</v>
      </c>
      <c r="V618" s="2">
        <f t="shared" si="201"/>
        <v>-11.147172737722183</v>
      </c>
      <c r="Z618" s="3">
        <v>3.5228426000000002</v>
      </c>
      <c r="AA618" s="2">
        <f t="shared" si="202"/>
        <v>352284.26</v>
      </c>
      <c r="AB618" s="2">
        <f t="shared" si="191"/>
        <v>5.4356540746641009E-4</v>
      </c>
      <c r="AC618" s="2">
        <f t="shared" si="203"/>
        <v>-878.66782208071152</v>
      </c>
      <c r="AD618" s="2">
        <f t="shared" si="204"/>
        <v>-1322733.3235903499</v>
      </c>
      <c r="AE618" s="2">
        <f t="shared" si="205"/>
        <v>-13.227333235903499</v>
      </c>
      <c r="AI618" s="3">
        <v>3.8685209999999999</v>
      </c>
      <c r="AJ618" s="2">
        <f t="shared" si="206"/>
        <v>386852.1</v>
      </c>
      <c r="AK618" s="2">
        <f t="shared" si="192"/>
        <v>5.4356540746641009E-4</v>
      </c>
      <c r="AL618" s="2">
        <f t="shared" si="207"/>
        <v>-967.70833853324871</v>
      </c>
      <c r="AM618" s="2">
        <f t="shared" si="208"/>
        <v>-1456773.5778272315</v>
      </c>
      <c r="AN618" s="2">
        <f t="shared" si="209"/>
        <v>-14.567735778272315</v>
      </c>
    </row>
    <row r="619" spans="5:40" x14ac:dyDescent="0.25">
      <c r="E619" s="3">
        <v>615</v>
      </c>
      <c r="F619" s="3">
        <f t="shared" si="189"/>
        <v>4.930416602334077E-2</v>
      </c>
      <c r="H619" s="3">
        <v>1.7967131999999999</v>
      </c>
      <c r="I619" s="2">
        <f t="shared" si="193"/>
        <v>179671.31999999998</v>
      </c>
      <c r="J619" s="2">
        <f t="shared" si="194"/>
        <v>5.3847756930988329E-4</v>
      </c>
      <c r="K619" s="2">
        <f t="shared" si="195"/>
        <v>-433.91870137544959</v>
      </c>
      <c r="L619" s="2">
        <f t="shared" si="196"/>
        <v>-653214.6866141127</v>
      </c>
      <c r="M619" s="2">
        <f t="shared" si="197"/>
        <v>-6.5321468661411268</v>
      </c>
      <c r="Q619" s="3">
        <v>3.0251749000000001</v>
      </c>
      <c r="R619" s="2">
        <f t="shared" si="198"/>
        <v>302517.49</v>
      </c>
      <c r="S619" s="2">
        <f t="shared" si="190"/>
        <v>5.3847756930988329E-4</v>
      </c>
      <c r="T619" s="2">
        <f t="shared" si="199"/>
        <v>-746.98356891234391</v>
      </c>
      <c r="U619" s="2">
        <f t="shared" si="200"/>
        <v>-1124497.8294926633</v>
      </c>
      <c r="V619" s="2">
        <f t="shared" si="201"/>
        <v>-11.244978294926632</v>
      </c>
      <c r="Z619" s="3">
        <v>3.5671157999999998</v>
      </c>
      <c r="AA619" s="2">
        <f t="shared" si="202"/>
        <v>356711.57999999996</v>
      </c>
      <c r="AB619" s="2">
        <f t="shared" si="191"/>
        <v>5.3847756930988329E-4</v>
      </c>
      <c r="AC619" s="2">
        <f t="shared" si="203"/>
        <v>-886.38875812244601</v>
      </c>
      <c r="AD619" s="2">
        <f t="shared" si="204"/>
        <v>-1334356.3045793746</v>
      </c>
      <c r="AE619" s="2">
        <f t="shared" si="205"/>
        <v>-13.343563045793745</v>
      </c>
      <c r="AI619" s="3">
        <v>3.9172169999999999</v>
      </c>
      <c r="AJ619" s="2">
        <f t="shared" si="206"/>
        <v>391721.7</v>
      </c>
      <c r="AK619" s="2">
        <f t="shared" si="192"/>
        <v>5.3847756930988329E-4</v>
      </c>
      <c r="AL619" s="2">
        <f t="shared" si="207"/>
        <v>-976.21749954636186</v>
      </c>
      <c r="AM619" s="2">
        <f t="shared" si="208"/>
        <v>-1469583.1408327229</v>
      </c>
      <c r="AN619" s="2">
        <f t="shared" si="209"/>
        <v>-14.695831408327228</v>
      </c>
    </row>
    <row r="620" spans="5:40" x14ac:dyDescent="0.25">
      <c r="E620" s="3">
        <v>616</v>
      </c>
      <c r="F620" s="3">
        <f t="shared" si="189"/>
        <v>4.8762982755070274E-2</v>
      </c>
      <c r="H620" s="3">
        <v>1.8196961</v>
      </c>
      <c r="I620" s="2">
        <f t="shared" si="193"/>
        <v>181969.61000000002</v>
      </c>
      <c r="J620" s="2">
        <f t="shared" si="194"/>
        <v>5.3333453273585424E-4</v>
      </c>
      <c r="K620" s="2">
        <f t="shared" si="195"/>
        <v>-437.54951738100095</v>
      </c>
      <c r="L620" s="2">
        <f t="shared" si="196"/>
        <v>-658680.46241889335</v>
      </c>
      <c r="M620" s="2">
        <f t="shared" si="197"/>
        <v>-6.5868046241889333</v>
      </c>
      <c r="Q620" s="3">
        <v>3.0638451999999998</v>
      </c>
      <c r="R620" s="2">
        <f t="shared" si="198"/>
        <v>306384.51999999996</v>
      </c>
      <c r="S620" s="2">
        <f t="shared" si="190"/>
        <v>5.3333453273585424E-4</v>
      </c>
      <c r="T620" s="2">
        <f t="shared" si="199"/>
        <v>-753.2692113823191</v>
      </c>
      <c r="U620" s="2">
        <f t="shared" si="200"/>
        <v>-1133960.1411265668</v>
      </c>
      <c r="V620" s="2">
        <f t="shared" si="201"/>
        <v>-11.339601411265669</v>
      </c>
      <c r="Z620" s="3">
        <v>3.6129090000000001</v>
      </c>
      <c r="AA620" s="2">
        <f t="shared" si="202"/>
        <v>361290.9</v>
      </c>
      <c r="AB620" s="2">
        <f t="shared" si="191"/>
        <v>5.3333453273585424E-4</v>
      </c>
      <c r="AC620" s="2">
        <f t="shared" si="203"/>
        <v>-893.85921445734948</v>
      </c>
      <c r="AD620" s="2">
        <f t="shared" si="204"/>
        <v>-1345602.2171851236</v>
      </c>
      <c r="AE620" s="2">
        <f t="shared" si="205"/>
        <v>-13.456022171851236</v>
      </c>
      <c r="AI620" s="3">
        <v>3.9674957000000002</v>
      </c>
      <c r="AJ620" s="2">
        <f t="shared" si="206"/>
        <v>396749.57</v>
      </c>
      <c r="AK620" s="2">
        <f t="shared" si="192"/>
        <v>5.3333453273585424E-4</v>
      </c>
      <c r="AL620" s="2">
        <f t="shared" si="207"/>
        <v>-984.45095377093799</v>
      </c>
      <c r="AM620" s="2">
        <f t="shared" si="208"/>
        <v>-1481977.6589855705</v>
      </c>
      <c r="AN620" s="2">
        <f t="shared" si="209"/>
        <v>-14.819776589855705</v>
      </c>
    </row>
    <row r="621" spans="5:40" x14ac:dyDescent="0.25">
      <c r="E621" s="3">
        <v>617</v>
      </c>
      <c r="F621" s="3">
        <f t="shared" si="189"/>
        <v>4.8216106528150407E-2</v>
      </c>
      <c r="H621" s="3">
        <v>1.8434259</v>
      </c>
      <c r="I621" s="2">
        <f t="shared" si="193"/>
        <v>184342.59</v>
      </c>
      <c r="J621" s="2">
        <f t="shared" si="194"/>
        <v>5.2813739416668825E-4</v>
      </c>
      <c r="K621" s="2">
        <f t="shared" si="195"/>
        <v>-441.05290364977134</v>
      </c>
      <c r="L621" s="2">
        <f t="shared" si="196"/>
        <v>-663954.40741455497</v>
      </c>
      <c r="M621" s="2">
        <f t="shared" si="197"/>
        <v>-6.63954407414555</v>
      </c>
      <c r="Q621" s="3">
        <v>3.1038187000000002</v>
      </c>
      <c r="R621" s="2">
        <f t="shared" si="198"/>
        <v>310381.87</v>
      </c>
      <c r="S621" s="2">
        <f t="shared" si="190"/>
        <v>5.2813739416668825E-4</v>
      </c>
      <c r="T621" s="2">
        <f t="shared" si="199"/>
        <v>-759.33667382787439</v>
      </c>
      <c r="U621" s="2">
        <f t="shared" si="200"/>
        <v>-1143094.0078332867</v>
      </c>
      <c r="V621" s="2">
        <f t="shared" si="201"/>
        <v>-11.430940078332867</v>
      </c>
      <c r="Z621" s="3">
        <v>3.6601092999999998</v>
      </c>
      <c r="AA621" s="2">
        <f t="shared" si="202"/>
        <v>366010.93</v>
      </c>
      <c r="AB621" s="2">
        <f t="shared" si="191"/>
        <v>5.2813739416668825E-4</v>
      </c>
      <c r="AC621" s="2">
        <f t="shared" si="203"/>
        <v>-901.07106210315294</v>
      </c>
      <c r="AD621" s="2">
        <f t="shared" si="204"/>
        <v>-1356458.8241599544</v>
      </c>
      <c r="AE621" s="2">
        <f t="shared" si="205"/>
        <v>-13.564588241599544</v>
      </c>
      <c r="AI621" s="3">
        <v>4.0194169999999998</v>
      </c>
      <c r="AJ621" s="2">
        <f t="shared" si="206"/>
        <v>401941.69999999995</v>
      </c>
      <c r="AK621" s="2">
        <f t="shared" si="192"/>
        <v>5.2813739416668825E-4</v>
      </c>
      <c r="AL621" s="2">
        <f t="shared" si="207"/>
        <v>-992.39979355385401</v>
      </c>
      <c r="AM621" s="2">
        <f t="shared" si="208"/>
        <v>-1493943.7228387406</v>
      </c>
      <c r="AN621" s="2">
        <f t="shared" si="209"/>
        <v>-14.939437228387405</v>
      </c>
    </row>
    <row r="622" spans="5:40" x14ac:dyDescent="0.25">
      <c r="E622" s="3">
        <v>618</v>
      </c>
      <c r="F622" s="3">
        <f t="shared" si="189"/>
        <v>4.7663657488601872E-2</v>
      </c>
      <c r="H622" s="3">
        <v>1.8679307999999999</v>
      </c>
      <c r="I622" s="2">
        <f t="shared" si="193"/>
        <v>186793.08</v>
      </c>
      <c r="J622" s="2">
        <f t="shared" si="194"/>
        <v>5.2288729538819989E-4</v>
      </c>
      <c r="K622" s="2">
        <f t="shared" si="195"/>
        <v>-444.42488733303657</v>
      </c>
      <c r="L622" s="2">
        <f t="shared" si="196"/>
        <v>-669030.54093438259</v>
      </c>
      <c r="M622" s="2">
        <f t="shared" si="197"/>
        <v>-6.6903054093438259</v>
      </c>
      <c r="Q622" s="3">
        <v>3.1451254</v>
      </c>
      <c r="R622" s="2">
        <f t="shared" si="198"/>
        <v>314512.53999999998</v>
      </c>
      <c r="S622" s="2">
        <f t="shared" si="190"/>
        <v>5.2288729538819989E-4</v>
      </c>
      <c r="T622" s="2">
        <f t="shared" si="199"/>
        <v>-765.17909754395419</v>
      </c>
      <c r="U622" s="2">
        <f t="shared" si="200"/>
        <v>-1151889.1046213917</v>
      </c>
      <c r="V622" s="2">
        <f t="shared" si="201"/>
        <v>-11.518891046213918</v>
      </c>
      <c r="Z622" s="3">
        <v>3.708939</v>
      </c>
      <c r="AA622" s="2">
        <f t="shared" si="202"/>
        <v>370893.9</v>
      </c>
      <c r="AB622" s="2">
        <f t="shared" si="191"/>
        <v>5.2288729538819989E-4</v>
      </c>
      <c r="AC622" s="2">
        <f t="shared" si="203"/>
        <v>-908.01622961079477</v>
      </c>
      <c r="AD622" s="2">
        <f t="shared" si="204"/>
        <v>-1366913.9748658501</v>
      </c>
      <c r="AE622" s="2">
        <f t="shared" si="205"/>
        <v>-13.6691397486585</v>
      </c>
      <c r="AI622" s="3">
        <v>4.0730395000000001</v>
      </c>
      <c r="AJ622" s="2">
        <f t="shared" si="206"/>
        <v>407303.95</v>
      </c>
      <c r="AK622" s="2">
        <f t="shared" si="192"/>
        <v>5.2288729538819989E-4</v>
      </c>
      <c r="AL622" s="2">
        <f t="shared" si="207"/>
        <v>-1000.0550785622594</v>
      </c>
      <c r="AM622" s="2">
        <f t="shared" si="208"/>
        <v>-1505467.8737496287</v>
      </c>
      <c r="AN622" s="2">
        <f t="shared" si="209"/>
        <v>-15.054678737496287</v>
      </c>
    </row>
    <row r="623" spans="5:40" x14ac:dyDescent="0.25">
      <c r="E623" s="3">
        <v>619</v>
      </c>
      <c r="F623" s="3">
        <f t="shared" si="189"/>
        <v>4.7105760596617259E-2</v>
      </c>
      <c r="H623" s="3">
        <v>1.8932267</v>
      </c>
      <c r="I623" s="2">
        <f t="shared" si="193"/>
        <v>189322.67</v>
      </c>
      <c r="J623" s="2">
        <f t="shared" si="194"/>
        <v>5.1758542393680849E-4</v>
      </c>
      <c r="K623" s="2">
        <f t="shared" si="195"/>
        <v>-447.66148787422441</v>
      </c>
      <c r="L623" s="2">
        <f t="shared" si="196"/>
        <v>-673902.87070838269</v>
      </c>
      <c r="M623" s="2">
        <f t="shared" si="197"/>
        <v>-6.7390287070838273</v>
      </c>
      <c r="Q623" s="3">
        <v>3.1877089999999999</v>
      </c>
      <c r="R623" s="2">
        <f t="shared" si="198"/>
        <v>318770.89999999997</v>
      </c>
      <c r="S623" s="2">
        <f t="shared" si="190"/>
        <v>5.1758542393680849E-4</v>
      </c>
      <c r="T623" s="2">
        <f t="shared" si="199"/>
        <v>-770.78961821852261</v>
      </c>
      <c r="U623" s="2">
        <f t="shared" si="200"/>
        <v>-1160335.0980587872</v>
      </c>
      <c r="V623" s="2">
        <f t="shared" si="201"/>
        <v>-11.603350980587871</v>
      </c>
      <c r="Z623" s="3">
        <v>3.7593052</v>
      </c>
      <c r="AA623" s="2">
        <f t="shared" si="202"/>
        <v>375930.52</v>
      </c>
      <c r="AB623" s="2">
        <f t="shared" si="191"/>
        <v>5.1758542393680849E-4</v>
      </c>
      <c r="AC623" s="2">
        <f t="shared" si="203"/>
        <v>-914.68654127725017</v>
      </c>
      <c r="AD623" s="2">
        <f t="shared" si="204"/>
        <v>-1376955.3617224446</v>
      </c>
      <c r="AE623" s="2">
        <f t="shared" si="205"/>
        <v>-13.769553617224446</v>
      </c>
      <c r="AI623" s="3">
        <v>4.1283573999999996</v>
      </c>
      <c r="AJ623" s="2">
        <f t="shared" si="206"/>
        <v>412835.74</v>
      </c>
      <c r="AK623" s="2">
        <f t="shared" si="192"/>
        <v>5.1758542393680849E-4</v>
      </c>
      <c r="AL623" s="2">
        <f t="shared" si="207"/>
        <v>-1007.4078511179951</v>
      </c>
      <c r="AM623" s="2">
        <f t="shared" si="208"/>
        <v>-1516536.6269642636</v>
      </c>
      <c r="AN623" s="2">
        <f t="shared" si="209"/>
        <v>-15.165366269642636</v>
      </c>
    </row>
    <row r="624" spans="5:40" x14ac:dyDescent="0.25">
      <c r="E624" s="3">
        <v>620</v>
      </c>
      <c r="F624" s="3">
        <f t="shared" si="189"/>
        <v>4.6542545661035988E-2</v>
      </c>
      <c r="H624" s="3">
        <v>1.9193684</v>
      </c>
      <c r="I624" s="2">
        <f t="shared" si="193"/>
        <v>191936.84</v>
      </c>
      <c r="J624" s="2">
        <f t="shared" si="194"/>
        <v>5.122330134271657E-4</v>
      </c>
      <c r="K624" s="2">
        <f t="shared" si="195"/>
        <v>-450.758730411751</v>
      </c>
      <c r="L624" s="2">
        <f t="shared" si="196"/>
        <v>-678565.41303971165</v>
      </c>
      <c r="M624" s="2">
        <f t="shared" si="197"/>
        <v>-6.7856541303971163</v>
      </c>
      <c r="Q624" s="3">
        <v>3.2317689999999999</v>
      </c>
      <c r="R624" s="2">
        <f t="shared" si="198"/>
        <v>323176.89999999997</v>
      </c>
      <c r="S624" s="2">
        <f t="shared" si="190"/>
        <v>5.122330134271657E-4</v>
      </c>
      <c r="T624" s="2">
        <f t="shared" si="199"/>
        <v>-776.16142461270476</v>
      </c>
      <c r="U624" s="2">
        <f t="shared" si="200"/>
        <v>-1168421.7346089166</v>
      </c>
      <c r="V624" s="2">
        <f t="shared" si="201"/>
        <v>-11.684217346089167</v>
      </c>
      <c r="Z624" s="3">
        <v>3.8113779999999999</v>
      </c>
      <c r="AA624" s="2">
        <f t="shared" si="202"/>
        <v>381137.8</v>
      </c>
      <c r="AB624" s="2">
        <f t="shared" si="191"/>
        <v>5.122330134271657E-4</v>
      </c>
      <c r="AC624" s="2">
        <f t="shared" si="203"/>
        <v>-921.07389693723371</v>
      </c>
      <c r="AD624" s="2">
        <f t="shared" si="204"/>
        <v>-1386570.7908627503</v>
      </c>
      <c r="AE624" s="2">
        <f t="shared" si="205"/>
        <v>-13.865707908627503</v>
      </c>
      <c r="AI624" s="3">
        <v>4.1855849999999997</v>
      </c>
      <c r="AJ624" s="2">
        <f t="shared" si="206"/>
        <v>418558.49999999994</v>
      </c>
      <c r="AK624" s="2">
        <f t="shared" si="192"/>
        <v>5.122330134271657E-4</v>
      </c>
      <c r="AL624" s="2">
        <f t="shared" si="207"/>
        <v>-1014.4491861782423</v>
      </c>
      <c r="AM624" s="2">
        <f t="shared" si="208"/>
        <v>-1527136.546857425</v>
      </c>
      <c r="AN624" s="2">
        <f t="shared" si="209"/>
        <v>-15.271365468574251</v>
      </c>
    </row>
    <row r="625" spans="5:40" x14ac:dyDescent="0.25">
      <c r="E625" s="3">
        <v>621</v>
      </c>
      <c r="F625" s="3">
        <f t="shared" si="189"/>
        <v>4.5974147367342573E-2</v>
      </c>
      <c r="H625" s="3">
        <v>1.9463756999999999</v>
      </c>
      <c r="I625" s="2">
        <f t="shared" si="193"/>
        <v>194637.57</v>
      </c>
      <c r="J625" s="2">
        <f t="shared" si="194"/>
        <v>5.0683134381823052E-4</v>
      </c>
      <c r="K625" s="2">
        <f t="shared" si="195"/>
        <v>-453.7126318592899</v>
      </c>
      <c r="L625" s="2">
        <f t="shared" si="196"/>
        <v>-683012.17185012205</v>
      </c>
      <c r="M625" s="2">
        <f t="shared" si="197"/>
        <v>-6.8301217185012204</v>
      </c>
      <c r="Q625" s="3">
        <v>3.2772610000000002</v>
      </c>
      <c r="R625" s="2">
        <f t="shared" si="198"/>
        <v>327726.10000000003</v>
      </c>
      <c r="S625" s="2">
        <f t="shared" si="190"/>
        <v>5.0683134381823052E-4</v>
      </c>
      <c r="T625" s="2">
        <f t="shared" si="199"/>
        <v>-781.28763364747692</v>
      </c>
      <c r="U625" s="2">
        <f t="shared" si="200"/>
        <v>-1176138.6525881437</v>
      </c>
      <c r="V625" s="2">
        <f t="shared" si="201"/>
        <v>-11.761386525881438</v>
      </c>
      <c r="Z625" s="3">
        <v>3.8651854999999999</v>
      </c>
      <c r="AA625" s="2">
        <f t="shared" si="202"/>
        <v>386518.55</v>
      </c>
      <c r="AB625" s="2">
        <f t="shared" si="191"/>
        <v>5.0683134381823052E-4</v>
      </c>
      <c r="AC625" s="2">
        <f t="shared" si="203"/>
        <v>-927.17014650510203</v>
      </c>
      <c r="AD625" s="2">
        <f t="shared" si="204"/>
        <v>-1395747.9932704219</v>
      </c>
      <c r="AE625" s="2">
        <f t="shared" si="205"/>
        <v>-13.957479932704219</v>
      </c>
      <c r="AI625" s="3">
        <v>4.2447143000000001</v>
      </c>
      <c r="AJ625" s="2">
        <f t="shared" si="206"/>
        <v>424471.43</v>
      </c>
      <c r="AK625" s="2">
        <f t="shared" si="192"/>
        <v>5.0683134381823052E-4</v>
      </c>
      <c r="AL625" s="2">
        <f t="shared" si="207"/>
        <v>-1021.1700886259454</v>
      </c>
      <c r="AM625" s="2">
        <f t="shared" si="208"/>
        <v>-1537254.0923151898</v>
      </c>
      <c r="AN625" s="2">
        <f t="shared" si="209"/>
        <v>-15.372540923151897</v>
      </c>
    </row>
    <row r="626" spans="5:40" x14ac:dyDescent="0.25">
      <c r="E626" s="3">
        <v>622</v>
      </c>
      <c r="F626" s="3">
        <f t="shared" si="189"/>
        <v>4.5400705298986356E-2</v>
      </c>
      <c r="H626" s="3">
        <v>1.9742762</v>
      </c>
      <c r="I626" s="2">
        <f t="shared" si="193"/>
        <v>197427.62</v>
      </c>
      <c r="J626" s="2">
        <f t="shared" si="194"/>
        <v>5.013817416158787E-4</v>
      </c>
      <c r="K626" s="2">
        <f t="shared" si="195"/>
        <v>-456.51922670316475</v>
      </c>
      <c r="L626" s="2">
        <f t="shared" si="196"/>
        <v>-687237.17751496937</v>
      </c>
      <c r="M626" s="2">
        <f t="shared" si="197"/>
        <v>-6.872371775149694</v>
      </c>
      <c r="Q626" s="3">
        <v>3.3242416000000001</v>
      </c>
      <c r="R626" s="2">
        <f t="shared" si="198"/>
        <v>332424.16000000003</v>
      </c>
      <c r="S626" s="2">
        <f t="shared" si="190"/>
        <v>5.013817416158787E-4</v>
      </c>
      <c r="T626" s="2">
        <f t="shared" si="199"/>
        <v>-786.16143313992188</v>
      </c>
      <c r="U626" s="2">
        <f t="shared" si="200"/>
        <v>-1183475.5970387652</v>
      </c>
      <c r="V626" s="2">
        <f t="shared" si="201"/>
        <v>-11.834755970387652</v>
      </c>
      <c r="Z626" s="3">
        <v>3.9207287000000002</v>
      </c>
      <c r="AA626" s="2">
        <f t="shared" si="202"/>
        <v>392072.87</v>
      </c>
      <c r="AB626" s="2">
        <f t="shared" si="191"/>
        <v>5.013817416158787E-4</v>
      </c>
      <c r="AC626" s="2">
        <f t="shared" si="203"/>
        <v>-932.96717989648482</v>
      </c>
      <c r="AD626" s="2">
        <f t="shared" si="204"/>
        <v>-1404474.7601464298</v>
      </c>
      <c r="AE626" s="2">
        <f t="shared" si="205"/>
        <v>-14.044747601464298</v>
      </c>
      <c r="AI626" s="3">
        <v>4.3058132999999996</v>
      </c>
      <c r="AJ626" s="2">
        <f t="shared" si="206"/>
        <v>430581.32999999996</v>
      </c>
      <c r="AK626" s="2">
        <f t="shared" si="192"/>
        <v>5.013817416158787E-4</v>
      </c>
      <c r="AL626" s="2">
        <f t="shared" si="207"/>
        <v>-1027.5616278979749</v>
      </c>
      <c r="AM626" s="2">
        <f t="shared" si="208"/>
        <v>-1546875.8194021448</v>
      </c>
      <c r="AN626" s="2">
        <f t="shared" si="209"/>
        <v>-15.468758194021447</v>
      </c>
    </row>
    <row r="627" spans="5:40" x14ac:dyDescent="0.25">
      <c r="E627" s="3">
        <v>623</v>
      </c>
      <c r="F627" s="3">
        <f t="shared" si="189"/>
        <v>4.4822363951837696E-2</v>
      </c>
      <c r="H627" s="3">
        <v>2.0031278000000001</v>
      </c>
      <c r="I627" s="2">
        <f t="shared" si="193"/>
        <v>200312.78</v>
      </c>
      <c r="J627" s="2">
        <f t="shared" si="194"/>
        <v>4.9588558001028356E-4</v>
      </c>
      <c r="K627" s="2">
        <f t="shared" si="195"/>
        <v>-459.17457028446864</v>
      </c>
      <c r="L627" s="2">
        <f t="shared" si="196"/>
        <v>-691234.49180406576</v>
      </c>
      <c r="M627" s="2">
        <f t="shared" si="197"/>
        <v>-6.9123449180406578</v>
      </c>
      <c r="Q627" s="3">
        <v>3.3728777999999999</v>
      </c>
      <c r="R627" s="2">
        <f t="shared" si="198"/>
        <v>337287.77999999997</v>
      </c>
      <c r="S627" s="2">
        <f t="shared" si="190"/>
        <v>4.9588558001028356E-4</v>
      </c>
      <c r="T627" s="2">
        <f t="shared" si="199"/>
        <v>-790.77604068100936</v>
      </c>
      <c r="U627" s="2">
        <f t="shared" si="200"/>
        <v>-1190422.3578242387</v>
      </c>
      <c r="V627" s="2">
        <f t="shared" si="201"/>
        <v>-11.904223578242387</v>
      </c>
      <c r="Z627" s="3">
        <v>3.9782264000000001</v>
      </c>
      <c r="AA627" s="2">
        <f t="shared" si="202"/>
        <v>397822.64</v>
      </c>
      <c r="AB627" s="2">
        <f t="shared" si="191"/>
        <v>4.9588558001028356E-4</v>
      </c>
      <c r="AC627" s="2">
        <f t="shared" si="203"/>
        <v>-938.45695776480954</v>
      </c>
      <c r="AD627" s="2">
        <f t="shared" si="204"/>
        <v>-1412738.9891793611</v>
      </c>
      <c r="AE627" s="2">
        <f t="shared" si="205"/>
        <v>-14.127389891793612</v>
      </c>
      <c r="AI627" s="3">
        <v>4.3689574999999996</v>
      </c>
      <c r="AJ627" s="2">
        <f t="shared" si="206"/>
        <v>436895.74999999994</v>
      </c>
      <c r="AK627" s="2">
        <f t="shared" si="192"/>
        <v>4.9588558001028356E-4</v>
      </c>
      <c r="AL627" s="2">
        <f t="shared" si="207"/>
        <v>-1033.6149140984344</v>
      </c>
      <c r="AM627" s="2">
        <f t="shared" si="208"/>
        <v>-1555988.3454027181</v>
      </c>
      <c r="AN627" s="2">
        <f t="shared" si="209"/>
        <v>-15.559883454027181</v>
      </c>
    </row>
    <row r="628" spans="5:40" x14ac:dyDescent="0.25">
      <c r="E628" s="3">
        <v>624</v>
      </c>
      <c r="F628" s="3">
        <f t="shared" si="189"/>
        <v>4.4239272741612143E-2</v>
      </c>
      <c r="H628" s="3">
        <v>2.0329267999999998</v>
      </c>
      <c r="I628" s="2">
        <f t="shared" si="193"/>
        <v>203292.68</v>
      </c>
      <c r="J628" s="2">
        <f t="shared" si="194"/>
        <v>4.9034427894647104E-4</v>
      </c>
      <c r="K628" s="2">
        <f t="shared" si="195"/>
        <v>-461.67472947997976</v>
      </c>
      <c r="L628" s="2">
        <f t="shared" si="196"/>
        <v>-694998.19385286991</v>
      </c>
      <c r="M628" s="2">
        <f t="shared" si="197"/>
        <v>-6.9499819385286994</v>
      </c>
      <c r="Q628" s="3">
        <v>3.4230459999999998</v>
      </c>
      <c r="R628" s="2">
        <f t="shared" si="198"/>
        <v>342304.6</v>
      </c>
      <c r="S628" s="2">
        <f t="shared" si="190"/>
        <v>4.9034427894647104E-4</v>
      </c>
      <c r="T628" s="2">
        <f t="shared" si="199"/>
        <v>-795.12465474065687</v>
      </c>
      <c r="U628" s="2">
        <f t="shared" si="200"/>
        <v>-1196968.6960234779</v>
      </c>
      <c r="V628" s="2">
        <f t="shared" si="201"/>
        <v>-11.96968696023478</v>
      </c>
      <c r="Z628" s="3">
        <v>4.0375750000000004</v>
      </c>
      <c r="AA628" s="2">
        <f t="shared" si="202"/>
        <v>403757.50000000006</v>
      </c>
      <c r="AB628" s="2">
        <f t="shared" si="191"/>
        <v>4.9034427894647104E-4</v>
      </c>
      <c r="AC628" s="2">
        <f t="shared" si="203"/>
        <v>-943.63140649320667</v>
      </c>
      <c r="AD628" s="2">
        <f t="shared" si="204"/>
        <v>-1420528.5264678132</v>
      </c>
      <c r="AE628" s="2">
        <f t="shared" si="205"/>
        <v>-14.205285264678132</v>
      </c>
      <c r="AI628" s="3">
        <v>4.4342249999999996</v>
      </c>
      <c r="AJ628" s="2">
        <f t="shared" si="206"/>
        <v>443422.49999999994</v>
      </c>
      <c r="AK628" s="2">
        <f t="shared" si="192"/>
        <v>4.9034427894647104E-4</v>
      </c>
      <c r="AL628" s="2">
        <f t="shared" si="207"/>
        <v>-1039.3211106490071</v>
      </c>
      <c r="AM628" s="2">
        <f t="shared" si="208"/>
        <v>-1564578.3678648192</v>
      </c>
      <c r="AN628" s="2">
        <f t="shared" si="209"/>
        <v>-15.645783678648192</v>
      </c>
    </row>
    <row r="629" spans="5:40" x14ac:dyDescent="0.25">
      <c r="E629" s="3">
        <v>625</v>
      </c>
      <c r="F629" s="3">
        <f t="shared" si="189"/>
        <v>4.3651586004108275E-2</v>
      </c>
      <c r="H629" s="3">
        <v>2.0637276</v>
      </c>
      <c r="I629" s="2">
        <f t="shared" si="193"/>
        <v>206372.76</v>
      </c>
      <c r="J629" s="2">
        <f t="shared" si="194"/>
        <v>4.847593051265793E-4</v>
      </c>
      <c r="K629" s="2">
        <f t="shared" si="195"/>
        <v>-464.015824496986</v>
      </c>
      <c r="L629" s="2">
        <f t="shared" si="196"/>
        <v>-698522.44307978766</v>
      </c>
      <c r="M629" s="2">
        <f t="shared" si="197"/>
        <v>-6.9852244307978761</v>
      </c>
      <c r="Q629" s="3">
        <v>3.4750016000000001</v>
      </c>
      <c r="R629" s="2">
        <f t="shared" si="198"/>
        <v>347500.16000000003</v>
      </c>
      <c r="S629" s="2">
        <f t="shared" si="190"/>
        <v>4.847593051265793E-4</v>
      </c>
      <c r="T629" s="2">
        <f t="shared" si="199"/>
        <v>-799.20062893401848</v>
      </c>
      <c r="U629" s="2">
        <f t="shared" si="200"/>
        <v>-1203104.6062687018</v>
      </c>
      <c r="V629" s="2">
        <f t="shared" si="201"/>
        <v>-12.031046062687018</v>
      </c>
      <c r="Z629" s="3">
        <v>4.0989795000000004</v>
      </c>
      <c r="AA629" s="2">
        <f t="shared" si="202"/>
        <v>409897.95000000007</v>
      </c>
      <c r="AB629" s="2">
        <f t="shared" si="191"/>
        <v>4.847593051265793E-4</v>
      </c>
      <c r="AC629" s="2">
        <f t="shared" si="203"/>
        <v>-948.48261187177877</v>
      </c>
      <c r="AD629" s="2">
        <f t="shared" si="204"/>
        <v>-1427831.4580792414</v>
      </c>
      <c r="AE629" s="2">
        <f t="shared" si="205"/>
        <v>-14.278314580792415</v>
      </c>
      <c r="AI629" s="3">
        <v>4.5017009999999997</v>
      </c>
      <c r="AJ629" s="2">
        <f t="shared" si="206"/>
        <v>450170.1</v>
      </c>
      <c r="AK629" s="2">
        <f t="shared" si="192"/>
        <v>4.847593051265793E-4</v>
      </c>
      <c r="AL629" s="2">
        <f t="shared" si="207"/>
        <v>-1044.6714498974488</v>
      </c>
      <c r="AM629" s="2">
        <f t="shared" si="208"/>
        <v>-1572632.6880966316</v>
      </c>
      <c r="AN629" s="2">
        <f t="shared" si="209"/>
        <v>-15.726326880966315</v>
      </c>
    </row>
    <row r="630" spans="5:40" x14ac:dyDescent="0.25">
      <c r="E630" s="3">
        <v>626</v>
      </c>
      <c r="F630" s="3">
        <f t="shared" si="189"/>
        <v>4.3059462988126636E-2</v>
      </c>
      <c r="H630" s="3">
        <v>2.0955702999999999</v>
      </c>
      <c r="I630" s="2">
        <f t="shared" si="193"/>
        <v>209557.03</v>
      </c>
      <c r="J630" s="2">
        <f t="shared" si="194"/>
        <v>4.791321719425655E-4</v>
      </c>
      <c r="K630" s="2">
        <f t="shared" si="195"/>
        <v>-466.19400455077073</v>
      </c>
      <c r="L630" s="2">
        <f t="shared" si="196"/>
        <v>-701801.44257142511</v>
      </c>
      <c r="M630" s="2">
        <f t="shared" si="197"/>
        <v>-7.0180144257142514</v>
      </c>
      <c r="Q630" s="3">
        <v>3.5286111999999998</v>
      </c>
      <c r="R630" s="2">
        <f t="shared" si="198"/>
        <v>352861.12</v>
      </c>
      <c r="S630" s="2">
        <f t="shared" si="190"/>
        <v>4.791321719425655E-4</v>
      </c>
      <c r="T630" s="2">
        <f t="shared" si="199"/>
        <v>-802.99727439870196</v>
      </c>
      <c r="U630" s="2">
        <f t="shared" si="200"/>
        <v>-1208820.0192470704</v>
      </c>
      <c r="V630" s="2">
        <f t="shared" si="201"/>
        <v>-12.088200192470705</v>
      </c>
      <c r="Z630" s="3">
        <v>4.1624336</v>
      </c>
      <c r="AA630" s="2">
        <f t="shared" si="202"/>
        <v>416243.36</v>
      </c>
      <c r="AB630" s="2">
        <f t="shared" si="191"/>
        <v>4.791321719425655E-4</v>
      </c>
      <c r="AC630" s="2">
        <f t="shared" si="203"/>
        <v>-953.00266368576274</v>
      </c>
      <c r="AD630" s="2">
        <f t="shared" si="204"/>
        <v>-1434635.8760953166</v>
      </c>
      <c r="AE630" s="2">
        <f t="shared" si="205"/>
        <v>-14.346358760953166</v>
      </c>
      <c r="AI630" s="3">
        <v>4.5714689999999996</v>
      </c>
      <c r="AJ630" s="2">
        <f t="shared" si="206"/>
        <v>457146.89999999997</v>
      </c>
      <c r="AK630" s="2">
        <f t="shared" si="192"/>
        <v>4.791321719425655E-4</v>
      </c>
      <c r="AL630" s="2">
        <f t="shared" si="207"/>
        <v>-1049.6572464923483</v>
      </c>
      <c r="AM630" s="2">
        <f t="shared" si="208"/>
        <v>-1580138.2313007745</v>
      </c>
      <c r="AN630" s="2">
        <f t="shared" si="209"/>
        <v>-15.801382313007744</v>
      </c>
    </row>
    <row r="631" spans="5:40" x14ac:dyDescent="0.25">
      <c r="E631" s="3">
        <v>627</v>
      </c>
      <c r="F631" s="3">
        <f t="shared" si="189"/>
        <v>4.2463067840952391E-2</v>
      </c>
      <c r="H631" s="3">
        <v>2.1284960000000002</v>
      </c>
      <c r="I631" s="2">
        <f t="shared" si="193"/>
        <v>212849.6</v>
      </c>
      <c r="J631" s="2">
        <f t="shared" si="194"/>
        <v>4.7346443933824286E-4</v>
      </c>
      <c r="K631" s="2">
        <f t="shared" si="195"/>
        <v>-468.2054635625816</v>
      </c>
      <c r="L631" s="2">
        <f t="shared" si="196"/>
        <v>-704829.46271407465</v>
      </c>
      <c r="M631" s="2">
        <f t="shared" si="197"/>
        <v>-7.0482946271407467</v>
      </c>
      <c r="Q631" s="3">
        <v>3.584095</v>
      </c>
      <c r="R631" s="2">
        <f t="shared" si="198"/>
        <v>358409.5</v>
      </c>
      <c r="S631" s="2">
        <f t="shared" si="190"/>
        <v>4.7346443933824286E-4</v>
      </c>
      <c r="T631" s="2">
        <f t="shared" si="199"/>
        <v>-806.50809129871686</v>
      </c>
      <c r="U631" s="2">
        <f t="shared" si="200"/>
        <v>-1214105.1502032457</v>
      </c>
      <c r="V631" s="2">
        <f t="shared" si="201"/>
        <v>-12.141051502032457</v>
      </c>
      <c r="Z631" s="3">
        <v>4.2280015999999998</v>
      </c>
      <c r="AA631" s="2">
        <f t="shared" si="202"/>
        <v>422800.16</v>
      </c>
      <c r="AB631" s="2">
        <f t="shared" si="191"/>
        <v>4.7346443933824286E-4</v>
      </c>
      <c r="AC631" s="2">
        <f t="shared" si="203"/>
        <v>-957.18378968021659</v>
      </c>
      <c r="AD631" s="2">
        <f t="shared" si="204"/>
        <v>-1440930.0802803494</v>
      </c>
      <c r="AE631" s="2">
        <f t="shared" si="205"/>
        <v>-14.409300802803493</v>
      </c>
      <c r="AI631" s="3">
        <v>4.6436159999999997</v>
      </c>
      <c r="AJ631" s="2">
        <f t="shared" si="206"/>
        <v>464361.6</v>
      </c>
      <c r="AK631" s="2">
        <f t="shared" si="192"/>
        <v>4.7346443933824286E-4</v>
      </c>
      <c r="AL631" s="2">
        <f t="shared" si="207"/>
        <v>-1054.2699159614633</v>
      </c>
      <c r="AM631" s="2">
        <f t="shared" si="208"/>
        <v>-1587082.0745418505</v>
      </c>
      <c r="AN631" s="2">
        <f t="shared" si="209"/>
        <v>-15.870820745418504</v>
      </c>
    </row>
    <row r="632" spans="5:40" x14ac:dyDescent="0.25">
      <c r="E632" s="3">
        <v>628</v>
      </c>
      <c r="F632" s="3">
        <f t="shared" si="189"/>
        <v>4.186256958630534E-2</v>
      </c>
      <c r="H632" s="3">
        <v>2.1625454</v>
      </c>
      <c r="I632" s="2">
        <f t="shared" si="193"/>
        <v>216254.54</v>
      </c>
      <c r="J632" s="2">
        <f t="shared" si="194"/>
        <v>4.6775771359973254E-4</v>
      </c>
      <c r="K632" s="2">
        <f t="shared" si="195"/>
        <v>-470.04644757375019</v>
      </c>
      <c r="L632" s="2">
        <f t="shared" si="196"/>
        <v>-707600.85235481872</v>
      </c>
      <c r="M632" s="2">
        <f t="shared" si="197"/>
        <v>-7.0760085235481869</v>
      </c>
      <c r="Q632" s="3">
        <v>3.6414678</v>
      </c>
      <c r="R632" s="2">
        <f t="shared" si="198"/>
        <v>364146.78</v>
      </c>
      <c r="S632" s="2">
        <f t="shared" si="190"/>
        <v>4.6775771359973254E-4</v>
      </c>
      <c r="T632" s="2">
        <f t="shared" si="199"/>
        <v>-809.72658331235095</v>
      </c>
      <c r="U632" s="2">
        <f t="shared" si="200"/>
        <v>-1218950.2196722312</v>
      </c>
      <c r="V632" s="2">
        <f t="shared" si="201"/>
        <v>-12.189502196722312</v>
      </c>
      <c r="Z632" s="3">
        <v>4.2959430000000003</v>
      </c>
      <c r="AA632" s="2">
        <f t="shared" si="202"/>
        <v>429594.30000000005</v>
      </c>
      <c r="AB632" s="2">
        <f t="shared" si="191"/>
        <v>4.6775771359973254E-4</v>
      </c>
      <c r="AC632" s="2">
        <f t="shared" si="203"/>
        <v>-961.01833294021299</v>
      </c>
      <c r="AD632" s="2">
        <f t="shared" si="204"/>
        <v>-1446702.544029773</v>
      </c>
      <c r="AE632" s="2">
        <f t="shared" si="205"/>
        <v>-14.46702544029773</v>
      </c>
      <c r="AI632" s="3">
        <v>4.7181379999999997</v>
      </c>
      <c r="AJ632" s="2">
        <f t="shared" si="206"/>
        <v>471813.8</v>
      </c>
      <c r="AK632" s="2">
        <f t="shared" si="192"/>
        <v>4.6775771359973254E-4</v>
      </c>
      <c r="AL632" s="2">
        <f t="shared" si="207"/>
        <v>-1058.5009906693931</v>
      </c>
      <c r="AM632" s="2">
        <f t="shared" si="208"/>
        <v>-1593451.4707688866</v>
      </c>
      <c r="AN632" s="2">
        <f t="shared" si="209"/>
        <v>-15.934514707688866</v>
      </c>
    </row>
    <row r="633" spans="5:40" x14ac:dyDescent="0.25">
      <c r="E633" s="3">
        <v>629</v>
      </c>
      <c r="F633" s="3">
        <f t="shared" si="189"/>
        <v>4.1258142094681337E-2</v>
      </c>
      <c r="H633" s="3">
        <v>2.1977405999999999</v>
      </c>
      <c r="I633" s="2">
        <f t="shared" si="193"/>
        <v>219774.06</v>
      </c>
      <c r="J633" s="2">
        <f t="shared" si="194"/>
        <v>4.6201364707360872E-4</v>
      </c>
      <c r="K633" s="2">
        <f t="shared" si="195"/>
        <v>-471.7132630834293</v>
      </c>
      <c r="L633" s="2">
        <f t="shared" si="196"/>
        <v>-710110.05135303503</v>
      </c>
      <c r="M633" s="2">
        <f t="shared" si="197"/>
        <v>-7.1011005135303504</v>
      </c>
      <c r="Q633" s="3">
        <v>3.7008364</v>
      </c>
      <c r="R633" s="2">
        <f t="shared" si="198"/>
        <v>370083.64</v>
      </c>
      <c r="S633" s="2">
        <f t="shared" si="190"/>
        <v>4.6201364707360872E-4</v>
      </c>
      <c r="T633" s="2">
        <f t="shared" si="199"/>
        <v>-812.64638737174892</v>
      </c>
      <c r="U633" s="2">
        <f t="shared" si="200"/>
        <v>-1223345.6487873825</v>
      </c>
      <c r="V633" s="2">
        <f t="shared" si="201"/>
        <v>-12.233456487873825</v>
      </c>
      <c r="Z633" s="3">
        <v>4.3660880000000004</v>
      </c>
      <c r="AA633" s="2">
        <f t="shared" si="202"/>
        <v>436608.80000000005</v>
      </c>
      <c r="AB633" s="2">
        <f t="shared" si="191"/>
        <v>4.6201364707360872E-4</v>
      </c>
      <c r="AC633" s="2">
        <f t="shared" si="203"/>
        <v>-964.49865580552705</v>
      </c>
      <c r="AD633" s="2">
        <f t="shared" si="204"/>
        <v>-1451941.7697247609</v>
      </c>
      <c r="AE633" s="2">
        <f t="shared" si="205"/>
        <v>-14.51941769724761</v>
      </c>
      <c r="AI633" s="3">
        <v>4.7953250000000001</v>
      </c>
      <c r="AJ633" s="2">
        <f t="shared" si="206"/>
        <v>479532.5</v>
      </c>
      <c r="AK633" s="2">
        <f t="shared" si="192"/>
        <v>4.6201364707360872E-4</v>
      </c>
      <c r="AL633" s="2">
        <f t="shared" si="207"/>
        <v>-1062.3421906100477</v>
      </c>
      <c r="AM633" s="2">
        <f t="shared" si="208"/>
        <v>-1599233.9553852524</v>
      </c>
      <c r="AN633" s="2">
        <f t="shared" si="209"/>
        <v>-15.992339553852524</v>
      </c>
    </row>
    <row r="634" spans="5:40" x14ac:dyDescent="0.25">
      <c r="E634" s="3">
        <v>630</v>
      </c>
      <c r="F634" s="3">
        <f t="shared" si="189"/>
        <v>4.0649964046027304E-2</v>
      </c>
      <c r="H634" s="3">
        <v>2.2341677999999998</v>
      </c>
      <c r="I634" s="2">
        <f t="shared" si="193"/>
        <v>223416.77999999997</v>
      </c>
      <c r="J634" s="2">
        <f t="shared" si="194"/>
        <v>4.5623393781218729E-4</v>
      </c>
      <c r="K634" s="2">
        <f t="shared" si="195"/>
        <v>-473.20229609516639</v>
      </c>
      <c r="L634" s="2">
        <f t="shared" si="196"/>
        <v>-712351.61925282073</v>
      </c>
      <c r="M634" s="2">
        <f t="shared" si="197"/>
        <v>-7.1235161925282071</v>
      </c>
      <c r="Q634" s="3">
        <v>3.7622037000000002</v>
      </c>
      <c r="R634" s="2">
        <f t="shared" si="198"/>
        <v>376220.37</v>
      </c>
      <c r="S634" s="2">
        <f t="shared" si="190"/>
        <v>4.5623393781218729E-4</v>
      </c>
      <c r="T634" s="2">
        <f t="shared" si="199"/>
        <v>-815.26123527222444</v>
      </c>
      <c r="U634" s="2">
        <f t="shared" si="200"/>
        <v>-1227282.0014876428</v>
      </c>
      <c r="V634" s="2">
        <f t="shared" si="201"/>
        <v>-12.272820014876428</v>
      </c>
      <c r="Z634" s="3">
        <v>4.438714</v>
      </c>
      <c r="AA634" s="2">
        <f t="shared" si="202"/>
        <v>443871.4</v>
      </c>
      <c r="AB634" s="2">
        <f t="shared" si="191"/>
        <v>4.5623393781218729E-4</v>
      </c>
      <c r="AC634" s="2">
        <f t="shared" si="203"/>
        <v>-967.6174030674083</v>
      </c>
      <c r="AD634" s="2">
        <f t="shared" si="204"/>
        <v>-1456636.6849446876</v>
      </c>
      <c r="AE634" s="2">
        <f t="shared" si="205"/>
        <v>-14.566366849446876</v>
      </c>
      <c r="AI634" s="3">
        <v>4.8751730000000002</v>
      </c>
      <c r="AJ634" s="2">
        <f t="shared" si="206"/>
        <v>487517.30000000005</v>
      </c>
      <c r="AK634" s="2">
        <f t="shared" si="192"/>
        <v>4.5623393781218729E-4</v>
      </c>
      <c r="AL634" s="2">
        <f t="shared" si="207"/>
        <v>-1065.7852724842242</v>
      </c>
      <c r="AM634" s="2">
        <f t="shared" si="208"/>
        <v>-1604417.1190523119</v>
      </c>
      <c r="AN634" s="2">
        <f t="shared" si="209"/>
        <v>-16.044171190523119</v>
      </c>
    </row>
    <row r="635" spans="5:40" x14ac:dyDescent="0.25">
      <c r="E635" s="3">
        <v>631</v>
      </c>
      <c r="F635" s="3">
        <f t="shared" si="189"/>
        <v>4.0038218884715225E-2</v>
      </c>
      <c r="H635" s="3">
        <v>2.2719285</v>
      </c>
      <c r="I635" s="2">
        <f t="shared" si="193"/>
        <v>227192.85</v>
      </c>
      <c r="J635" s="2">
        <f t="shared" si="194"/>
        <v>4.5042032914562974E-4</v>
      </c>
      <c r="K635" s="2">
        <f t="shared" si="195"/>
        <v>-474.50998328066584</v>
      </c>
      <c r="L635" s="2">
        <f t="shared" si="196"/>
        <v>-714320.1918733546</v>
      </c>
      <c r="M635" s="2">
        <f t="shared" si="197"/>
        <v>-7.1432019187335465</v>
      </c>
      <c r="Q635" s="3">
        <v>3.8265014000000002</v>
      </c>
      <c r="R635" s="2">
        <f t="shared" si="198"/>
        <v>382650.14</v>
      </c>
      <c r="S635" s="2">
        <f t="shared" si="190"/>
        <v>4.5042032914562974E-4</v>
      </c>
      <c r="T635" s="2">
        <f t="shared" si="199"/>
        <v>-817.56502806086678</v>
      </c>
      <c r="U635" s="2">
        <f t="shared" si="200"/>
        <v>-1230750.0965010328</v>
      </c>
      <c r="V635" s="2">
        <f t="shared" si="201"/>
        <v>-12.307500965010329</v>
      </c>
      <c r="Z635" s="3">
        <v>4.5135717</v>
      </c>
      <c r="AA635" s="2">
        <f t="shared" si="202"/>
        <v>451357.17</v>
      </c>
      <c r="AB635" s="2">
        <f t="shared" si="191"/>
        <v>4.5042032914562974E-4</v>
      </c>
      <c r="AC635" s="2">
        <f t="shared" si="203"/>
        <v>-970.36726174004889</v>
      </c>
      <c r="AD635" s="2">
        <f t="shared" si="204"/>
        <v>-1460776.28083071</v>
      </c>
      <c r="AE635" s="2">
        <f t="shared" si="205"/>
        <v>-14.6077628083071</v>
      </c>
      <c r="AI635" s="3">
        <v>4.9576526000000003</v>
      </c>
      <c r="AJ635" s="2">
        <f t="shared" si="206"/>
        <v>495765.26</v>
      </c>
      <c r="AK635" s="2">
        <f t="shared" si="192"/>
        <v>4.5042032914562974E-4</v>
      </c>
      <c r="AL635" s="2">
        <f t="shared" si="207"/>
        <v>-1068.8222168188302</v>
      </c>
      <c r="AM635" s="2">
        <f t="shared" si="208"/>
        <v>-1608988.8893758906</v>
      </c>
      <c r="AN635" s="2">
        <f t="shared" si="209"/>
        <v>-16.089888893758907</v>
      </c>
    </row>
    <row r="636" spans="5:40" x14ac:dyDescent="0.25">
      <c r="E636" s="3">
        <v>632</v>
      </c>
      <c r="F636" s="3">
        <f t="shared" si="189"/>
        <v>3.9423094766800552E-2</v>
      </c>
      <c r="H636" s="3">
        <v>2.3109497999999999</v>
      </c>
      <c r="I636" s="2">
        <f t="shared" si="193"/>
        <v>231094.97999999998</v>
      </c>
      <c r="J636" s="2">
        <f t="shared" si="194"/>
        <v>4.4457460918072262E-4</v>
      </c>
      <c r="K636" s="2">
        <f t="shared" si="195"/>
        <v>-475.63281068899403</v>
      </c>
      <c r="L636" s="2">
        <f t="shared" si="196"/>
        <v>-716010.47936575336</v>
      </c>
      <c r="M636" s="2">
        <f t="shared" si="197"/>
        <v>-7.1601047936575339</v>
      </c>
      <c r="Q636" s="3">
        <v>3.8923283</v>
      </c>
      <c r="R636" s="2">
        <f t="shared" si="198"/>
        <v>389232.83</v>
      </c>
      <c r="S636" s="2">
        <f t="shared" si="190"/>
        <v>4.4457460918072262E-4</v>
      </c>
      <c r="T636" s="2">
        <f t="shared" si="199"/>
        <v>-819.55130574819384</v>
      </c>
      <c r="U636" s="2">
        <f t="shared" si="200"/>
        <v>-1233740.2090565488</v>
      </c>
      <c r="V636" s="2">
        <f t="shared" si="201"/>
        <v>-12.337402090565488</v>
      </c>
      <c r="Z636" s="3">
        <v>4.5913677000000002</v>
      </c>
      <c r="AA636" s="2">
        <f t="shared" si="202"/>
        <v>459136.77</v>
      </c>
      <c r="AB636" s="2">
        <f t="shared" si="191"/>
        <v>4.4457460918072262E-4</v>
      </c>
      <c r="AC636" s="2">
        <f t="shared" si="203"/>
        <v>-972.74128446560235</v>
      </c>
      <c r="AD636" s="2">
        <f t="shared" si="204"/>
        <v>-1464350.0989348195</v>
      </c>
      <c r="AE636" s="2">
        <f t="shared" si="205"/>
        <v>-14.643500989348194</v>
      </c>
      <c r="AI636" s="3">
        <v>5.0432214999999996</v>
      </c>
      <c r="AJ636" s="2">
        <f t="shared" si="206"/>
        <v>504322.14999999997</v>
      </c>
      <c r="AK636" s="2">
        <f t="shared" si="192"/>
        <v>4.4457460918072262E-4</v>
      </c>
      <c r="AL636" s="2">
        <f t="shared" si="207"/>
        <v>-1071.4452633317576</v>
      </c>
      <c r="AM636" s="2">
        <f t="shared" si="208"/>
        <v>-1612937.5841440232</v>
      </c>
      <c r="AN636" s="2">
        <f t="shared" si="209"/>
        <v>-16.129375841440233</v>
      </c>
    </row>
    <row r="637" spans="5:40" x14ac:dyDescent="0.25">
      <c r="E637" s="3">
        <v>633</v>
      </c>
      <c r="F637" s="3">
        <f t="shared" si="189"/>
        <v>3.8804784499570595E-2</v>
      </c>
      <c r="H637" s="3">
        <v>2.3513389999999998</v>
      </c>
      <c r="I637" s="2">
        <f t="shared" si="193"/>
        <v>235133.9</v>
      </c>
      <c r="J637" s="2">
        <f t="shared" si="194"/>
        <v>4.3869861022638711E-4</v>
      </c>
      <c r="K637" s="2">
        <f t="shared" si="195"/>
        <v>-476.56742439486288</v>
      </c>
      <c r="L637" s="2">
        <f t="shared" si="196"/>
        <v>-717417.43278133369</v>
      </c>
      <c r="M637" s="2">
        <f t="shared" si="197"/>
        <v>-7.1741743278133372</v>
      </c>
      <c r="Q637" s="3">
        <v>3.9603730000000001</v>
      </c>
      <c r="R637" s="2">
        <f t="shared" si="198"/>
        <v>396037.3</v>
      </c>
      <c r="S637" s="2">
        <f t="shared" si="190"/>
        <v>4.3869861022638711E-4</v>
      </c>
      <c r="T637" s="2">
        <f t="shared" si="199"/>
        <v>-821.21462696025981</v>
      </c>
      <c r="U637" s="2">
        <f t="shared" si="200"/>
        <v>-1236244.1477916948</v>
      </c>
      <c r="V637" s="2">
        <f t="shared" si="201"/>
        <v>-12.362441477916949</v>
      </c>
      <c r="Z637" s="3">
        <v>4.671888</v>
      </c>
      <c r="AA637" s="2">
        <f t="shared" si="202"/>
        <v>467188.8</v>
      </c>
      <c r="AB637" s="2">
        <f t="shared" si="191"/>
        <v>4.3869861022638711E-4</v>
      </c>
      <c r="AC637" s="2">
        <f t="shared" si="203"/>
        <v>-974.73234718332503</v>
      </c>
      <c r="AD637" s="2">
        <f t="shared" si="204"/>
        <v>-1467347.4148031229</v>
      </c>
      <c r="AE637" s="2">
        <f t="shared" si="205"/>
        <v>-14.673474148031229</v>
      </c>
      <c r="AI637" s="3">
        <v>5.1318109999999999</v>
      </c>
      <c r="AJ637" s="2">
        <f t="shared" si="206"/>
        <v>513181.1</v>
      </c>
      <c r="AK637" s="2">
        <f t="shared" si="192"/>
        <v>4.3869861022638711E-4</v>
      </c>
      <c r="AL637" s="2">
        <f t="shared" si="207"/>
        <v>-1073.6466440229115</v>
      </c>
      <c r="AM637" s="2">
        <f t="shared" si="208"/>
        <v>-1616251.5095262027</v>
      </c>
      <c r="AN637" s="2">
        <f t="shared" si="209"/>
        <v>-16.162515095262027</v>
      </c>
    </row>
    <row r="638" spans="5:40" x14ac:dyDescent="0.25">
      <c r="E638" s="3">
        <v>634</v>
      </c>
      <c r="F638" s="3">
        <f t="shared" si="189"/>
        <v>3.8183485473412271E-2</v>
      </c>
      <c r="H638" s="3">
        <v>2.3931859000000002</v>
      </c>
      <c r="I638" s="2">
        <f t="shared" si="193"/>
        <v>239318.59000000003</v>
      </c>
      <c r="J638" s="2">
        <f t="shared" si="194"/>
        <v>4.327942081461961E-4</v>
      </c>
      <c r="K638" s="2">
        <f t="shared" si="195"/>
        <v>-477.31053383724537</v>
      </c>
      <c r="L638" s="2">
        <f t="shared" si="196"/>
        <v>-718536.09855901788</v>
      </c>
      <c r="M638" s="2">
        <f t="shared" si="197"/>
        <v>-7.1853609855901786</v>
      </c>
      <c r="Q638" s="3">
        <v>4.0308770000000003</v>
      </c>
      <c r="R638" s="2">
        <f t="shared" si="198"/>
        <v>403087.7</v>
      </c>
      <c r="S638" s="2">
        <f t="shared" si="190"/>
        <v>4.327942081461961E-4</v>
      </c>
      <c r="T638" s="2">
        <f t="shared" si="199"/>
        <v>-822.54936517474641</v>
      </c>
      <c r="U638" s="2">
        <f t="shared" si="200"/>
        <v>-1238253.4426243999</v>
      </c>
      <c r="V638" s="2">
        <f t="shared" si="201"/>
        <v>-12.382534426244</v>
      </c>
      <c r="Z638" s="3">
        <v>4.7553570000000001</v>
      </c>
      <c r="AA638" s="2">
        <f t="shared" si="202"/>
        <v>475535.7</v>
      </c>
      <c r="AB638" s="2">
        <f t="shared" si="191"/>
        <v>4.327942081461961E-4</v>
      </c>
      <c r="AC638" s="2">
        <f t="shared" si="203"/>
        <v>-976.33370369575505</v>
      </c>
      <c r="AD638" s="2">
        <f t="shared" si="204"/>
        <v>-1469758.0728114287</v>
      </c>
      <c r="AE638" s="2">
        <f t="shared" si="205"/>
        <v>-14.697580728114287</v>
      </c>
      <c r="AI638" s="3">
        <v>5.223541</v>
      </c>
      <c r="AJ638" s="2">
        <f t="shared" si="206"/>
        <v>522354.1</v>
      </c>
      <c r="AK638" s="2">
        <f t="shared" si="192"/>
        <v>4.327942081461961E-4</v>
      </c>
      <c r="AL638" s="2">
        <f t="shared" si="207"/>
        <v>-1075.4189093909008</v>
      </c>
      <c r="AM638" s="2">
        <f t="shared" si="208"/>
        <v>-1618919.4511550807</v>
      </c>
      <c r="AN638" s="2">
        <f t="shared" si="209"/>
        <v>-16.189194511550806</v>
      </c>
    </row>
    <row r="639" spans="5:40" x14ac:dyDescent="0.25">
      <c r="E639" s="3">
        <v>635</v>
      </c>
      <c r="F639" s="3">
        <f t="shared" si="189"/>
        <v>3.7559399586046968E-2</v>
      </c>
      <c r="H639" s="3">
        <v>2.4364881999999999</v>
      </c>
      <c r="I639" s="2">
        <f t="shared" si="193"/>
        <v>243648.81999999998</v>
      </c>
      <c r="J639" s="2">
        <f t="shared" si="194"/>
        <v>4.268633216383545E-4</v>
      </c>
      <c r="K639" s="2">
        <f t="shared" si="195"/>
        <v>-477.85892995002831</v>
      </c>
      <c r="L639" s="2">
        <f t="shared" si="196"/>
        <v>-719361.6458189456</v>
      </c>
      <c r="M639" s="2">
        <f t="shared" si="197"/>
        <v>-7.1936164581894557</v>
      </c>
      <c r="Q639" s="3">
        <v>4.1039199999999996</v>
      </c>
      <c r="R639" s="2">
        <f t="shared" si="198"/>
        <v>410391.99999999994</v>
      </c>
      <c r="S639" s="2">
        <f t="shared" si="190"/>
        <v>4.268633216383545E-4</v>
      </c>
      <c r="T639" s="2">
        <f t="shared" si="199"/>
        <v>-823.54998083407656</v>
      </c>
      <c r="U639" s="2">
        <f t="shared" si="200"/>
        <v>-1239759.7543880059</v>
      </c>
      <c r="V639" s="2">
        <f t="shared" si="201"/>
        <v>-12.397597543880059</v>
      </c>
      <c r="Z639" s="3">
        <v>4.8416705000000002</v>
      </c>
      <c r="AA639" s="2">
        <f t="shared" si="202"/>
        <v>484167.05000000005</v>
      </c>
      <c r="AB639" s="2">
        <f t="shared" si="191"/>
        <v>4.268633216383545E-4</v>
      </c>
      <c r="AC639" s="2">
        <f t="shared" si="203"/>
        <v>-977.53874632020711</v>
      </c>
      <c r="AD639" s="2">
        <f t="shared" si="204"/>
        <v>-1471572.1258536067</v>
      </c>
      <c r="AE639" s="2">
        <f t="shared" si="205"/>
        <v>-14.715721258536067</v>
      </c>
      <c r="AI639" s="3">
        <v>5.3185434000000003</v>
      </c>
      <c r="AJ639" s="2">
        <f t="shared" si="206"/>
        <v>531854.34</v>
      </c>
      <c r="AK639" s="2">
        <f t="shared" si="192"/>
        <v>4.268633216383545E-4</v>
      </c>
      <c r="AL639" s="2">
        <f t="shared" si="207"/>
        <v>-1076.7548377262849</v>
      </c>
      <c r="AM639" s="2">
        <f t="shared" si="208"/>
        <v>-1620930.5375778845</v>
      </c>
      <c r="AN639" s="2">
        <f t="shared" si="209"/>
        <v>-16.209305375778847</v>
      </c>
    </row>
    <row r="640" spans="5:40" x14ac:dyDescent="0.25">
      <c r="E640" s="3">
        <v>636</v>
      </c>
      <c r="F640" s="3">
        <f t="shared" si="189"/>
        <v>3.6932733159203132E-2</v>
      </c>
      <c r="H640" s="3">
        <v>2.481338</v>
      </c>
      <c r="I640" s="2">
        <f t="shared" si="193"/>
        <v>248133.80000000002</v>
      </c>
      <c r="J640" s="2">
        <f t="shared" si="194"/>
        <v>4.2090791144381201E-4</v>
      </c>
      <c r="K640" s="2">
        <f t="shared" si="195"/>
        <v>-478.20954833571534</v>
      </c>
      <c r="L640" s="2">
        <f t="shared" si="196"/>
        <v>-719889.46146321658</v>
      </c>
      <c r="M640" s="2">
        <f t="shared" si="197"/>
        <v>-7.1988946146321657</v>
      </c>
      <c r="Q640" s="3">
        <v>4.1795299999999997</v>
      </c>
      <c r="R640" s="2">
        <f t="shared" si="198"/>
        <v>417953</v>
      </c>
      <c r="S640" s="2">
        <f t="shared" si="190"/>
        <v>4.2090791144381201E-4</v>
      </c>
      <c r="T640" s="2">
        <f t="shared" si="199"/>
        <v>-824.21113077810617</v>
      </c>
      <c r="U640" s="2">
        <f t="shared" si="200"/>
        <v>-1240755.039569597</v>
      </c>
      <c r="V640" s="2">
        <f t="shared" si="201"/>
        <v>-12.407550395695971</v>
      </c>
      <c r="Z640" s="3">
        <v>4.9312360000000002</v>
      </c>
      <c r="AA640" s="2">
        <f t="shared" si="202"/>
        <v>493123.60000000003</v>
      </c>
      <c r="AB640" s="2">
        <f t="shared" si="191"/>
        <v>4.2090791144381201E-4</v>
      </c>
      <c r="AC640" s="2">
        <f t="shared" si="203"/>
        <v>-978.34121829218725</v>
      </c>
      <c r="AD640" s="2">
        <f t="shared" si="204"/>
        <v>-1472780.1550904938</v>
      </c>
      <c r="AE640" s="2">
        <f t="shared" si="205"/>
        <v>-14.727801550904939</v>
      </c>
      <c r="AI640" s="3">
        <v>5.4169606999999997</v>
      </c>
      <c r="AJ640" s="2">
        <f t="shared" si="206"/>
        <v>541696.06999999995</v>
      </c>
      <c r="AK640" s="2">
        <f t="shared" si="192"/>
        <v>4.2090791144381201E-4</v>
      </c>
      <c r="AL640" s="2">
        <f t="shared" si="207"/>
        <v>-1077.6474470008131</v>
      </c>
      <c r="AM640" s="2">
        <f t="shared" si="208"/>
        <v>-1622274.2581543003</v>
      </c>
      <c r="AN640" s="2">
        <f t="shared" si="209"/>
        <v>-16.222742581543002</v>
      </c>
    </row>
    <row r="641" spans="5:40" x14ac:dyDescent="0.25">
      <c r="E641" s="3">
        <v>637</v>
      </c>
      <c r="F641" s="3">
        <f t="shared" si="189"/>
        <v>3.6303696847817923E-2</v>
      </c>
      <c r="H641" s="3">
        <v>2.5277824</v>
      </c>
      <c r="I641" s="2">
        <f t="shared" si="193"/>
        <v>252778.23999999999</v>
      </c>
      <c r="J641" s="2">
        <f t="shared" si="194"/>
        <v>4.1492997948337784E-4</v>
      </c>
      <c r="K641" s="2">
        <f t="shared" si="195"/>
        <v>-478.35942185105091</v>
      </c>
      <c r="L641" s="2">
        <f t="shared" si="196"/>
        <v>-720115.07879900176</v>
      </c>
      <c r="M641" s="2">
        <f t="shared" si="197"/>
        <v>-7.2011507879900174</v>
      </c>
      <c r="Q641" s="3">
        <v>4.2579770000000003</v>
      </c>
      <c r="R641" s="2">
        <f t="shared" si="198"/>
        <v>425797.7</v>
      </c>
      <c r="S641" s="2">
        <f t="shared" si="190"/>
        <v>4.1492997948337784E-4</v>
      </c>
      <c r="T641" s="2">
        <f t="shared" si="199"/>
        <v>-824.52771414222286</v>
      </c>
      <c r="U641" s="2">
        <f t="shared" si="200"/>
        <v>-1241231.6194043062</v>
      </c>
      <c r="V641" s="2">
        <f t="shared" si="201"/>
        <v>-12.412316194043061</v>
      </c>
      <c r="Z641" s="3">
        <v>5.0238934000000004</v>
      </c>
      <c r="AA641" s="2">
        <f t="shared" si="202"/>
        <v>502389.34</v>
      </c>
      <c r="AB641" s="2">
        <f t="shared" si="191"/>
        <v>4.1492997948337784E-4</v>
      </c>
      <c r="AC641" s="2">
        <f t="shared" si="203"/>
        <v>-978.73492659534622</v>
      </c>
      <c r="AD641" s="2">
        <f t="shared" si="204"/>
        <v>-1473372.837648425</v>
      </c>
      <c r="AE641" s="2">
        <f t="shared" si="205"/>
        <v>-14.733728376484251</v>
      </c>
      <c r="AI641" s="3">
        <v>5.5188645999999997</v>
      </c>
      <c r="AJ641" s="2">
        <f t="shared" si="206"/>
        <v>551886.46</v>
      </c>
      <c r="AK641" s="2">
        <f t="shared" si="192"/>
        <v>4.1492997948337784E-4</v>
      </c>
      <c r="AL641" s="2">
        <f t="shared" si="207"/>
        <v>-1078.090007540959</v>
      </c>
      <c r="AM641" s="2">
        <f t="shared" si="208"/>
        <v>-1622940.4821350202</v>
      </c>
      <c r="AN641" s="2">
        <f t="shared" si="209"/>
        <v>-16.229404821350201</v>
      </c>
    </row>
    <row r="642" spans="5:40" x14ac:dyDescent="0.25">
      <c r="E642" s="3">
        <v>638</v>
      </c>
      <c r="F642" s="3">
        <f t="shared" si="189"/>
        <v>3.5672505541877765E-2</v>
      </c>
      <c r="H642" s="3">
        <v>2.5759451000000002</v>
      </c>
      <c r="I642" s="2">
        <f t="shared" si="193"/>
        <v>257594.51</v>
      </c>
      <c r="J642" s="2">
        <f t="shared" si="194"/>
        <v>4.0893156792487999E-4</v>
      </c>
      <c r="K642" s="2">
        <f t="shared" si="195"/>
        <v>-478.30571587409185</v>
      </c>
      <c r="L642" s="2">
        <f t="shared" si="196"/>
        <v>-720034.23062906251</v>
      </c>
      <c r="M642" s="2">
        <f t="shared" si="197"/>
        <v>-7.2003423062906249</v>
      </c>
      <c r="Q642" s="3">
        <v>4.3390959999999996</v>
      </c>
      <c r="R642" s="2">
        <f t="shared" si="198"/>
        <v>433909.6</v>
      </c>
      <c r="S642" s="2">
        <f t="shared" si="190"/>
        <v>4.0893156792487999E-4</v>
      </c>
      <c r="T642" s="2">
        <f t="shared" si="199"/>
        <v>-824.4947421157093</v>
      </c>
      <c r="U642" s="2">
        <f t="shared" si="200"/>
        <v>-1241181.9838115147</v>
      </c>
      <c r="V642" s="2">
        <f t="shared" si="201"/>
        <v>-12.411819838115147</v>
      </c>
      <c r="Z642" s="3">
        <v>5.1200237</v>
      </c>
      <c r="AA642" s="2">
        <f t="shared" si="202"/>
        <v>512002.37</v>
      </c>
      <c r="AB642" s="2">
        <f t="shared" si="191"/>
        <v>4.0893156792487999E-4</v>
      </c>
      <c r="AC642" s="2">
        <f t="shared" si="203"/>
        <v>-978.71409792416887</v>
      </c>
      <c r="AD642" s="2">
        <f t="shared" si="204"/>
        <v>-1473341.4824801122</v>
      </c>
      <c r="AE642" s="2">
        <f t="shared" si="205"/>
        <v>-14.733414824801123</v>
      </c>
      <c r="AI642" s="3">
        <v>5.6245275000000001</v>
      </c>
      <c r="AJ642" s="2">
        <f t="shared" si="206"/>
        <v>562452.75</v>
      </c>
      <c r="AK642" s="2">
        <f t="shared" si="192"/>
        <v>4.0893156792487999E-4</v>
      </c>
      <c r="AL642" s="2">
        <f t="shared" si="207"/>
        <v>-1078.0761036485928</v>
      </c>
      <c r="AM642" s="2">
        <f t="shared" si="208"/>
        <v>-1622919.5514245762</v>
      </c>
      <c r="AN642" s="2">
        <f t="shared" si="209"/>
        <v>-16.229195514245763</v>
      </c>
    </row>
    <row r="643" spans="5:40" x14ac:dyDescent="0.25">
      <c r="E643" s="3">
        <v>639</v>
      </c>
      <c r="F643" s="3">
        <f t="shared" si="189"/>
        <v>3.5039378261030443E-2</v>
      </c>
      <c r="H643" s="3">
        <v>2.6258363999999998</v>
      </c>
      <c r="I643" s="2">
        <f t="shared" si="193"/>
        <v>262583.63999999996</v>
      </c>
      <c r="J643" s="2">
        <f t="shared" si="194"/>
        <v>4.0291475818163085E-4</v>
      </c>
      <c r="K643" s="2">
        <f t="shared" si="195"/>
        <v>-478.04569077628639</v>
      </c>
      <c r="L643" s="2">
        <f t="shared" si="196"/>
        <v>-719642.79275778297</v>
      </c>
      <c r="M643" s="2">
        <f t="shared" si="197"/>
        <v>-7.1964279275778296</v>
      </c>
      <c r="Q643" s="3">
        <v>4.4233349999999998</v>
      </c>
      <c r="R643" s="2">
        <f t="shared" si="198"/>
        <v>442333.5</v>
      </c>
      <c r="S643" s="2">
        <f t="shared" si="190"/>
        <v>4.0291475818163085E-4</v>
      </c>
      <c r="T643" s="2">
        <f t="shared" si="199"/>
        <v>-824.10761358990533</v>
      </c>
      <c r="U643" s="2">
        <f t="shared" si="200"/>
        <v>-1240599.2063514495</v>
      </c>
      <c r="V643" s="2">
        <f t="shared" si="201"/>
        <v>-12.405992063514494</v>
      </c>
      <c r="Z643" s="3">
        <v>5.2195020000000003</v>
      </c>
      <c r="AA643" s="2">
        <f t="shared" si="202"/>
        <v>521950.2</v>
      </c>
      <c r="AB643" s="2">
        <f t="shared" si="191"/>
        <v>4.0291475818163085E-4</v>
      </c>
      <c r="AC643" s="2">
        <f t="shared" si="203"/>
        <v>-978.27307225900631</v>
      </c>
      <c r="AD643" s="2">
        <f t="shared" si="204"/>
        <v>-1472677.5690771067</v>
      </c>
      <c r="AE643" s="2">
        <f t="shared" si="205"/>
        <v>-14.726775690771067</v>
      </c>
      <c r="AI643" s="3">
        <v>5.7340508000000003</v>
      </c>
      <c r="AJ643" s="2">
        <f t="shared" si="206"/>
        <v>573405.08000000007</v>
      </c>
      <c r="AK643" s="2">
        <f t="shared" si="192"/>
        <v>4.0291475818163085E-4</v>
      </c>
      <c r="AL643" s="2">
        <f t="shared" si="207"/>
        <v>-1077.5995322064698</v>
      </c>
      <c r="AM643" s="2">
        <f t="shared" si="208"/>
        <v>-1622202.1279435675</v>
      </c>
      <c r="AN643" s="2">
        <f t="shared" si="209"/>
        <v>-16.222021279435676</v>
      </c>
    </row>
    <row r="644" spans="5:40" x14ac:dyDescent="0.25">
      <c r="E644" s="3">
        <v>640</v>
      </c>
      <c r="F644" s="3">
        <f t="shared" ref="F644:F707" si="210" xml:space="preserve"> $B$10*(1-COS(RADIANS(E644))) + $B$7*(1-SQRT(1-($B$10/$B$7)^2*SIN(RADIANS(E644))^2))</f>
        <v>3.4404538042117586E-2</v>
      </c>
      <c r="H644" s="3">
        <v>2.6775527000000001</v>
      </c>
      <c r="I644" s="2">
        <f t="shared" si="193"/>
        <v>267755.27</v>
      </c>
      <c r="J644" s="2">
        <f t="shared" si="194"/>
        <v>3.9688166984361246E-4</v>
      </c>
      <c r="K644" s="2">
        <f t="shared" si="195"/>
        <v>-477.57677861208049</v>
      </c>
      <c r="L644" s="2">
        <f t="shared" si="196"/>
        <v>-718936.89943854965</v>
      </c>
      <c r="M644" s="2">
        <f t="shared" si="197"/>
        <v>-7.1893689943854966</v>
      </c>
      <c r="Q644" s="3">
        <v>4.5104819999999997</v>
      </c>
      <c r="R644" s="2">
        <f t="shared" si="198"/>
        <v>451048.19999999995</v>
      </c>
      <c r="S644" s="2">
        <f t="shared" ref="S644:S707" si="211">($B$17+(((PI()*$B$7*$B$7)/4)*F644))</f>
        <v>3.9688166984361246E-4</v>
      </c>
      <c r="T644" s="2">
        <f t="shared" si="199"/>
        <v>-823.36176130196804</v>
      </c>
      <c r="U644" s="2">
        <f t="shared" si="200"/>
        <v>-1239476.4115353213</v>
      </c>
      <c r="V644" s="2">
        <f t="shared" si="201"/>
        <v>-12.394764115353214</v>
      </c>
      <c r="Z644" s="3">
        <v>5.3228499999999999</v>
      </c>
      <c r="AA644" s="2">
        <f t="shared" si="202"/>
        <v>532285</v>
      </c>
      <c r="AB644" s="2">
        <f t="shared" ref="AB644:AB707" si="212">($B$17+(((PI()*$B$7*$B$7)/4)*F644))</f>
        <v>3.9688166984361246E-4</v>
      </c>
      <c r="AC644" s="2">
        <f t="shared" si="203"/>
        <v>-977.40662412315521</v>
      </c>
      <c r="AD644" s="2">
        <f t="shared" si="204"/>
        <v>-1471373.2310853738</v>
      </c>
      <c r="AE644" s="2">
        <f t="shared" si="205"/>
        <v>-14.713732310853738</v>
      </c>
      <c r="AI644" s="3">
        <v>5.8476080000000001</v>
      </c>
      <c r="AJ644" s="2">
        <f t="shared" si="206"/>
        <v>584760.80000000005</v>
      </c>
      <c r="AK644" s="2">
        <f t="shared" ref="AK644:AK707" si="213">($B$17+(((PI()*$B$7*$B$7)/4)*F644))</f>
        <v>3.9688166984361246E-4</v>
      </c>
      <c r="AL644" s="2">
        <f t="shared" si="207"/>
        <v>-1076.6544241837507</v>
      </c>
      <c r="AM644" s="2">
        <f t="shared" si="208"/>
        <v>-1620779.3765412425</v>
      </c>
      <c r="AN644" s="2">
        <f t="shared" si="209"/>
        <v>-16.207793765412426</v>
      </c>
    </row>
    <row r="645" spans="5:40" x14ac:dyDescent="0.25">
      <c r="E645" s="3">
        <v>641</v>
      </c>
      <c r="F645" s="3">
        <f t="shared" si="210"/>
        <v>3.3768211819796744E-2</v>
      </c>
      <c r="H645" s="3">
        <v>2.7311466000000002</v>
      </c>
      <c r="I645" s="2">
        <f t="shared" ref="I645:I708" si="214">H645*100000</f>
        <v>273114.66000000003</v>
      </c>
      <c r="J645" s="2">
        <f t="shared" ref="J645:J708" si="215">($B$17+(((PI()*$B$7*$B$7)/4)*F645))</f>
        <v>3.9083445954299009E-4</v>
      </c>
      <c r="K645" s="2">
        <f t="shared" ref="K645:K708" si="216">SUM(I645:I1365)*(J646-J645)</f>
        <v>-476.89653994448872</v>
      </c>
      <c r="L645" s="2">
        <f t="shared" ref="L645:L708" si="217">K645/$B$14</f>
        <v>-717912.87837961561</v>
      </c>
      <c r="M645" s="2">
        <f t="shared" ref="M645:M708" si="218">L645/100000</f>
        <v>-7.1791287837961564</v>
      </c>
      <c r="Q645" s="3">
        <v>4.6010210000000002</v>
      </c>
      <c r="R645" s="2">
        <f t="shared" ref="R645:R708" si="219">Q645*100000</f>
        <v>460102.10000000003</v>
      </c>
      <c r="S645" s="2">
        <f t="shared" si="211"/>
        <v>3.9083445954299009E-4</v>
      </c>
      <c r="T645" s="2">
        <f t="shared" ref="T645:T708" si="220">SUM(R645:R1365)*(S646-S645)</f>
        <v>-822.25306404054356</v>
      </c>
      <c r="U645" s="2">
        <f t="shared" ref="U645:U708" si="221">T645/$B$14</f>
        <v>-1237807.3953535443</v>
      </c>
      <c r="V645" s="2">
        <f t="shared" ref="V645:V708" si="222">U645/100000</f>
        <v>-12.378073953535443</v>
      </c>
      <c r="Z645" s="3">
        <v>5.4297852999999998</v>
      </c>
      <c r="AA645" s="2">
        <f t="shared" ref="AA645:AA708" si="223">Z645*100000</f>
        <v>542978.53</v>
      </c>
      <c r="AB645" s="2">
        <f t="shared" si="212"/>
        <v>3.9083445954299009E-4</v>
      </c>
      <c r="AC645" s="2">
        <f t="shared" ref="AC645:AC708" si="224">SUM(AA645:AA1365)*(AB646-AB645)</f>
        <v>-976.10958998070316</v>
      </c>
      <c r="AD645" s="2">
        <f t="shared" ref="AD645:AD708" si="225">AC645/$B$14</f>
        <v>-1469420.6953956145</v>
      </c>
      <c r="AE645" s="2">
        <f t="shared" ref="AE645:AE708" si="226">AD645/100000</f>
        <v>-14.694206953956146</v>
      </c>
      <c r="AI645" s="3">
        <v>5.9653587000000003</v>
      </c>
      <c r="AJ645" s="2">
        <f t="shared" ref="AJ645:AJ708" si="227">AI645*100000</f>
        <v>596535.87</v>
      </c>
      <c r="AK645" s="2">
        <f t="shared" si="213"/>
        <v>3.9083445954299009E-4</v>
      </c>
      <c r="AL645" s="2">
        <f t="shared" ref="AL645:AL708" si="228">SUM(AJ645:AJ1365)*(AK646-AK645)</f>
        <v>-1075.2352205106088</v>
      </c>
      <c r="AM645" s="2">
        <f t="shared" ref="AM645:AM708" si="229">AL645/$B$14</f>
        <v>-1618642.9286774965</v>
      </c>
      <c r="AN645" s="2">
        <f t="shared" ref="AN645:AN708" si="230">AM645/100000</f>
        <v>-16.186429286774963</v>
      </c>
    </row>
    <row r="646" spans="5:40" x14ac:dyDescent="0.25">
      <c r="E646" s="3">
        <v>642</v>
      </c>
      <c r="F646" s="3">
        <f t="shared" si="210"/>
        <v>3.3130630300440542E-2</v>
      </c>
      <c r="H646" s="3">
        <v>2.7867533999999998</v>
      </c>
      <c r="I646" s="2">
        <f t="shared" si="214"/>
        <v>278675.33999999997</v>
      </c>
      <c r="J646" s="2">
        <f t="shared" si="215"/>
        <v>3.8477531975573606E-4</v>
      </c>
      <c r="K646" s="2">
        <f t="shared" si="216"/>
        <v>-476.00269882387926</v>
      </c>
      <c r="L646" s="2">
        <f t="shared" si="217"/>
        <v>-716567.303400637</v>
      </c>
      <c r="M646" s="2">
        <f t="shared" si="218"/>
        <v>-7.1656730340063701</v>
      </c>
      <c r="Q646" s="3">
        <v>4.6947226999999998</v>
      </c>
      <c r="R646" s="2">
        <f t="shared" si="219"/>
        <v>469472.26999999996</v>
      </c>
      <c r="S646" s="2">
        <f t="shared" si="211"/>
        <v>3.8477531975573606E-4</v>
      </c>
      <c r="T646" s="2">
        <f t="shared" si="220"/>
        <v>-820.77744087256622</v>
      </c>
      <c r="U646" s="2">
        <f t="shared" si="221"/>
        <v>-1235586.0144308612</v>
      </c>
      <c r="V646" s="2">
        <f t="shared" si="222"/>
        <v>-12.355860144308613</v>
      </c>
      <c r="Z646" s="3">
        <v>5.5409373999999998</v>
      </c>
      <c r="AA646" s="2">
        <f t="shared" si="223"/>
        <v>554093.74</v>
      </c>
      <c r="AB646" s="2">
        <f t="shared" si="212"/>
        <v>3.8477531975573606E-4</v>
      </c>
      <c r="AC646" s="2">
        <f t="shared" si="224"/>
        <v>-974.37737142857281</v>
      </c>
      <c r="AD646" s="2">
        <f t="shared" si="225"/>
        <v>-1466813.0396409989</v>
      </c>
      <c r="AE646" s="2">
        <f t="shared" si="226"/>
        <v>-14.668130396409989</v>
      </c>
      <c r="AI646" s="3">
        <v>6.0875015000000001</v>
      </c>
      <c r="AJ646" s="2">
        <f t="shared" si="227"/>
        <v>608750.15</v>
      </c>
      <c r="AK646" s="2">
        <f t="shared" si="213"/>
        <v>3.8477531975573606E-4</v>
      </c>
      <c r="AL646" s="2">
        <f t="shared" si="228"/>
        <v>-1073.3366995850113</v>
      </c>
      <c r="AM646" s="2">
        <f t="shared" si="229"/>
        <v>-1615784.9238311658</v>
      </c>
      <c r="AN646" s="2">
        <f t="shared" si="230"/>
        <v>-16.157849238311659</v>
      </c>
    </row>
    <row r="647" spans="5:40" x14ac:dyDescent="0.25">
      <c r="E647" s="3">
        <v>643</v>
      </c>
      <c r="F647" s="3">
        <f t="shared" si="210"/>
        <v>3.2492027829514242E-2</v>
      </c>
      <c r="H647" s="3">
        <v>2.8444303999999998</v>
      </c>
      <c r="I647" s="2">
        <f t="shared" si="214"/>
        <v>284443.03999999998</v>
      </c>
      <c r="J647" s="2">
        <f t="shared" si="215"/>
        <v>3.7870647754127635E-4</v>
      </c>
      <c r="K647" s="2">
        <f t="shared" si="216"/>
        <v>-474.89310118485446</v>
      </c>
      <c r="L647" s="2">
        <f t="shared" si="217"/>
        <v>-714896.93180396268</v>
      </c>
      <c r="M647" s="2">
        <f t="shared" si="218"/>
        <v>-7.1489693180396268</v>
      </c>
      <c r="Q647" s="3">
        <v>4.7921149999999999</v>
      </c>
      <c r="R647" s="2">
        <f t="shared" si="219"/>
        <v>479211.5</v>
      </c>
      <c r="S647" s="2">
        <f t="shared" si="211"/>
        <v>3.7870647754127635E-4</v>
      </c>
      <c r="T647" s="2">
        <f t="shared" si="220"/>
        <v>-818.93129747834098</v>
      </c>
      <c r="U647" s="2">
        <f t="shared" si="221"/>
        <v>-1232806.8579324642</v>
      </c>
      <c r="V647" s="2">
        <f t="shared" si="222"/>
        <v>-12.328068579324642</v>
      </c>
      <c r="Z647" s="3">
        <v>5.6560459999999999</v>
      </c>
      <c r="AA647" s="2">
        <f t="shared" si="223"/>
        <v>565604.6</v>
      </c>
      <c r="AB647" s="2">
        <f t="shared" si="212"/>
        <v>3.7870647754127635E-4</v>
      </c>
      <c r="AC647" s="2">
        <f t="shared" si="224"/>
        <v>-972.20540056537061</v>
      </c>
      <c r="AD647" s="2">
        <f t="shared" si="225"/>
        <v>-1463543.3873714739</v>
      </c>
      <c r="AE647" s="2">
        <f t="shared" si="226"/>
        <v>-14.635433873714739</v>
      </c>
      <c r="AI647" s="3">
        <v>6.2142150000000003</v>
      </c>
      <c r="AJ647" s="2">
        <f t="shared" si="227"/>
        <v>621421.5</v>
      </c>
      <c r="AK647" s="2">
        <f t="shared" si="213"/>
        <v>3.7870647754127635E-4</v>
      </c>
      <c r="AL647" s="2">
        <f t="shared" si="228"/>
        <v>-1070.9539727566462</v>
      </c>
      <c r="AM647" s="2">
        <f t="shared" si="229"/>
        <v>-1612198.0027015996</v>
      </c>
      <c r="AN647" s="2">
        <f t="shared" si="230"/>
        <v>-16.121980027015997</v>
      </c>
    </row>
    <row r="648" spans="5:40" x14ac:dyDescent="0.25">
      <c r="E648" s="3">
        <v>644</v>
      </c>
      <c r="F648" s="3">
        <f t="shared" si="210"/>
        <v>3.185264225265351E-2</v>
      </c>
      <c r="H648" s="3">
        <v>2.9042685000000001</v>
      </c>
      <c r="I648" s="2">
        <f t="shared" si="214"/>
        <v>290426.85000000003</v>
      </c>
      <c r="J648" s="2">
        <f t="shared" si="215"/>
        <v>3.7263019322226858E-4</v>
      </c>
      <c r="K648" s="2">
        <f t="shared" si="216"/>
        <v>-473.56577064585076</v>
      </c>
      <c r="L648" s="2">
        <f t="shared" si="217"/>
        <v>-712898.78837451315</v>
      </c>
      <c r="M648" s="2">
        <f t="shared" si="218"/>
        <v>-7.1289878837451317</v>
      </c>
      <c r="Q648" s="3">
        <v>4.8929530000000003</v>
      </c>
      <c r="R648" s="2">
        <f t="shared" si="219"/>
        <v>489295.30000000005</v>
      </c>
      <c r="S648" s="2">
        <f t="shared" si="211"/>
        <v>3.7263019322226858E-4</v>
      </c>
      <c r="T648" s="2">
        <f t="shared" si="220"/>
        <v>-816.71108163880263</v>
      </c>
      <c r="U648" s="2">
        <f t="shared" si="221"/>
        <v>-1229464.5784012005</v>
      </c>
      <c r="V648" s="2">
        <f t="shared" si="222"/>
        <v>-12.294645784012005</v>
      </c>
      <c r="Z648" s="3">
        <v>5.775658</v>
      </c>
      <c r="AA648" s="2">
        <f t="shared" si="223"/>
        <v>577565.80000000005</v>
      </c>
      <c r="AB648" s="2">
        <f t="shared" si="212"/>
        <v>3.7263019322226858E-4</v>
      </c>
      <c r="AC648" s="2">
        <f t="shared" si="224"/>
        <v>-969.58969676869208</v>
      </c>
      <c r="AD648" s="2">
        <f t="shared" si="225"/>
        <v>-1459605.7462179428</v>
      </c>
      <c r="AE648" s="2">
        <f t="shared" si="226"/>
        <v>-14.596057462179427</v>
      </c>
      <c r="AI648" s="3">
        <v>6.3457920000000003</v>
      </c>
      <c r="AJ648" s="2">
        <f t="shared" si="227"/>
        <v>634579.20000000007</v>
      </c>
      <c r="AK648" s="2">
        <f t="shared" si="213"/>
        <v>3.7263019322226858E-4</v>
      </c>
      <c r="AL648" s="2">
        <f t="shared" si="228"/>
        <v>-1068.0825155605171</v>
      </c>
      <c r="AM648" s="2">
        <f t="shared" si="229"/>
        <v>-1607875.3542272432</v>
      </c>
      <c r="AN648" s="2">
        <f t="shared" si="230"/>
        <v>-16.078753542272434</v>
      </c>
    </row>
    <row r="649" spans="5:40" x14ac:dyDescent="0.25">
      <c r="E649" s="3">
        <v>645</v>
      </c>
      <c r="F649" s="3">
        <f t="shared" si="210"/>
        <v>3.1212714770674582E-2</v>
      </c>
      <c r="H649" s="3">
        <v>2.9663710000000001</v>
      </c>
      <c r="I649" s="2">
        <f t="shared" si="214"/>
        <v>296637.10000000003</v>
      </c>
      <c r="J649" s="2">
        <f t="shared" si="215"/>
        <v>3.6654875900671757E-4</v>
      </c>
      <c r="K649" s="2">
        <f t="shared" si="216"/>
        <v>-472.01889674070657</v>
      </c>
      <c r="L649" s="2">
        <f t="shared" si="217"/>
        <v>-710570.1476637593</v>
      </c>
      <c r="M649" s="2">
        <f t="shared" si="218"/>
        <v>-7.1057014766375932</v>
      </c>
      <c r="Q649" s="3">
        <v>4.9978175</v>
      </c>
      <c r="R649" s="2">
        <f t="shared" si="219"/>
        <v>499781.75</v>
      </c>
      <c r="S649" s="2">
        <f t="shared" si="211"/>
        <v>3.6654875900671757E-4</v>
      </c>
      <c r="T649" s="2">
        <f t="shared" si="220"/>
        <v>-814.11376708080172</v>
      </c>
      <c r="U649" s="2">
        <f t="shared" si="221"/>
        <v>-1225554.6201309878</v>
      </c>
      <c r="V649" s="2">
        <f t="shared" si="222"/>
        <v>-12.255546201309878</v>
      </c>
      <c r="Z649" s="3">
        <v>5.8996053000000002</v>
      </c>
      <c r="AA649" s="2">
        <f t="shared" si="223"/>
        <v>589960.53</v>
      </c>
      <c r="AB649" s="2">
        <f t="shared" si="212"/>
        <v>3.6654875900671757E-4</v>
      </c>
      <c r="AC649" s="2">
        <f t="shared" si="224"/>
        <v>-966.52639411541281</v>
      </c>
      <c r="AD649" s="2">
        <f t="shared" si="225"/>
        <v>-1454994.2964778806</v>
      </c>
      <c r="AE649" s="2">
        <f t="shared" si="226"/>
        <v>-14.549942964778806</v>
      </c>
      <c r="AI649" s="3">
        <v>6.4822525999999998</v>
      </c>
      <c r="AJ649" s="2">
        <f t="shared" si="227"/>
        <v>648225.26</v>
      </c>
      <c r="AK649" s="2">
        <f t="shared" si="213"/>
        <v>3.6654875900671757E-4</v>
      </c>
      <c r="AL649" s="2">
        <f t="shared" si="228"/>
        <v>-1064.7181174241409</v>
      </c>
      <c r="AM649" s="2">
        <f t="shared" si="229"/>
        <v>-1602810.6398756106</v>
      </c>
      <c r="AN649" s="2">
        <f t="shared" si="230"/>
        <v>-16.028106398756105</v>
      </c>
    </row>
    <row r="650" spans="5:40" x14ac:dyDescent="0.25">
      <c r="E650" s="3">
        <v>646</v>
      </c>
      <c r="F650" s="3">
        <f t="shared" si="210"/>
        <v>3.0572489788765755E-2</v>
      </c>
      <c r="H650" s="3">
        <v>3.0308342000000001</v>
      </c>
      <c r="I650" s="2">
        <f t="shared" si="214"/>
        <v>303083.42000000004</v>
      </c>
      <c r="J650" s="2">
        <f t="shared" si="215"/>
        <v>3.6046449755479403E-4</v>
      </c>
      <c r="K650" s="2">
        <f t="shared" si="216"/>
        <v>-470.25083595844984</v>
      </c>
      <c r="L650" s="2">
        <f t="shared" si="217"/>
        <v>-707908.53555500344</v>
      </c>
      <c r="M650" s="2">
        <f t="shared" si="218"/>
        <v>-7.0790853555500348</v>
      </c>
      <c r="Q650" s="3">
        <v>5.106541</v>
      </c>
      <c r="R650" s="2">
        <f t="shared" si="219"/>
        <v>510654.1</v>
      </c>
      <c r="S650" s="2">
        <f t="shared" si="211"/>
        <v>3.6046449755479403E-4</v>
      </c>
      <c r="T650" s="2">
        <f t="shared" si="220"/>
        <v>-811.13636625995855</v>
      </c>
      <c r="U650" s="2">
        <f t="shared" si="221"/>
        <v>-1221072.4857174521</v>
      </c>
      <c r="V650" s="2">
        <f t="shared" si="222"/>
        <v>-12.210724857174521</v>
      </c>
      <c r="Z650" s="3">
        <v>6.0284449999999996</v>
      </c>
      <c r="AA650" s="2">
        <f t="shared" si="223"/>
        <v>602844.5</v>
      </c>
      <c r="AB650" s="2">
        <f t="shared" si="212"/>
        <v>3.6046449755479403E-4</v>
      </c>
      <c r="AC650" s="2">
        <f t="shared" si="224"/>
        <v>-963.01219330771062</v>
      </c>
      <c r="AD650" s="2">
        <f t="shared" si="225"/>
        <v>-1449704.0714379691</v>
      </c>
      <c r="AE650" s="2">
        <f t="shared" si="226"/>
        <v>-14.497040714379692</v>
      </c>
      <c r="AI650" s="3">
        <v>6.6239233000000004</v>
      </c>
      <c r="AJ650" s="2">
        <f t="shared" si="227"/>
        <v>662392.33000000007</v>
      </c>
      <c r="AK650" s="2">
        <f t="shared" si="213"/>
        <v>3.6046449755479403E-4</v>
      </c>
      <c r="AL650" s="2">
        <f t="shared" si="228"/>
        <v>-1060.857066754857</v>
      </c>
      <c r="AM650" s="2">
        <f t="shared" si="229"/>
        <v>-1596998.2722709351</v>
      </c>
      <c r="AN650" s="2">
        <f t="shared" si="230"/>
        <v>-15.969982722709352</v>
      </c>
    </row>
    <row r="651" spans="5:40" x14ac:dyDescent="0.25">
      <c r="E651" s="3">
        <v>647</v>
      </c>
      <c r="F651" s="3">
        <f t="shared" si="210"/>
        <v>2.9932214760121634E-2</v>
      </c>
      <c r="H651" s="3">
        <v>3.0977450000000002</v>
      </c>
      <c r="I651" s="2">
        <f t="shared" si="214"/>
        <v>309774.5</v>
      </c>
      <c r="J651" s="2">
        <f t="shared" si="215"/>
        <v>3.5437976049284132E-4</v>
      </c>
      <c r="K651" s="2">
        <f t="shared" si="216"/>
        <v>-468.26012462285473</v>
      </c>
      <c r="L651" s="2">
        <f t="shared" si="217"/>
        <v>-704911.74865206971</v>
      </c>
      <c r="M651" s="2">
        <f t="shared" si="218"/>
        <v>-7.0491174865206974</v>
      </c>
      <c r="Q651" s="3">
        <v>5.2194485999999998</v>
      </c>
      <c r="R651" s="2">
        <f t="shared" si="219"/>
        <v>521944.86</v>
      </c>
      <c r="S651" s="2">
        <f t="shared" si="211"/>
        <v>3.5437976049284132E-4</v>
      </c>
      <c r="T651" s="2">
        <f t="shared" si="220"/>
        <v>-807.77640014915403</v>
      </c>
      <c r="U651" s="2">
        <f t="shared" si="221"/>
        <v>-1216014.4432704542</v>
      </c>
      <c r="V651" s="2">
        <f t="shared" si="222"/>
        <v>-12.160144432704541</v>
      </c>
      <c r="Z651" s="3">
        <v>6.1620920000000003</v>
      </c>
      <c r="AA651" s="2">
        <f t="shared" si="223"/>
        <v>616209.20000000007</v>
      </c>
      <c r="AB651" s="2">
        <f t="shared" si="212"/>
        <v>3.5437976049284132E-4</v>
      </c>
      <c r="AC651" s="2">
        <f t="shared" si="224"/>
        <v>-959.04393806707333</v>
      </c>
      <c r="AD651" s="2">
        <f t="shared" si="225"/>
        <v>-1443730.3196840091</v>
      </c>
      <c r="AE651" s="2">
        <f t="shared" si="226"/>
        <v>-14.437303196840091</v>
      </c>
      <c r="AI651" s="3">
        <v>6.7710295</v>
      </c>
      <c r="AJ651" s="2">
        <f t="shared" si="227"/>
        <v>677102.95</v>
      </c>
      <c r="AK651" s="2">
        <f t="shared" si="213"/>
        <v>3.5437976049284132E-4</v>
      </c>
      <c r="AL651" s="2">
        <f t="shared" si="228"/>
        <v>-1056.4959838364016</v>
      </c>
      <c r="AM651" s="2">
        <f t="shared" si="229"/>
        <v>-1590433.1636391866</v>
      </c>
      <c r="AN651" s="2">
        <f t="shared" si="230"/>
        <v>-15.904331636391866</v>
      </c>
    </row>
    <row r="652" spans="5:40" x14ac:dyDescent="0.25">
      <c r="E652" s="3">
        <v>648</v>
      </c>
      <c r="F652" s="3">
        <f t="shared" si="210"/>
        <v>2.9292140024291081E-2</v>
      </c>
      <c r="H652" s="3">
        <v>3.1672899999999999</v>
      </c>
      <c r="I652" s="2">
        <f t="shared" si="214"/>
        <v>316729</v>
      </c>
      <c r="J652" s="2">
        <f t="shared" si="215"/>
        <v>3.4829692687714437E-4</v>
      </c>
      <c r="K652" s="2">
        <f t="shared" si="216"/>
        <v>-466.04549326911575</v>
      </c>
      <c r="L652" s="2">
        <f t="shared" si="217"/>
        <v>-701577.87592173379</v>
      </c>
      <c r="M652" s="2">
        <f t="shared" si="218"/>
        <v>-7.015778759217338</v>
      </c>
      <c r="Q652" s="3">
        <v>5.3368060000000002</v>
      </c>
      <c r="R652" s="2">
        <f t="shared" si="219"/>
        <v>533680.6</v>
      </c>
      <c r="S652" s="2">
        <f t="shared" si="211"/>
        <v>3.4829692687714437E-4</v>
      </c>
      <c r="T652" s="2">
        <f t="shared" si="220"/>
        <v>-804.03161335179186</v>
      </c>
      <c r="U652" s="2">
        <f t="shared" si="221"/>
        <v>-1210377.0975498809</v>
      </c>
      <c r="V652" s="2">
        <f t="shared" si="222"/>
        <v>-12.103770975498808</v>
      </c>
      <c r="Z652" s="3">
        <v>6.3010919999999997</v>
      </c>
      <c r="AA652" s="2">
        <f t="shared" si="223"/>
        <v>630109.19999999995</v>
      </c>
      <c r="AB652" s="2">
        <f t="shared" si="212"/>
        <v>3.4829692687714437E-4</v>
      </c>
      <c r="AC652" s="2">
        <f t="shared" si="224"/>
        <v>-954.61902334249623</v>
      </c>
      <c r="AD652" s="2">
        <f t="shared" si="225"/>
        <v>-1437069.1196113995</v>
      </c>
      <c r="AE652" s="2">
        <f t="shared" si="226"/>
        <v>-14.370691196113995</v>
      </c>
      <c r="AI652" s="3">
        <v>6.9238175999999996</v>
      </c>
      <c r="AJ652" s="2">
        <f t="shared" si="227"/>
        <v>692381.76</v>
      </c>
      <c r="AK652" s="2">
        <f t="shared" si="213"/>
        <v>3.4829692687714437E-4</v>
      </c>
      <c r="AL652" s="2">
        <f t="shared" si="228"/>
        <v>-1051.6319015898271</v>
      </c>
      <c r="AM652" s="2">
        <f t="shared" si="229"/>
        <v>-1583110.8473843446</v>
      </c>
      <c r="AN652" s="2">
        <f t="shared" si="230"/>
        <v>-15.831108473843445</v>
      </c>
    </row>
    <row r="653" spans="5:40" x14ac:dyDescent="0.25">
      <c r="E653" s="3">
        <v>649</v>
      </c>
      <c r="F653" s="3">
        <f t="shared" si="210"/>
        <v>2.8652518640522449E-2</v>
      </c>
      <c r="H653" s="3">
        <v>3.2394737999999998</v>
      </c>
      <c r="I653" s="2">
        <f t="shared" si="214"/>
        <v>323947.38</v>
      </c>
      <c r="J653" s="2">
        <f t="shared" si="215"/>
        <v>3.4221840161015684E-4</v>
      </c>
      <c r="K653" s="2">
        <f t="shared" si="216"/>
        <v>-463.60581476056029</v>
      </c>
      <c r="L653" s="2">
        <f t="shared" si="217"/>
        <v>-697905.22058940155</v>
      </c>
      <c r="M653" s="2">
        <f t="shared" si="218"/>
        <v>-6.9790522058940159</v>
      </c>
      <c r="Q653" s="3">
        <v>5.4587950000000003</v>
      </c>
      <c r="R653" s="2">
        <f t="shared" si="219"/>
        <v>545879.5</v>
      </c>
      <c r="S653" s="2">
        <f t="shared" si="211"/>
        <v>3.4221840161015684E-4</v>
      </c>
      <c r="T653" s="2">
        <f t="shared" si="220"/>
        <v>-799.90002520497126</v>
      </c>
      <c r="U653" s="2">
        <f t="shared" si="221"/>
        <v>-1204157.4668955919</v>
      </c>
      <c r="V653" s="2">
        <f t="shared" si="222"/>
        <v>-12.041574668955919</v>
      </c>
      <c r="Z653" s="3">
        <v>6.4452515000000004</v>
      </c>
      <c r="AA653" s="2">
        <f t="shared" si="223"/>
        <v>644525.15</v>
      </c>
      <c r="AB653" s="2">
        <f t="shared" si="212"/>
        <v>3.4221840161015684E-4</v>
      </c>
      <c r="AC653" s="2">
        <f t="shared" si="224"/>
        <v>-949.73502933605334</v>
      </c>
      <c r="AD653" s="2">
        <f t="shared" si="225"/>
        <v>-1429716.8284927381</v>
      </c>
      <c r="AE653" s="2">
        <f t="shared" si="226"/>
        <v>-14.29716828492738</v>
      </c>
      <c r="AI653" s="3">
        <v>7.0825543</v>
      </c>
      <c r="AJ653" s="2">
        <f t="shared" si="227"/>
        <v>708255.43</v>
      </c>
      <c r="AK653" s="2">
        <f t="shared" si="213"/>
        <v>3.4221840161015684E-4</v>
      </c>
      <c r="AL653" s="2">
        <f t="shared" si="228"/>
        <v>-1046.2622722382687</v>
      </c>
      <c r="AM653" s="2">
        <f t="shared" si="229"/>
        <v>-1575027.4881214367</v>
      </c>
      <c r="AN653" s="2">
        <f t="shared" si="230"/>
        <v>-15.750274881214366</v>
      </c>
    </row>
    <row r="654" spans="5:40" x14ac:dyDescent="0.25">
      <c r="E654" s="3">
        <v>650</v>
      </c>
      <c r="F654" s="3">
        <f t="shared" si="210"/>
        <v>2.801360621639808E-2</v>
      </c>
      <c r="H654" s="3">
        <v>3.3144708000000001</v>
      </c>
      <c r="I654" s="2">
        <f t="shared" si="214"/>
        <v>331447.08</v>
      </c>
      <c r="J654" s="2">
        <f t="shared" si="215"/>
        <v>3.3614661381195981E-4</v>
      </c>
      <c r="K654" s="2">
        <f t="shared" si="216"/>
        <v>-460.94022371483055</v>
      </c>
      <c r="L654" s="2">
        <f t="shared" si="217"/>
        <v>-693892.47992148739</v>
      </c>
      <c r="M654" s="2">
        <f t="shared" si="218"/>
        <v>-6.9389247992148739</v>
      </c>
      <c r="Q654" s="3">
        <v>5.5852522999999996</v>
      </c>
      <c r="R654" s="2">
        <f t="shared" si="219"/>
        <v>558525.23</v>
      </c>
      <c r="S654" s="2">
        <f t="shared" si="211"/>
        <v>3.3614661381195981E-4</v>
      </c>
      <c r="T654" s="2">
        <f t="shared" si="220"/>
        <v>-795.37999601113643</v>
      </c>
      <c r="U654" s="2">
        <f t="shared" si="221"/>
        <v>-1197353.0829315491</v>
      </c>
      <c r="V654" s="2">
        <f t="shared" si="222"/>
        <v>-11.973530829315491</v>
      </c>
      <c r="Z654" s="3">
        <v>6.5953435999999996</v>
      </c>
      <c r="AA654" s="2">
        <f t="shared" si="223"/>
        <v>659534.36</v>
      </c>
      <c r="AB654" s="2">
        <f t="shared" si="212"/>
        <v>3.3614661381195981E-4</v>
      </c>
      <c r="AC654" s="2">
        <f t="shared" si="224"/>
        <v>-944.39018858173222</v>
      </c>
      <c r="AD654" s="2">
        <f t="shared" si="225"/>
        <v>-1421670.7856112737</v>
      </c>
      <c r="AE654" s="2">
        <f t="shared" si="226"/>
        <v>-14.216707856112738</v>
      </c>
      <c r="AI654" s="3">
        <v>7.2475677000000003</v>
      </c>
      <c r="AJ654" s="2">
        <f t="shared" si="227"/>
        <v>724756.77</v>
      </c>
      <c r="AK654" s="2">
        <f t="shared" si="213"/>
        <v>3.3614661381195981E-4</v>
      </c>
      <c r="AL654" s="2">
        <f t="shared" si="228"/>
        <v>-1040.3849745757536</v>
      </c>
      <c r="AM654" s="2">
        <f t="shared" si="229"/>
        <v>-1566179.8926188962</v>
      </c>
      <c r="AN654" s="2">
        <f t="shared" si="230"/>
        <v>-15.661798926188961</v>
      </c>
    </row>
    <row r="655" spans="5:40" x14ac:dyDescent="0.25">
      <c r="E655" s="3">
        <v>651</v>
      </c>
      <c r="F655" s="3">
        <f t="shared" si="210"/>
        <v>2.7375660732056474E-2</v>
      </c>
      <c r="H655" s="3">
        <v>3.3923922000000002</v>
      </c>
      <c r="I655" s="2">
        <f t="shared" si="214"/>
        <v>339239.22000000003</v>
      </c>
      <c r="J655" s="2">
        <f t="shared" si="215"/>
        <v>3.3008401514978975E-4</v>
      </c>
      <c r="K655" s="2">
        <f t="shared" si="216"/>
        <v>-458.04802211710921</v>
      </c>
      <c r="L655" s="2">
        <f t="shared" si="217"/>
        <v>-689538.60313698417</v>
      </c>
      <c r="M655" s="2">
        <f t="shared" si="218"/>
        <v>-6.8953860313698421</v>
      </c>
      <c r="Q655" s="3">
        <v>5.7169676000000003</v>
      </c>
      <c r="R655" s="2">
        <f t="shared" si="219"/>
        <v>571696.76</v>
      </c>
      <c r="S655" s="2">
        <f t="shared" si="211"/>
        <v>3.3008401514978975E-4</v>
      </c>
      <c r="T655" s="2">
        <f t="shared" si="220"/>
        <v>-790.47045110588112</v>
      </c>
      <c r="U655" s="2">
        <f t="shared" si="221"/>
        <v>-1189962.3278741185</v>
      </c>
      <c r="V655" s="2">
        <f t="shared" si="222"/>
        <v>-11.899623278741185</v>
      </c>
      <c r="Z655" s="3">
        <v>6.7512407000000003</v>
      </c>
      <c r="AA655" s="2">
        <f t="shared" si="223"/>
        <v>675124.07000000007</v>
      </c>
      <c r="AB655" s="2">
        <f t="shared" si="212"/>
        <v>3.3008401514978975E-4</v>
      </c>
      <c r="AC655" s="2">
        <f t="shared" si="224"/>
        <v>-938.58281697446159</v>
      </c>
      <c r="AD655" s="2">
        <f t="shared" si="225"/>
        <v>-1412928.4557405619</v>
      </c>
      <c r="AE655" s="2">
        <f t="shared" si="226"/>
        <v>-14.129284557405619</v>
      </c>
      <c r="AI655" s="3">
        <v>7.4190719999999999</v>
      </c>
      <c r="AJ655" s="2">
        <f t="shared" si="227"/>
        <v>741907.2</v>
      </c>
      <c r="AK655" s="2">
        <f t="shared" si="213"/>
        <v>3.3008401514978975E-4</v>
      </c>
      <c r="AL655" s="2">
        <f t="shared" si="228"/>
        <v>-1033.9982966223154</v>
      </c>
      <c r="AM655" s="2">
        <f t="shared" si="229"/>
        <v>-1556565.4836878309</v>
      </c>
      <c r="AN655" s="2">
        <f t="shared" si="230"/>
        <v>-15.565654836878309</v>
      </c>
    </row>
    <row r="656" spans="5:40" x14ac:dyDescent="0.25">
      <c r="E656" s="3">
        <v>652</v>
      </c>
      <c r="F656" s="3">
        <f t="shared" si="210"/>
        <v>2.6738942360310075E-2</v>
      </c>
      <c r="H656" s="3">
        <v>3.4733809999999998</v>
      </c>
      <c r="I656" s="2">
        <f t="shared" si="214"/>
        <v>347338.1</v>
      </c>
      <c r="J656" s="2">
        <f t="shared" si="215"/>
        <v>3.240330781285602E-4</v>
      </c>
      <c r="K656" s="2">
        <f t="shared" si="216"/>
        <v>-454.92872668148698</v>
      </c>
      <c r="L656" s="2">
        <f t="shared" si="217"/>
        <v>-684842.86270455283</v>
      </c>
      <c r="M656" s="2">
        <f t="shared" si="218"/>
        <v>-6.8484286270455286</v>
      </c>
      <c r="Q656" s="3">
        <v>5.8535659999999998</v>
      </c>
      <c r="R656" s="2">
        <f t="shared" si="219"/>
        <v>585356.6</v>
      </c>
      <c r="S656" s="2">
        <f t="shared" si="211"/>
        <v>3.240330781285602E-4</v>
      </c>
      <c r="T656" s="2">
        <f t="shared" si="220"/>
        <v>-785.17031841049925</v>
      </c>
      <c r="U656" s="2">
        <f t="shared" si="221"/>
        <v>-1181983.5878321412</v>
      </c>
      <c r="V656" s="2">
        <f t="shared" si="222"/>
        <v>-11.819835878321411</v>
      </c>
      <c r="Z656" s="3">
        <v>6.9130520000000004</v>
      </c>
      <c r="AA656" s="2">
        <f t="shared" si="223"/>
        <v>691305.20000000007</v>
      </c>
      <c r="AB656" s="2">
        <f t="shared" si="212"/>
        <v>3.240330781285602E-4</v>
      </c>
      <c r="AC656" s="2">
        <f t="shared" si="224"/>
        <v>-932.31187879031359</v>
      </c>
      <c r="AD656" s="2">
        <f t="shared" si="225"/>
        <v>-1403488.2797173802</v>
      </c>
      <c r="AE656" s="2">
        <f t="shared" si="226"/>
        <v>-14.034882797173802</v>
      </c>
      <c r="AI656" s="3">
        <v>7.5973715999999998</v>
      </c>
      <c r="AJ656" s="2">
        <f t="shared" si="227"/>
        <v>759737.16</v>
      </c>
      <c r="AK656" s="2">
        <f t="shared" si="213"/>
        <v>3.240330781285602E-4</v>
      </c>
      <c r="AL656" s="2">
        <f t="shared" si="228"/>
        <v>-1027.1010247965305</v>
      </c>
      <c r="AM656" s="2">
        <f t="shared" si="229"/>
        <v>-1546182.4344210187</v>
      </c>
      <c r="AN656" s="2">
        <f t="shared" si="230"/>
        <v>-15.461824344210187</v>
      </c>
    </row>
    <row r="657" spans="5:40" x14ac:dyDescent="0.25">
      <c r="E657" s="3">
        <v>653</v>
      </c>
      <c r="F657" s="3">
        <f t="shared" si="210"/>
        <v>2.6103713282968729E-2</v>
      </c>
      <c r="H657" s="3">
        <v>3.5575497</v>
      </c>
      <c r="I657" s="2">
        <f t="shared" si="214"/>
        <v>355754.97000000003</v>
      </c>
      <c r="J657" s="2">
        <f t="shared" si="215"/>
        <v>3.1799629434532559E-4</v>
      </c>
      <c r="K657" s="2">
        <f t="shared" si="216"/>
        <v>-451.58205865885094</v>
      </c>
      <c r="L657" s="2">
        <f t="shared" si="217"/>
        <v>-679804.83899947139</v>
      </c>
      <c r="M657" s="2">
        <f t="shared" si="218"/>
        <v>-6.7980483899947135</v>
      </c>
      <c r="Q657" s="3">
        <v>5.9956893999999998</v>
      </c>
      <c r="R657" s="2">
        <f t="shared" si="219"/>
        <v>599568.93999999994</v>
      </c>
      <c r="S657" s="2">
        <f t="shared" si="211"/>
        <v>3.1799629434532559E-4</v>
      </c>
      <c r="T657" s="2">
        <f t="shared" si="220"/>
        <v>-779.47924906324636</v>
      </c>
      <c r="U657" s="2">
        <f t="shared" si="221"/>
        <v>-1173416.3376343942</v>
      </c>
      <c r="V657" s="2">
        <f t="shared" si="222"/>
        <v>-11.734163376343941</v>
      </c>
      <c r="Z657" s="3">
        <v>7.0817050000000004</v>
      </c>
      <c r="AA657" s="2">
        <f t="shared" si="223"/>
        <v>708170.5</v>
      </c>
      <c r="AB657" s="2">
        <f t="shared" si="212"/>
        <v>3.1799629434532559E-4</v>
      </c>
      <c r="AC657" s="2">
        <f t="shared" si="224"/>
        <v>-925.57686003480944</v>
      </c>
      <c r="AD657" s="2">
        <f t="shared" si="225"/>
        <v>-1393349.4837821706</v>
      </c>
      <c r="AE657" s="2">
        <f t="shared" si="226"/>
        <v>-13.933494837821705</v>
      </c>
      <c r="AI657" s="3">
        <v>7.7830576999999996</v>
      </c>
      <c r="AJ657" s="2">
        <f t="shared" si="227"/>
        <v>778305.77</v>
      </c>
      <c r="AK657" s="2">
        <f t="shared" si="213"/>
        <v>3.1799629434532559E-4</v>
      </c>
      <c r="AL657" s="2">
        <f t="shared" si="228"/>
        <v>-1019.6924094558233</v>
      </c>
      <c r="AM657" s="2">
        <f t="shared" si="229"/>
        <v>-1535029.6163178016</v>
      </c>
      <c r="AN657" s="2">
        <f t="shared" si="230"/>
        <v>-15.350296163178017</v>
      </c>
    </row>
    <row r="658" spans="5:40" x14ac:dyDescent="0.25">
      <c r="E658" s="3">
        <v>654</v>
      </c>
      <c r="F658" s="3">
        <f t="shared" si="210"/>
        <v>2.5470237503685052E-2</v>
      </c>
      <c r="H658" s="3">
        <v>3.6451223000000001</v>
      </c>
      <c r="I658" s="2">
        <f t="shared" si="214"/>
        <v>364512.23000000004</v>
      </c>
      <c r="J658" s="2">
        <f t="shared" si="215"/>
        <v>3.1197617271069091E-4</v>
      </c>
      <c r="K658" s="2">
        <f t="shared" si="216"/>
        <v>-448.00797141923402</v>
      </c>
      <c r="L658" s="2">
        <f t="shared" si="217"/>
        <v>-674424.46182568872</v>
      </c>
      <c r="M658" s="2">
        <f t="shared" si="218"/>
        <v>-6.7442446182568876</v>
      </c>
      <c r="Q658" s="3">
        <v>6.1436089999999997</v>
      </c>
      <c r="R658" s="2">
        <f t="shared" si="219"/>
        <v>614360.9</v>
      </c>
      <c r="S658" s="2">
        <f t="shared" si="211"/>
        <v>3.1197617271069091E-4</v>
      </c>
      <c r="T658" s="2">
        <f t="shared" si="220"/>
        <v>-773.39701789983906</v>
      </c>
      <c r="U658" s="2">
        <f t="shared" si="221"/>
        <v>-1164260.2383219516</v>
      </c>
      <c r="V658" s="2">
        <f t="shared" si="222"/>
        <v>-11.642602383219517</v>
      </c>
      <c r="Z658" s="3">
        <v>7.2568149999999996</v>
      </c>
      <c r="AA658" s="2">
        <f t="shared" si="223"/>
        <v>725681.5</v>
      </c>
      <c r="AB658" s="2">
        <f t="shared" si="212"/>
        <v>3.1197617271069091E-4</v>
      </c>
      <c r="AC658" s="2">
        <f t="shared" si="224"/>
        <v>-918.37729428207524</v>
      </c>
      <c r="AD658" s="2">
        <f t="shared" si="225"/>
        <v>-1382511.3657844381</v>
      </c>
      <c r="AE658" s="2">
        <f t="shared" si="226"/>
        <v>-13.825113657844382</v>
      </c>
      <c r="AI658" s="3">
        <v>7.9758835000000001</v>
      </c>
      <c r="AJ658" s="2">
        <f t="shared" si="227"/>
        <v>797588.35</v>
      </c>
      <c r="AK658" s="2">
        <f t="shared" si="213"/>
        <v>3.1197617271069091E-4</v>
      </c>
      <c r="AL658" s="2">
        <f t="shared" si="228"/>
        <v>-1011.7720134216609</v>
      </c>
      <c r="AM658" s="2">
        <f t="shared" si="229"/>
        <v>-1523106.3712561917</v>
      </c>
      <c r="AN658" s="2">
        <f t="shared" si="230"/>
        <v>-15.231063712561918</v>
      </c>
    </row>
    <row r="659" spans="5:40" x14ac:dyDescent="0.25">
      <c r="E659" s="3">
        <v>655</v>
      </c>
      <c r="F659" s="3">
        <f t="shared" si="210"/>
        <v>2.4838780657641144E-2</v>
      </c>
      <c r="H659" s="3">
        <v>3.7362148999999998</v>
      </c>
      <c r="I659" s="2">
        <f t="shared" si="214"/>
        <v>373621.49</v>
      </c>
      <c r="J659" s="2">
        <f t="shared" si="215"/>
        <v>3.059752376402046E-4</v>
      </c>
      <c r="K659" s="2">
        <f t="shared" si="216"/>
        <v>-444.20659286629001</v>
      </c>
      <c r="L659" s="2">
        <f t="shared" si="217"/>
        <v>-668701.92372744158</v>
      </c>
      <c r="M659" s="2">
        <f t="shared" si="218"/>
        <v>-6.6870192372744155</v>
      </c>
      <c r="Q659" s="3">
        <v>6.2973179999999997</v>
      </c>
      <c r="R659" s="2">
        <f t="shared" si="219"/>
        <v>629731.79999999993</v>
      </c>
      <c r="S659" s="2">
        <f t="shared" si="211"/>
        <v>3.059752376402046E-4</v>
      </c>
      <c r="T659" s="2">
        <f t="shared" si="220"/>
        <v>-766.92376468458951</v>
      </c>
      <c r="U659" s="2">
        <f t="shared" si="221"/>
        <v>-1154515.5002939072</v>
      </c>
      <c r="V659" s="2">
        <f t="shared" si="222"/>
        <v>-11.545155002939072</v>
      </c>
      <c r="Z659" s="3">
        <v>7.4391756000000004</v>
      </c>
      <c r="AA659" s="2">
        <f t="shared" si="223"/>
        <v>743917.56</v>
      </c>
      <c r="AB659" s="2">
        <f t="shared" si="212"/>
        <v>3.059752376402046E-4</v>
      </c>
      <c r="AC659" s="2">
        <f t="shared" si="224"/>
        <v>-910.71357263485481</v>
      </c>
      <c r="AD659" s="2">
        <f t="shared" si="225"/>
        <v>-1370974.5144843708</v>
      </c>
      <c r="AE659" s="2">
        <f t="shared" si="226"/>
        <v>-13.709745144843708</v>
      </c>
      <c r="AI659" s="3">
        <v>8.1764930000000007</v>
      </c>
      <c r="AJ659" s="2">
        <f t="shared" si="227"/>
        <v>817649.3</v>
      </c>
      <c r="AK659" s="2">
        <f t="shared" si="213"/>
        <v>3.059752376402046E-4</v>
      </c>
      <c r="AL659" s="2">
        <f t="shared" si="228"/>
        <v>-1003.3402370308379</v>
      </c>
      <c r="AM659" s="2">
        <f t="shared" si="229"/>
        <v>-1510413.3018971779</v>
      </c>
      <c r="AN659" s="2">
        <f t="shared" si="230"/>
        <v>-15.10413301897178</v>
      </c>
    </row>
    <row r="660" spans="5:40" x14ac:dyDescent="0.25">
      <c r="E660" s="3">
        <v>656</v>
      </c>
      <c r="F660" s="3">
        <f t="shared" si="210"/>
        <v>2.4209609818395126E-2</v>
      </c>
      <c r="H660" s="3">
        <v>3.8309356999999999</v>
      </c>
      <c r="I660" s="2">
        <f t="shared" si="214"/>
        <v>383093.57</v>
      </c>
      <c r="J660" s="2">
        <f t="shared" si="215"/>
        <v>2.9999602721875928E-4</v>
      </c>
      <c r="K660" s="2">
        <f t="shared" si="216"/>
        <v>-440.17830013140571</v>
      </c>
      <c r="L660" s="2">
        <f t="shared" si="217"/>
        <v>-662637.79243264731</v>
      </c>
      <c r="M660" s="2">
        <f t="shared" si="218"/>
        <v>-6.6263779243264729</v>
      </c>
      <c r="Q660" s="3">
        <v>6.4575104999999997</v>
      </c>
      <c r="R660" s="2">
        <f t="shared" si="219"/>
        <v>645751.04999999993</v>
      </c>
      <c r="S660" s="2">
        <f t="shared" si="211"/>
        <v>2.9999602721875928E-4</v>
      </c>
      <c r="T660" s="2">
        <f t="shared" si="220"/>
        <v>-760.06017646025066</v>
      </c>
      <c r="U660" s="2">
        <f t="shared" si="221"/>
        <v>-1144183.1578140873</v>
      </c>
      <c r="V660" s="2">
        <f t="shared" si="222"/>
        <v>-11.441831578140873</v>
      </c>
      <c r="Z660" s="3">
        <v>7.6287193000000002</v>
      </c>
      <c r="AA660" s="2">
        <f t="shared" si="223"/>
        <v>762871.93</v>
      </c>
      <c r="AB660" s="2">
        <f t="shared" si="212"/>
        <v>2.9999602721875928E-4</v>
      </c>
      <c r="AC660" s="2">
        <f t="shared" si="224"/>
        <v>-902.58625417533381</v>
      </c>
      <c r="AD660" s="2">
        <f t="shared" si="225"/>
        <v>-1358739.7715158819</v>
      </c>
      <c r="AE660" s="2">
        <f t="shared" si="226"/>
        <v>-13.587397715158819</v>
      </c>
      <c r="AI660" s="3">
        <v>8.3852290000000007</v>
      </c>
      <c r="AJ660" s="2">
        <f t="shared" si="227"/>
        <v>838522.9</v>
      </c>
      <c r="AK660" s="2">
        <f t="shared" si="213"/>
        <v>2.9999602721875928E-4</v>
      </c>
      <c r="AL660" s="2">
        <f t="shared" si="228"/>
        <v>-994.39780280463447</v>
      </c>
      <c r="AM660" s="2">
        <f t="shared" si="229"/>
        <v>-1496951.4959134287</v>
      </c>
      <c r="AN660" s="2">
        <f t="shared" si="230"/>
        <v>-14.969514959134287</v>
      </c>
    </row>
    <row r="661" spans="5:40" x14ac:dyDescent="0.25">
      <c r="E661" s="3">
        <v>657</v>
      </c>
      <c r="F661" s="3">
        <f t="shared" si="210"/>
        <v>2.3582993302210385E-2</v>
      </c>
      <c r="H661" s="3">
        <v>3.9295187</v>
      </c>
      <c r="I661" s="2">
        <f t="shared" si="214"/>
        <v>392951.87</v>
      </c>
      <c r="J661" s="2">
        <f t="shared" si="215"/>
        <v>2.940410913410706E-4</v>
      </c>
      <c r="K661" s="2">
        <f t="shared" si="216"/>
        <v>-435.923733672786</v>
      </c>
      <c r="L661" s="2">
        <f t="shared" si="217"/>
        <v>-656233.03207745461</v>
      </c>
      <c r="M661" s="2">
        <f t="shared" si="218"/>
        <v>-6.5623303207745458</v>
      </c>
      <c r="Q661" s="3">
        <v>6.623882</v>
      </c>
      <c r="R661" s="2">
        <f t="shared" si="219"/>
        <v>662388.19999999995</v>
      </c>
      <c r="S661" s="2">
        <f t="shared" si="211"/>
        <v>2.940410913410706E-4</v>
      </c>
      <c r="T661" s="2">
        <f t="shared" si="220"/>
        <v>-752.80708541886986</v>
      </c>
      <c r="U661" s="2">
        <f t="shared" si="221"/>
        <v>-1133264.4636518834</v>
      </c>
      <c r="V661" s="2">
        <f t="shared" si="222"/>
        <v>-11.332644636518834</v>
      </c>
      <c r="Z661" s="3">
        <v>7.8259406</v>
      </c>
      <c r="AA661" s="2">
        <f t="shared" si="223"/>
        <v>782594.06</v>
      </c>
      <c r="AB661" s="2">
        <f t="shared" si="212"/>
        <v>2.940410913410706E-4</v>
      </c>
      <c r="AC661" s="2">
        <f t="shared" si="224"/>
        <v>-893.99660201270626</v>
      </c>
      <c r="AD661" s="2">
        <f t="shared" si="225"/>
        <v>-1345809.0383445541</v>
      </c>
      <c r="AE661" s="2">
        <f t="shared" si="226"/>
        <v>-13.458090383445541</v>
      </c>
      <c r="AI661" s="3">
        <v>8.6024940000000001</v>
      </c>
      <c r="AJ661" s="2">
        <f t="shared" si="227"/>
        <v>860249.4</v>
      </c>
      <c r="AK661" s="2">
        <f t="shared" si="213"/>
        <v>2.940410913410706E-4</v>
      </c>
      <c r="AL661" s="2">
        <f t="shared" si="228"/>
        <v>-984.94595917619517</v>
      </c>
      <c r="AM661" s="2">
        <f t="shared" si="229"/>
        <v>-1482722.8326774221</v>
      </c>
      <c r="AN661" s="2">
        <f t="shared" si="230"/>
        <v>-14.827228326774222</v>
      </c>
    </row>
    <row r="662" spans="5:40" x14ac:dyDescent="0.25">
      <c r="E662" s="3">
        <v>658</v>
      </c>
      <c r="F662" s="3">
        <f t="shared" si="210"/>
        <v>2.2959200470186011E-2</v>
      </c>
      <c r="H662" s="3">
        <v>4.0321259999999999</v>
      </c>
      <c r="I662" s="2">
        <f t="shared" si="214"/>
        <v>403212.6</v>
      </c>
      <c r="J662" s="2">
        <f t="shared" si="215"/>
        <v>2.8811298983126012E-4</v>
      </c>
      <c r="K662" s="2">
        <f t="shared" si="216"/>
        <v>-431.44373236576843</v>
      </c>
      <c r="L662" s="2">
        <f t="shared" si="217"/>
        <v>-649488.90549217933</v>
      </c>
      <c r="M662" s="2">
        <f t="shared" si="218"/>
        <v>-6.494889054921793</v>
      </c>
      <c r="Q662" s="3">
        <v>6.7972729999999997</v>
      </c>
      <c r="R662" s="2">
        <f t="shared" si="219"/>
        <v>679727.29999999993</v>
      </c>
      <c r="S662" s="2">
        <f t="shared" si="211"/>
        <v>2.8811298983126012E-4</v>
      </c>
      <c r="T662" s="2">
        <f t="shared" si="220"/>
        <v>-745.16608082603977</v>
      </c>
      <c r="U662" s="2">
        <f t="shared" si="221"/>
        <v>-1121761.8102638153</v>
      </c>
      <c r="V662" s="2">
        <f t="shared" si="222"/>
        <v>-11.217618102638154</v>
      </c>
      <c r="Z662" s="3">
        <v>8.0315670000000008</v>
      </c>
      <c r="AA662" s="2">
        <f t="shared" si="223"/>
        <v>803156.70000000007</v>
      </c>
      <c r="AB662" s="2">
        <f t="shared" si="212"/>
        <v>2.8811298983126012E-4</v>
      </c>
      <c r="AC662" s="2">
        <f t="shared" si="224"/>
        <v>-884.94626683322622</v>
      </c>
      <c r="AD662" s="2">
        <f t="shared" si="225"/>
        <v>-1332184.7998886469</v>
      </c>
      <c r="AE662" s="2">
        <f t="shared" si="226"/>
        <v>-13.321847998886469</v>
      </c>
      <c r="AI662" s="3">
        <v>8.8286719999999992</v>
      </c>
      <c r="AJ662" s="2">
        <f t="shared" si="227"/>
        <v>882867.19999999995</v>
      </c>
      <c r="AK662" s="2">
        <f t="shared" si="213"/>
        <v>2.8811298983126012E-4</v>
      </c>
      <c r="AL662" s="2">
        <f t="shared" si="228"/>
        <v>-974.98646748885415</v>
      </c>
      <c r="AM662" s="2">
        <f t="shared" si="229"/>
        <v>-1467729.9636889216</v>
      </c>
      <c r="AN662" s="2">
        <f t="shared" si="230"/>
        <v>-14.677299636889217</v>
      </c>
    </row>
    <row r="663" spans="5:40" x14ac:dyDescent="0.25">
      <c r="E663" s="3">
        <v>659</v>
      </c>
      <c r="F663" s="3">
        <f t="shared" si="210"/>
        <v>2.2338501528507904E-2</v>
      </c>
      <c r="H663" s="3">
        <v>4.1390019999999996</v>
      </c>
      <c r="I663" s="2">
        <f t="shared" si="214"/>
        <v>413900.19999999995</v>
      </c>
      <c r="J663" s="2">
        <f t="shared" si="215"/>
        <v>2.8221429054457774E-4</v>
      </c>
      <c r="K663" s="2">
        <f t="shared" si="216"/>
        <v>-426.73938694424282</v>
      </c>
      <c r="L663" s="2">
        <f t="shared" si="217"/>
        <v>-642407.05465121381</v>
      </c>
      <c r="M663" s="2">
        <f t="shared" si="218"/>
        <v>-6.4240705465121382</v>
      </c>
      <c r="Q663" s="3">
        <v>6.9777655999999997</v>
      </c>
      <c r="R663" s="2">
        <f t="shared" si="219"/>
        <v>697776.55999999994</v>
      </c>
      <c r="S663" s="2">
        <f t="shared" si="211"/>
        <v>2.8221429054457774E-4</v>
      </c>
      <c r="T663" s="2">
        <f t="shared" si="220"/>
        <v>-737.13884607930311</v>
      </c>
      <c r="U663" s="2">
        <f t="shared" si="221"/>
        <v>-1109677.7318112238</v>
      </c>
      <c r="V663" s="2">
        <f t="shared" si="222"/>
        <v>-11.096777318112238</v>
      </c>
      <c r="Z663" s="3">
        <v>8.2453009999999995</v>
      </c>
      <c r="AA663" s="2">
        <f t="shared" si="223"/>
        <v>824530.1</v>
      </c>
      <c r="AB663" s="2">
        <f t="shared" si="212"/>
        <v>2.8221429054457774E-4</v>
      </c>
      <c r="AC663" s="2">
        <f t="shared" si="224"/>
        <v>-875.43717304834502</v>
      </c>
      <c r="AD663" s="2">
        <f t="shared" si="225"/>
        <v>-1317869.9531282145</v>
      </c>
      <c r="AE663" s="2">
        <f t="shared" si="226"/>
        <v>-13.178699531282145</v>
      </c>
      <c r="AI663" s="3">
        <v>9.0641890000000007</v>
      </c>
      <c r="AJ663" s="2">
        <f t="shared" si="227"/>
        <v>906418.9</v>
      </c>
      <c r="AK663" s="2">
        <f t="shared" si="213"/>
        <v>2.8221429054457774E-4</v>
      </c>
      <c r="AL663" s="2">
        <f t="shared" si="228"/>
        <v>-964.52163630475093</v>
      </c>
      <c r="AM663" s="2">
        <f t="shared" si="229"/>
        <v>-1451976.36422265</v>
      </c>
      <c r="AN663" s="2">
        <f t="shared" si="230"/>
        <v>-14.519763642226499</v>
      </c>
    </row>
    <row r="664" spans="5:40" x14ac:dyDescent="0.25">
      <c r="E664" s="3">
        <v>660</v>
      </c>
      <c r="F664" s="3">
        <f t="shared" si="210"/>
        <v>2.1721167327136599E-2</v>
      </c>
      <c r="H664" s="3">
        <v>4.2502465000000003</v>
      </c>
      <c r="I664" s="2">
        <f t="shared" si="214"/>
        <v>425024.65</v>
      </c>
      <c r="J664" s="2">
        <f t="shared" si="215"/>
        <v>2.7634756745426839E-4</v>
      </c>
      <c r="K664" s="2">
        <f t="shared" si="216"/>
        <v>-421.81200244507431</v>
      </c>
      <c r="L664" s="2">
        <f t="shared" si="217"/>
        <v>-634989.44413742621</v>
      </c>
      <c r="M664" s="2">
        <f t="shared" si="218"/>
        <v>-6.3498944413742624</v>
      </c>
      <c r="Q664" s="3">
        <v>7.1656218000000003</v>
      </c>
      <c r="R664" s="2">
        <f t="shared" si="219"/>
        <v>716562.18</v>
      </c>
      <c r="S664" s="2">
        <f t="shared" si="211"/>
        <v>2.7634756745426839E-4</v>
      </c>
      <c r="T664" s="2">
        <f t="shared" si="220"/>
        <v>-728.72762760869068</v>
      </c>
      <c r="U664" s="2">
        <f t="shared" si="221"/>
        <v>-1097015.6100360898</v>
      </c>
      <c r="V664" s="2">
        <f t="shared" si="222"/>
        <v>-10.970156100360898</v>
      </c>
      <c r="Z664" s="3">
        <v>8.4683499999999992</v>
      </c>
      <c r="AA664" s="2">
        <f t="shared" si="223"/>
        <v>846834.99999999988</v>
      </c>
      <c r="AB664" s="2">
        <f t="shared" si="212"/>
        <v>2.7634756745426839E-4</v>
      </c>
      <c r="AC664" s="2">
        <f t="shared" si="224"/>
        <v>-865.47214440239816</v>
      </c>
      <c r="AD664" s="2">
        <f t="shared" si="225"/>
        <v>-1302868.7488855086</v>
      </c>
      <c r="AE664" s="2">
        <f t="shared" si="226"/>
        <v>-13.028687488855086</v>
      </c>
      <c r="AI664" s="3">
        <v>9.3095379999999999</v>
      </c>
      <c r="AJ664" s="2">
        <f t="shared" si="227"/>
        <v>930953.79999999993</v>
      </c>
      <c r="AK664" s="2">
        <f t="shared" si="213"/>
        <v>2.7634756745426839E-4</v>
      </c>
      <c r="AL664" s="2">
        <f t="shared" si="228"/>
        <v>-953.55432053561287</v>
      </c>
      <c r="AM664" s="2">
        <f t="shared" si="229"/>
        <v>-1435466.3320197817</v>
      </c>
      <c r="AN664" s="2">
        <f t="shared" si="230"/>
        <v>-14.354663320197817</v>
      </c>
    </row>
    <row r="665" spans="5:40" x14ac:dyDescent="0.25">
      <c r="E665" s="3">
        <v>661</v>
      </c>
      <c r="F665" s="3">
        <f t="shared" si="210"/>
        <v>2.1107469157242841E-2</v>
      </c>
      <c r="H665" s="3">
        <v>4.3660750000000004</v>
      </c>
      <c r="I665" s="2">
        <f t="shared" si="214"/>
        <v>436607.50000000006</v>
      </c>
      <c r="J665" s="2">
        <f t="shared" si="215"/>
        <v>2.7051539872653766E-4</v>
      </c>
      <c r="K665" s="2">
        <f t="shared" si="216"/>
        <v>-416.66319410716625</v>
      </c>
      <c r="L665" s="2">
        <f t="shared" si="217"/>
        <v>-627238.50550716731</v>
      </c>
      <c r="M665" s="2">
        <f t="shared" si="218"/>
        <v>-6.2723850550716733</v>
      </c>
      <c r="Q665" s="3">
        <v>7.3614470000000001</v>
      </c>
      <c r="R665" s="2">
        <f t="shared" si="219"/>
        <v>736144.7</v>
      </c>
      <c r="S665" s="2">
        <f t="shared" si="211"/>
        <v>2.7051539872653766E-4</v>
      </c>
      <c r="T665" s="2">
        <f t="shared" si="220"/>
        <v>-719.93514553695377</v>
      </c>
      <c r="U665" s="2">
        <f t="shared" si="221"/>
        <v>-1083779.5397702905</v>
      </c>
      <c r="V665" s="2">
        <f t="shared" si="222"/>
        <v>-10.837795397702905</v>
      </c>
      <c r="Z665" s="3">
        <v>8.7000910000000005</v>
      </c>
      <c r="AA665" s="2">
        <f t="shared" si="223"/>
        <v>870009.10000000009</v>
      </c>
      <c r="AB665" s="2">
        <f t="shared" si="212"/>
        <v>2.7051539872653766E-4</v>
      </c>
      <c r="AC665" s="2">
        <f t="shared" si="224"/>
        <v>-855.05404246970897</v>
      </c>
      <c r="AD665" s="2">
        <f t="shared" si="225"/>
        <v>-1287185.4949314755</v>
      </c>
      <c r="AE665" s="2">
        <f t="shared" si="226"/>
        <v>-12.871854949314756</v>
      </c>
      <c r="AI665" s="3">
        <v>9.5646559999999994</v>
      </c>
      <c r="AJ665" s="2">
        <f t="shared" si="227"/>
        <v>956465.6</v>
      </c>
      <c r="AK665" s="2">
        <f t="shared" si="213"/>
        <v>2.7051539872653766E-4</v>
      </c>
      <c r="AL665" s="2">
        <f t="shared" si="228"/>
        <v>-942.08790740379516</v>
      </c>
      <c r="AM665" s="2">
        <f t="shared" si="229"/>
        <v>-1418204.9661539036</v>
      </c>
      <c r="AN665" s="2">
        <f t="shared" si="230"/>
        <v>-14.182049661539036</v>
      </c>
    </row>
    <row r="666" spans="5:40" x14ac:dyDescent="0.25">
      <c r="E666" s="3">
        <v>662</v>
      </c>
      <c r="F666" s="3">
        <f t="shared" si="210"/>
        <v>2.0497678547700109E-2</v>
      </c>
      <c r="H666" s="3">
        <v>4.4867220000000003</v>
      </c>
      <c r="I666" s="2">
        <f t="shared" si="214"/>
        <v>448672.2</v>
      </c>
      <c r="J666" s="2">
        <f t="shared" si="215"/>
        <v>2.6472036478655602E-4</v>
      </c>
      <c r="K666" s="2">
        <f t="shared" si="216"/>
        <v>-411.29483045057219</v>
      </c>
      <c r="L666" s="2">
        <f t="shared" si="217"/>
        <v>-619157.05160242191</v>
      </c>
      <c r="M666" s="2">
        <f t="shared" si="218"/>
        <v>-6.1915705160242194</v>
      </c>
      <c r="Q666" s="3">
        <v>7.5653030000000001</v>
      </c>
      <c r="R666" s="2">
        <f t="shared" si="219"/>
        <v>756530.3</v>
      </c>
      <c r="S666" s="2">
        <f t="shared" si="211"/>
        <v>2.6472036478655602E-4</v>
      </c>
      <c r="T666" s="2">
        <f t="shared" si="220"/>
        <v>-710.76441397730821</v>
      </c>
      <c r="U666" s="2">
        <f t="shared" si="221"/>
        <v>-1069974.0584145267</v>
      </c>
      <c r="V666" s="2">
        <f t="shared" si="222"/>
        <v>-10.699740584145268</v>
      </c>
      <c r="Z666" s="3">
        <v>8.9421599999999994</v>
      </c>
      <c r="AA666" s="2">
        <f t="shared" si="223"/>
        <v>894216</v>
      </c>
      <c r="AB666" s="2">
        <f t="shared" si="212"/>
        <v>2.6472036478655602E-4</v>
      </c>
      <c r="AC666" s="2">
        <f t="shared" si="224"/>
        <v>-844.18685840286548</v>
      </c>
      <c r="AD666" s="2">
        <f t="shared" si="225"/>
        <v>-1270826.1994871914</v>
      </c>
      <c r="AE666" s="2">
        <f t="shared" si="226"/>
        <v>-12.708261994871913</v>
      </c>
      <c r="AI666" s="3">
        <v>9.830864</v>
      </c>
      <c r="AJ666" s="2">
        <f t="shared" si="227"/>
        <v>983086.4</v>
      </c>
      <c r="AK666" s="2">
        <f t="shared" si="213"/>
        <v>2.6472036478655602E-4</v>
      </c>
      <c r="AL666" s="2">
        <f t="shared" si="228"/>
        <v>-930.12666307125971</v>
      </c>
      <c r="AM666" s="2">
        <f t="shared" si="229"/>
        <v>-1400198.6888410677</v>
      </c>
      <c r="AN666" s="2">
        <f t="shared" si="230"/>
        <v>-14.001986888410677</v>
      </c>
    </row>
    <row r="667" spans="5:40" x14ac:dyDescent="0.25">
      <c r="E667" s="3">
        <v>663</v>
      </c>
      <c r="F667" s="3">
        <f t="shared" si="210"/>
        <v>1.989206706093468E-2</v>
      </c>
      <c r="H667" s="3">
        <v>4.6123969999999996</v>
      </c>
      <c r="I667" s="2">
        <f t="shared" si="214"/>
        <v>461239.69999999995</v>
      </c>
      <c r="J667" s="2">
        <f t="shared" si="215"/>
        <v>2.5896504637835667E-4</v>
      </c>
      <c r="K667" s="2">
        <f t="shared" si="216"/>
        <v>-405.70903439459232</v>
      </c>
      <c r="L667" s="2">
        <f t="shared" si="217"/>
        <v>-610748.27823397436</v>
      </c>
      <c r="M667" s="2">
        <f t="shared" si="218"/>
        <v>-6.1074827823397433</v>
      </c>
      <c r="Q667" s="3">
        <v>7.7777640000000003</v>
      </c>
      <c r="R667" s="2">
        <f t="shared" si="219"/>
        <v>777776.4</v>
      </c>
      <c r="S667" s="2">
        <f t="shared" si="211"/>
        <v>2.5896504637835667E-4</v>
      </c>
      <c r="T667" s="2">
        <f t="shared" si="220"/>
        <v>-701.21907690459375</v>
      </c>
      <c r="U667" s="2">
        <f t="shared" si="221"/>
        <v>-1055604.6515537142</v>
      </c>
      <c r="V667" s="2">
        <f t="shared" si="222"/>
        <v>-10.556046515537142</v>
      </c>
      <c r="Z667" s="3">
        <v>9.1942090000000007</v>
      </c>
      <c r="AA667" s="2">
        <f t="shared" si="223"/>
        <v>919420.9</v>
      </c>
      <c r="AB667" s="2">
        <f t="shared" si="212"/>
        <v>2.5896504637835667E-4</v>
      </c>
      <c r="AC667" s="2">
        <f t="shared" si="224"/>
        <v>-832.87442555186431</v>
      </c>
      <c r="AD667" s="2">
        <f t="shared" si="225"/>
        <v>-1253796.6332200852</v>
      </c>
      <c r="AE667" s="2">
        <f t="shared" si="226"/>
        <v>-12.537966332200853</v>
      </c>
      <c r="AI667" s="3">
        <v>10.108279</v>
      </c>
      <c r="AJ667" s="2">
        <f t="shared" si="227"/>
        <v>1010827.8999999999</v>
      </c>
      <c r="AK667" s="2">
        <f t="shared" si="213"/>
        <v>2.5896504637835667E-4</v>
      </c>
      <c r="AL667" s="2">
        <f t="shared" si="228"/>
        <v>-917.67495756443259</v>
      </c>
      <c r="AM667" s="2">
        <f t="shared" si="229"/>
        <v>-1381454.0786533274</v>
      </c>
      <c r="AN667" s="2">
        <f t="shared" si="230"/>
        <v>-13.814540786533275</v>
      </c>
    </row>
    <row r="668" spans="5:40" x14ac:dyDescent="0.25">
      <c r="E668" s="3">
        <v>664</v>
      </c>
      <c r="F668" s="3">
        <f t="shared" si="210"/>
        <v>1.9290906088429885E-2</v>
      </c>
      <c r="H668" s="3">
        <v>4.743252</v>
      </c>
      <c r="I668" s="2">
        <f t="shared" si="214"/>
        <v>474325.2</v>
      </c>
      <c r="J668" s="2">
        <f t="shared" si="215"/>
        <v>2.5325202262144761E-4</v>
      </c>
      <c r="K668" s="2">
        <f t="shared" si="216"/>
        <v>-399.90821011467057</v>
      </c>
      <c r="L668" s="2">
        <f t="shared" si="217"/>
        <v>-602015.80461137742</v>
      </c>
      <c r="M668" s="2">
        <f t="shared" si="218"/>
        <v>-6.0201580461137745</v>
      </c>
      <c r="Q668" s="3">
        <v>7.9991097</v>
      </c>
      <c r="R668" s="2">
        <f t="shared" si="219"/>
        <v>799910.97</v>
      </c>
      <c r="S668" s="2">
        <f t="shared" si="211"/>
        <v>2.5325202262144761E-4</v>
      </c>
      <c r="T668" s="2">
        <f t="shared" si="220"/>
        <v>-691.30313224516738</v>
      </c>
      <c r="U668" s="2">
        <f t="shared" si="221"/>
        <v>-1040677.3376060593</v>
      </c>
      <c r="V668" s="2">
        <f t="shared" si="222"/>
        <v>-10.406773376060592</v>
      </c>
      <c r="Z668" s="3">
        <v>9.4564210000000006</v>
      </c>
      <c r="AA668" s="2">
        <f t="shared" si="223"/>
        <v>945642.10000000009</v>
      </c>
      <c r="AB668" s="2">
        <f t="shared" si="212"/>
        <v>2.5325202262144761E-4</v>
      </c>
      <c r="AC668" s="2">
        <f t="shared" si="224"/>
        <v>-821.12159438640128</v>
      </c>
      <c r="AD668" s="2">
        <f t="shared" si="225"/>
        <v>-1236104.0979542823</v>
      </c>
      <c r="AE668" s="2">
        <f t="shared" si="226"/>
        <v>-12.361040979542823</v>
      </c>
      <c r="AI668" s="3">
        <v>10.398028999999999</v>
      </c>
      <c r="AJ668" s="2">
        <f t="shared" si="227"/>
        <v>1039802.8999999999</v>
      </c>
      <c r="AK668" s="2">
        <f t="shared" si="213"/>
        <v>2.5325202262144761E-4</v>
      </c>
      <c r="AL668" s="2">
        <f t="shared" si="228"/>
        <v>-904.73799241998108</v>
      </c>
      <c r="AM668" s="2">
        <f t="shared" si="229"/>
        <v>-1361978.9659057469</v>
      </c>
      <c r="AN668" s="2">
        <f t="shared" si="230"/>
        <v>-13.619789659057469</v>
      </c>
    </row>
    <row r="669" spans="5:40" x14ac:dyDescent="0.25">
      <c r="E669" s="3">
        <v>665</v>
      </c>
      <c r="F669" s="3">
        <f t="shared" si="210"/>
        <v>1.8694466646173826E-2</v>
      </c>
      <c r="H669" s="3">
        <v>4.8797439999999996</v>
      </c>
      <c r="I669" s="2">
        <f t="shared" si="214"/>
        <v>487974.39999999997</v>
      </c>
      <c r="J669" s="2">
        <f t="shared" si="215"/>
        <v>2.4758386906688655E-4</v>
      </c>
      <c r="K669" s="2">
        <f t="shared" si="216"/>
        <v>-393.89508779597958</v>
      </c>
      <c r="L669" s="2">
        <f t="shared" si="217"/>
        <v>-592963.74071432615</v>
      </c>
      <c r="M669" s="2">
        <f t="shared" si="218"/>
        <v>-5.9296374071432618</v>
      </c>
      <c r="Q669" s="3">
        <v>8.2297630000000002</v>
      </c>
      <c r="R669" s="2">
        <f t="shared" si="219"/>
        <v>822976.3</v>
      </c>
      <c r="S669" s="2">
        <f t="shared" si="211"/>
        <v>2.4758386906688655E-4</v>
      </c>
      <c r="T669" s="2">
        <f t="shared" si="220"/>
        <v>-681.02112336460573</v>
      </c>
      <c r="U669" s="2">
        <f t="shared" si="221"/>
        <v>-1025198.9560857655</v>
      </c>
      <c r="V669" s="2">
        <f t="shared" si="222"/>
        <v>-10.251989560857655</v>
      </c>
      <c r="Z669" s="3">
        <v>9.7304510000000004</v>
      </c>
      <c r="AA669" s="2">
        <f t="shared" si="223"/>
        <v>973045.10000000009</v>
      </c>
      <c r="AB669" s="2">
        <f t="shared" si="212"/>
        <v>2.4758386906688655E-4</v>
      </c>
      <c r="AC669" s="2">
        <f t="shared" si="224"/>
        <v>-808.93394251030395</v>
      </c>
      <c r="AD669" s="2">
        <f t="shared" si="225"/>
        <v>-1217756.9901306939</v>
      </c>
      <c r="AE669" s="2">
        <f t="shared" si="226"/>
        <v>-12.177569901306939</v>
      </c>
      <c r="AI669" s="3">
        <v>10.69946</v>
      </c>
      <c r="AJ669" s="2">
        <f t="shared" si="227"/>
        <v>1069946</v>
      </c>
      <c r="AK669" s="2">
        <f t="shared" si="213"/>
        <v>2.4758386906688655E-4</v>
      </c>
      <c r="AL669" s="2">
        <f t="shared" si="228"/>
        <v>-891.32125291559237</v>
      </c>
      <c r="AM669" s="2">
        <f t="shared" si="229"/>
        <v>-1341781.6080528542</v>
      </c>
      <c r="AN669" s="2">
        <f t="shared" si="230"/>
        <v>-13.417816080528542</v>
      </c>
    </row>
    <row r="670" spans="5:40" x14ac:dyDescent="0.25">
      <c r="E670" s="3">
        <v>666</v>
      </c>
      <c r="F670" s="3">
        <f t="shared" si="210"/>
        <v>1.8103019170330928E-2</v>
      </c>
      <c r="H670" s="3">
        <v>5.02196</v>
      </c>
      <c r="I670" s="2">
        <f t="shared" si="214"/>
        <v>502196</v>
      </c>
      <c r="J670" s="2">
        <f t="shared" si="215"/>
        <v>2.4196315575548245E-4</v>
      </c>
      <c r="K670" s="2">
        <f t="shared" si="216"/>
        <v>-387.67256494462185</v>
      </c>
      <c r="L670" s="2">
        <f t="shared" si="217"/>
        <v>-583596.44840492692</v>
      </c>
      <c r="M670" s="2">
        <f t="shared" si="218"/>
        <v>-5.8359644840492688</v>
      </c>
      <c r="Q670" s="3">
        <v>8.4702699999999993</v>
      </c>
      <c r="R670" s="2">
        <f t="shared" si="219"/>
        <v>847026.99999999988</v>
      </c>
      <c r="S670" s="2">
        <f t="shared" si="211"/>
        <v>2.4196315575548245E-4</v>
      </c>
      <c r="T670" s="2">
        <f t="shared" si="220"/>
        <v>-670.37807910389472</v>
      </c>
      <c r="U670" s="2">
        <f t="shared" si="221"/>
        <v>-1009177.0773344161</v>
      </c>
      <c r="V670" s="2">
        <f t="shared" si="222"/>
        <v>-10.091770773344161</v>
      </c>
      <c r="Z670" s="3">
        <v>10.015749</v>
      </c>
      <c r="AA670" s="2">
        <f t="shared" si="223"/>
        <v>1001574.8999999999</v>
      </c>
      <c r="AB670" s="2">
        <f t="shared" si="212"/>
        <v>2.4196315575548245E-4</v>
      </c>
      <c r="AC670" s="2">
        <f t="shared" si="224"/>
        <v>-796.31697387631698</v>
      </c>
      <c r="AD670" s="2">
        <f t="shared" si="225"/>
        <v>-1198763.5953169987</v>
      </c>
      <c r="AE670" s="2">
        <f t="shared" si="226"/>
        <v>-11.987635953169987</v>
      </c>
      <c r="AI670" s="3">
        <v>11.013716000000001</v>
      </c>
      <c r="AJ670" s="2">
        <f t="shared" si="227"/>
        <v>1101371.6000000001</v>
      </c>
      <c r="AK670" s="2">
        <f t="shared" si="213"/>
        <v>2.4196315575548245E-4</v>
      </c>
      <c r="AL670" s="2">
        <f t="shared" si="228"/>
        <v>-877.43154567646638</v>
      </c>
      <c r="AM670" s="2">
        <f t="shared" si="229"/>
        <v>-1320872.2516858489</v>
      </c>
      <c r="AN670" s="2">
        <f t="shared" si="230"/>
        <v>-13.20872251685849</v>
      </c>
    </row>
    <row r="671" spans="5:40" x14ac:dyDescent="0.25">
      <c r="E671" s="3">
        <v>667</v>
      </c>
      <c r="F671" s="3">
        <f t="shared" si="210"/>
        <v>1.7516833313410869E-2</v>
      </c>
      <c r="H671" s="3">
        <v>5.1702050000000002</v>
      </c>
      <c r="I671" s="2">
        <f t="shared" si="214"/>
        <v>517020.5</v>
      </c>
      <c r="J671" s="2">
        <f t="shared" si="215"/>
        <v>2.3639244528072411E-4</v>
      </c>
      <c r="K671" s="2">
        <f t="shared" si="216"/>
        <v>-381.24392976851141</v>
      </c>
      <c r="L671" s="2">
        <f t="shared" si="217"/>
        <v>-573918.87770191627</v>
      </c>
      <c r="M671" s="2">
        <f t="shared" si="218"/>
        <v>-5.7391887770191623</v>
      </c>
      <c r="Q671" s="3">
        <v>8.7211649999999992</v>
      </c>
      <c r="R671" s="2">
        <f t="shared" si="219"/>
        <v>872116.49999999988</v>
      </c>
      <c r="S671" s="2">
        <f t="shared" si="211"/>
        <v>2.3639244528072411E-4</v>
      </c>
      <c r="T671" s="2">
        <f t="shared" si="220"/>
        <v>-659.37946940638437</v>
      </c>
      <c r="U671" s="2">
        <f t="shared" si="221"/>
        <v>-992619.93572245818</v>
      </c>
      <c r="V671" s="2">
        <f t="shared" si="222"/>
        <v>-9.926199357224581</v>
      </c>
      <c r="Z671" s="3">
        <v>10.312977999999999</v>
      </c>
      <c r="AA671" s="2">
        <f t="shared" si="223"/>
        <v>1031297.7999999999</v>
      </c>
      <c r="AB671" s="2">
        <f t="shared" si="212"/>
        <v>2.3639244528072411E-4</v>
      </c>
      <c r="AC671" s="2">
        <f t="shared" si="224"/>
        <v>-783.27739292296792</v>
      </c>
      <c r="AD671" s="2">
        <f t="shared" si="225"/>
        <v>-1179134.0062741162</v>
      </c>
      <c r="AE671" s="2">
        <f t="shared" si="226"/>
        <v>-11.791340062741162</v>
      </c>
      <c r="AI671" s="3">
        <v>11.341405999999999</v>
      </c>
      <c r="AJ671" s="2">
        <f t="shared" si="227"/>
        <v>1134140.5999999999</v>
      </c>
      <c r="AK671" s="2">
        <f t="shared" si="213"/>
        <v>2.3639244528072411E-4</v>
      </c>
      <c r="AL671" s="2">
        <f t="shared" si="228"/>
        <v>-863.07600756101317</v>
      </c>
      <c r="AM671" s="2">
        <f t="shared" si="229"/>
        <v>-1299261.6405240381</v>
      </c>
      <c r="AN671" s="2">
        <f t="shared" si="230"/>
        <v>-12.992616405240382</v>
      </c>
    </row>
    <row r="672" spans="5:40" x14ac:dyDescent="0.25">
      <c r="E672" s="3">
        <v>668</v>
      </c>
      <c r="F672" s="3">
        <f t="shared" si="210"/>
        <v>1.6936177741199904E-2</v>
      </c>
      <c r="H672" s="3">
        <v>5.3246408000000001</v>
      </c>
      <c r="I672" s="2">
        <f t="shared" si="214"/>
        <v>532464.07999999996</v>
      </c>
      <c r="J672" s="2">
        <f t="shared" si="215"/>
        <v>2.3087429085895416E-4</v>
      </c>
      <c r="K672" s="2">
        <f t="shared" si="216"/>
        <v>-374.61275221595423</v>
      </c>
      <c r="L672" s="2">
        <f t="shared" si="217"/>
        <v>-563936.40275177977</v>
      </c>
      <c r="M672" s="2">
        <f t="shared" si="218"/>
        <v>-5.6393640275177974</v>
      </c>
      <c r="Q672" s="3">
        <v>8.9823149999999998</v>
      </c>
      <c r="R672" s="2">
        <f t="shared" si="219"/>
        <v>898231.5</v>
      </c>
      <c r="S672" s="2">
        <f t="shared" si="211"/>
        <v>2.3087429085895416E-4</v>
      </c>
      <c r="T672" s="2">
        <f t="shared" si="220"/>
        <v>-648.031239314706</v>
      </c>
      <c r="U672" s="2">
        <f t="shared" si="221"/>
        <v>-975536.48082765169</v>
      </c>
      <c r="V672" s="2">
        <f t="shared" si="222"/>
        <v>-9.7553648082765161</v>
      </c>
      <c r="Z672" s="3">
        <v>10.623393</v>
      </c>
      <c r="AA672" s="2">
        <f t="shared" si="223"/>
        <v>1062339.3</v>
      </c>
      <c r="AB672" s="2">
        <f t="shared" si="212"/>
        <v>2.3087429085895416E-4</v>
      </c>
      <c r="AC672" s="2">
        <f t="shared" si="224"/>
        <v>-769.82244359700269</v>
      </c>
      <c r="AD672" s="2">
        <f t="shared" si="225"/>
        <v>-1158879.1279305243</v>
      </c>
      <c r="AE672" s="2">
        <f t="shared" si="226"/>
        <v>-11.588791279305243</v>
      </c>
      <c r="AI672" s="3">
        <v>11.682371</v>
      </c>
      <c r="AJ672" s="2">
        <f t="shared" si="227"/>
        <v>1168237.1000000001</v>
      </c>
      <c r="AK672" s="2">
        <f t="shared" si="213"/>
        <v>2.3087429085895416E-4</v>
      </c>
      <c r="AL672" s="2">
        <f t="shared" si="228"/>
        <v>-848.26244461327542</v>
      </c>
      <c r="AM672" s="2">
        <f t="shared" si="229"/>
        <v>-1276961.5256687156</v>
      </c>
      <c r="AN672" s="2">
        <f t="shared" si="230"/>
        <v>-12.769615256687157</v>
      </c>
    </row>
    <row r="673" spans="5:40" x14ac:dyDescent="0.25">
      <c r="E673" s="3">
        <v>669</v>
      </c>
      <c r="F673" s="3">
        <f t="shared" si="210"/>
        <v>1.6361319930708308E-2</v>
      </c>
      <c r="H673" s="3">
        <v>5.4857570000000004</v>
      </c>
      <c r="I673" s="2">
        <f t="shared" si="214"/>
        <v>548575.70000000007</v>
      </c>
      <c r="J673" s="2">
        <f t="shared" si="215"/>
        <v>2.2541123440919937E-4</v>
      </c>
      <c r="K673" s="2">
        <f t="shared" si="216"/>
        <v>-367.78297746884948</v>
      </c>
      <c r="L673" s="2">
        <f t="shared" si="217"/>
        <v>-553654.96257201023</v>
      </c>
      <c r="M673" s="2">
        <f t="shared" si="218"/>
        <v>-5.5365496257201023</v>
      </c>
      <c r="Q673" s="3">
        <v>9.2548089999999998</v>
      </c>
      <c r="R673" s="2">
        <f t="shared" si="219"/>
        <v>925480.9</v>
      </c>
      <c r="S673" s="2">
        <f t="shared" si="211"/>
        <v>2.2541123440919937E-4</v>
      </c>
      <c r="T673" s="2">
        <f t="shared" si="220"/>
        <v>-636.34019784524412</v>
      </c>
      <c r="U673" s="2">
        <f t="shared" si="221"/>
        <v>-957936.9628408493</v>
      </c>
      <c r="V673" s="2">
        <f t="shared" si="222"/>
        <v>-9.579369628408493</v>
      </c>
      <c r="Z673" s="3">
        <v>10.946467999999999</v>
      </c>
      <c r="AA673" s="2">
        <f t="shared" si="223"/>
        <v>1094646.8</v>
      </c>
      <c r="AB673" s="2">
        <f t="shared" si="212"/>
        <v>2.2541123440919937E-4</v>
      </c>
      <c r="AC673" s="2">
        <f t="shared" si="224"/>
        <v>-755.9596225685392</v>
      </c>
      <c r="AD673" s="2">
        <f t="shared" si="225"/>
        <v>-1138010.2456606631</v>
      </c>
      <c r="AE673" s="2">
        <f t="shared" si="226"/>
        <v>-11.380102456606631</v>
      </c>
      <c r="AI673" s="3">
        <v>12.038665999999999</v>
      </c>
      <c r="AJ673" s="2">
        <f t="shared" si="227"/>
        <v>1203866.5999999999</v>
      </c>
      <c r="AK673" s="2">
        <f t="shared" si="213"/>
        <v>2.2541123440919937E-4</v>
      </c>
      <c r="AL673" s="2">
        <f t="shared" si="228"/>
        <v>-832.99978136048287</v>
      </c>
      <c r="AM673" s="2">
        <f t="shared" si="229"/>
        <v>-1253985.3419689417</v>
      </c>
      <c r="AN673" s="2">
        <f t="shared" si="230"/>
        <v>-12.539853419689416</v>
      </c>
    </row>
    <row r="674" spans="5:40" x14ac:dyDescent="0.25">
      <c r="E674" s="3">
        <v>670</v>
      </c>
      <c r="F674" s="3">
        <f t="shared" si="210"/>
        <v>1.5792525969381223E-2</v>
      </c>
      <c r="H674" s="3">
        <v>5.6537360000000003</v>
      </c>
      <c r="I674" s="2">
        <f t="shared" si="214"/>
        <v>565373.6</v>
      </c>
      <c r="J674" s="2">
        <f t="shared" si="215"/>
        <v>2.2000580464500731E-4</v>
      </c>
      <c r="K674" s="2">
        <f t="shared" si="216"/>
        <v>-360.75876297806514</v>
      </c>
      <c r="L674" s="2">
        <f t="shared" si="217"/>
        <v>-543080.81572661316</v>
      </c>
      <c r="M674" s="2">
        <f t="shared" si="218"/>
        <v>-5.4308081572661315</v>
      </c>
      <c r="Q674" s="3">
        <v>9.5390029999999992</v>
      </c>
      <c r="R674" s="2">
        <f t="shared" si="219"/>
        <v>953900.29999999993</v>
      </c>
      <c r="S674" s="2">
        <f t="shared" si="211"/>
        <v>2.2000580464500731E-4</v>
      </c>
      <c r="T674" s="2">
        <f t="shared" si="220"/>
        <v>-624.31337375618375</v>
      </c>
      <c r="U674" s="2">
        <f t="shared" si="221"/>
        <v>-939831.96274890553</v>
      </c>
      <c r="V674" s="2">
        <f t="shared" si="222"/>
        <v>-9.3983196274890553</v>
      </c>
      <c r="Z674" s="3">
        <v>11.284121499999999</v>
      </c>
      <c r="AA674" s="2">
        <f t="shared" si="223"/>
        <v>1128412.1499999999</v>
      </c>
      <c r="AB674" s="2">
        <f t="shared" si="212"/>
        <v>2.2000580464500731E-4</v>
      </c>
      <c r="AC674" s="2">
        <f t="shared" si="224"/>
        <v>-741.69768338402616</v>
      </c>
      <c r="AD674" s="2">
        <f t="shared" si="225"/>
        <v>-1116540.5369216972</v>
      </c>
      <c r="AE674" s="2">
        <f t="shared" si="226"/>
        <v>-11.165405369216971</v>
      </c>
      <c r="AI674" s="3">
        <v>12.410354</v>
      </c>
      <c r="AJ674" s="2">
        <f t="shared" si="227"/>
        <v>1241035.3999999999</v>
      </c>
      <c r="AK674" s="2">
        <f t="shared" si="213"/>
        <v>2.2000580464500731E-4</v>
      </c>
      <c r="AL674" s="2">
        <f t="shared" si="228"/>
        <v>-817.29688921810725</v>
      </c>
      <c r="AM674" s="2">
        <f t="shared" si="229"/>
        <v>-1230346.4443201357</v>
      </c>
      <c r="AN674" s="2">
        <f t="shared" si="230"/>
        <v>-12.303464443201358</v>
      </c>
    </row>
    <row r="675" spans="5:40" x14ac:dyDescent="0.25">
      <c r="E675" s="3">
        <v>671</v>
      </c>
      <c r="F675" s="3">
        <f t="shared" si="210"/>
        <v>1.5230060355807443E-2</v>
      </c>
      <c r="H675" s="3">
        <v>5.8290724999999997</v>
      </c>
      <c r="I675" s="2">
        <f t="shared" si="214"/>
        <v>582907.25</v>
      </c>
      <c r="J675" s="2">
        <f t="shared" si="215"/>
        <v>2.1466051518051905E-4</v>
      </c>
      <c r="K675" s="2">
        <f t="shared" si="216"/>
        <v>-353.54466316495211</v>
      </c>
      <c r="L675" s="2">
        <f t="shared" si="217"/>
        <v>-532220.81837298861</v>
      </c>
      <c r="M675" s="2">
        <f t="shared" si="218"/>
        <v>-5.3222081837298862</v>
      </c>
      <c r="Q675" s="3">
        <v>9.8354959999999991</v>
      </c>
      <c r="R675" s="2">
        <f t="shared" si="219"/>
        <v>983549.59999999986</v>
      </c>
      <c r="S675" s="2">
        <f t="shared" si="211"/>
        <v>2.1466051518051905E-4</v>
      </c>
      <c r="T675" s="2">
        <f t="shared" si="220"/>
        <v>-611.95844829226155</v>
      </c>
      <c r="U675" s="2">
        <f t="shared" si="221"/>
        <v>-921233.04378211568</v>
      </c>
      <c r="V675" s="2">
        <f t="shared" si="222"/>
        <v>-9.2123304378211568</v>
      </c>
      <c r="Z675" s="3">
        <v>11.636002</v>
      </c>
      <c r="AA675" s="2">
        <f t="shared" si="223"/>
        <v>1163600.2</v>
      </c>
      <c r="AB675" s="2">
        <f t="shared" si="212"/>
        <v>2.1466051518051905E-4</v>
      </c>
      <c r="AC675" s="2">
        <f t="shared" si="224"/>
        <v>-727.04534477865138</v>
      </c>
      <c r="AD675" s="2">
        <f t="shared" si="225"/>
        <v>-1094483.1267664426</v>
      </c>
      <c r="AE675" s="2">
        <f t="shared" si="226"/>
        <v>-10.944831267664426</v>
      </c>
      <c r="AI675" s="3">
        <v>12.798080000000001</v>
      </c>
      <c r="AJ675" s="2">
        <f t="shared" si="227"/>
        <v>1279808</v>
      </c>
      <c r="AK675" s="2">
        <f t="shared" si="213"/>
        <v>2.1466051518051905E-4</v>
      </c>
      <c r="AL675" s="2">
        <f t="shared" si="228"/>
        <v>-801.16371781369696</v>
      </c>
      <c r="AM675" s="2">
        <f t="shared" si="229"/>
        <v>-1206059.8107419594</v>
      </c>
      <c r="AN675" s="2">
        <f t="shared" si="230"/>
        <v>-12.060598107419594</v>
      </c>
    </row>
    <row r="676" spans="5:40" x14ac:dyDescent="0.25">
      <c r="E676" s="3">
        <v>672</v>
      </c>
      <c r="F676" s="3">
        <f t="shared" si="210"/>
        <v>1.467418580215212E-2</v>
      </c>
      <c r="H676" s="3">
        <v>6.0117197000000004</v>
      </c>
      <c r="I676" s="2">
        <f t="shared" si="214"/>
        <v>601171.97000000009</v>
      </c>
      <c r="J676" s="2">
        <f t="shared" si="215"/>
        <v>2.0937786265292382E-4</v>
      </c>
      <c r="K676" s="2">
        <f t="shared" si="216"/>
        <v>-346.14547998003718</v>
      </c>
      <c r="L676" s="2">
        <f t="shared" si="217"/>
        <v>-521082.1992952351</v>
      </c>
      <c r="M676" s="2">
        <f t="shared" si="218"/>
        <v>-5.2108219929523507</v>
      </c>
      <c r="Q676" s="3">
        <v>10.145049</v>
      </c>
      <c r="R676" s="2">
        <f t="shared" si="219"/>
        <v>1014504.9</v>
      </c>
      <c r="S676" s="2">
        <f t="shared" si="211"/>
        <v>2.0937786265292382E-4</v>
      </c>
      <c r="T676" s="2">
        <f t="shared" si="220"/>
        <v>-599.28365286823055</v>
      </c>
      <c r="U676" s="2">
        <f t="shared" si="221"/>
        <v>-902152.59738844284</v>
      </c>
      <c r="V676" s="2">
        <f t="shared" si="222"/>
        <v>-9.0215259738844278</v>
      </c>
      <c r="Z676" s="3">
        <v>12.002939</v>
      </c>
      <c r="AA676" s="2">
        <f t="shared" si="223"/>
        <v>1200293.8999999999</v>
      </c>
      <c r="AB676" s="2">
        <f t="shared" si="212"/>
        <v>2.0937786265292382E-4</v>
      </c>
      <c r="AC676" s="2">
        <f t="shared" si="224"/>
        <v>-712.01255083712465</v>
      </c>
      <c r="AD676" s="2">
        <f t="shared" si="225"/>
        <v>-1071852.9848704555</v>
      </c>
      <c r="AE676" s="2">
        <f t="shared" si="226"/>
        <v>-10.718529848704554</v>
      </c>
      <c r="AI676" s="3">
        <v>13.202641</v>
      </c>
      <c r="AJ676" s="2">
        <f t="shared" si="227"/>
        <v>1320264.1000000001</v>
      </c>
      <c r="AK676" s="2">
        <f t="shared" si="213"/>
        <v>2.0937786265292382E-4</v>
      </c>
      <c r="AL676" s="2">
        <f t="shared" si="228"/>
        <v>-784.61101151336504</v>
      </c>
      <c r="AM676" s="2">
        <f t="shared" si="229"/>
        <v>-1181141.6156415569</v>
      </c>
      <c r="AN676" s="2">
        <f t="shared" si="230"/>
        <v>-11.81141615641557</v>
      </c>
    </row>
    <row r="677" spans="5:40" x14ac:dyDescent="0.25">
      <c r="E677" s="3">
        <v>673</v>
      </c>
      <c r="F677" s="3">
        <f t="shared" si="210"/>
        <v>1.4125163038529485E-2</v>
      </c>
      <c r="H677" s="3">
        <v>6.2021110000000004</v>
      </c>
      <c r="I677" s="2">
        <f t="shared" si="214"/>
        <v>620211.10000000009</v>
      </c>
      <c r="J677" s="2">
        <f t="shared" si="215"/>
        <v>2.0416032486335122E-4</v>
      </c>
      <c r="K677" s="2">
        <f t="shared" si="216"/>
        <v>-338.56656572724376</v>
      </c>
      <c r="L677" s="2">
        <f t="shared" si="217"/>
        <v>-509673.01577117649</v>
      </c>
      <c r="M677" s="2">
        <f t="shared" si="218"/>
        <v>-5.0967301577117645</v>
      </c>
      <c r="Q677" s="3">
        <v>10.467230000000001</v>
      </c>
      <c r="R677" s="2">
        <f t="shared" si="219"/>
        <v>1046723.0000000001</v>
      </c>
      <c r="S677" s="2">
        <f t="shared" si="211"/>
        <v>2.0416032486335122E-4</v>
      </c>
      <c r="T677" s="2">
        <f t="shared" si="220"/>
        <v>-586.297718317555</v>
      </c>
      <c r="U677" s="2">
        <f t="shared" si="221"/>
        <v>-882603.76683326636</v>
      </c>
      <c r="V677" s="2">
        <f t="shared" si="222"/>
        <v>-8.8260376683326633</v>
      </c>
      <c r="Z677" s="3">
        <v>12.385604000000001</v>
      </c>
      <c r="AA677" s="2">
        <f t="shared" si="223"/>
        <v>1238560.4000000001</v>
      </c>
      <c r="AB677" s="2">
        <f t="shared" si="212"/>
        <v>2.0416032486335122E-4</v>
      </c>
      <c r="AC677" s="2">
        <f t="shared" si="224"/>
        <v>-696.60986741154488</v>
      </c>
      <c r="AD677" s="2">
        <f t="shared" si="225"/>
        <v>-1048666.0169085676</v>
      </c>
      <c r="AE677" s="2">
        <f t="shared" si="226"/>
        <v>-10.486660169085676</v>
      </c>
      <c r="AI677" s="3">
        <v>13.624525</v>
      </c>
      <c r="AJ677" s="2">
        <f t="shared" si="227"/>
        <v>1362452.5</v>
      </c>
      <c r="AK677" s="2">
        <f t="shared" si="213"/>
        <v>2.0416032486335122E-4</v>
      </c>
      <c r="AL677" s="2">
        <f t="shared" si="228"/>
        <v>-767.65026948728928</v>
      </c>
      <c r="AM677" s="2">
        <f t="shared" si="229"/>
        <v>-1155609.1696967583</v>
      </c>
      <c r="AN677" s="2">
        <f t="shared" si="230"/>
        <v>-11.556091696967583</v>
      </c>
    </row>
    <row r="678" spans="5:40" x14ac:dyDescent="0.25">
      <c r="E678" s="3">
        <v>674</v>
      </c>
      <c r="F678" s="3">
        <f t="shared" si="210"/>
        <v>1.3583250619518959E-2</v>
      </c>
      <c r="H678" s="3">
        <v>6.4008145000000001</v>
      </c>
      <c r="I678" s="2">
        <f t="shared" si="214"/>
        <v>640081.44999999995</v>
      </c>
      <c r="J678" s="2">
        <f t="shared" si="215"/>
        <v>1.9901035893813232E-4</v>
      </c>
      <c r="K678" s="2">
        <f t="shared" si="216"/>
        <v>-330.81358512572535</v>
      </c>
      <c r="L678" s="2">
        <f t="shared" si="217"/>
        <v>-498001.7953838252</v>
      </c>
      <c r="M678" s="2">
        <f t="shared" si="218"/>
        <v>-4.9800179538382521</v>
      </c>
      <c r="Q678" s="3">
        <v>10.803426999999999</v>
      </c>
      <c r="R678" s="2">
        <f t="shared" si="219"/>
        <v>1080342.7</v>
      </c>
      <c r="S678" s="2">
        <f t="shared" si="211"/>
        <v>1.9901035893813232E-4</v>
      </c>
      <c r="T678" s="2">
        <f t="shared" si="220"/>
        <v>-573.01052009778891</v>
      </c>
      <c r="U678" s="2">
        <f t="shared" si="221"/>
        <v>-862601.41848185426</v>
      </c>
      <c r="V678" s="2">
        <f t="shared" si="222"/>
        <v>-8.6260141848185423</v>
      </c>
      <c r="Z678" s="3">
        <v>12.785434</v>
      </c>
      <c r="AA678" s="2">
        <f t="shared" si="223"/>
        <v>1278543.4000000001</v>
      </c>
      <c r="AB678" s="2">
        <f t="shared" si="212"/>
        <v>1.9901035893813232E-4</v>
      </c>
      <c r="AC678" s="2">
        <f t="shared" si="224"/>
        <v>-680.84860541186288</v>
      </c>
      <c r="AD678" s="2">
        <f t="shared" si="225"/>
        <v>-1024939.2501544954</v>
      </c>
      <c r="AE678" s="2">
        <f t="shared" si="226"/>
        <v>-10.249392501544953</v>
      </c>
      <c r="AI678" s="3">
        <v>14.064579999999999</v>
      </c>
      <c r="AJ678" s="2">
        <f t="shared" si="227"/>
        <v>1406458</v>
      </c>
      <c r="AK678" s="2">
        <f t="shared" si="213"/>
        <v>1.9901035893813232E-4</v>
      </c>
      <c r="AL678" s="2">
        <f t="shared" si="228"/>
        <v>-750.29394690474714</v>
      </c>
      <c r="AM678" s="2">
        <f t="shared" si="229"/>
        <v>-1129481.2227320594</v>
      </c>
      <c r="AN678" s="2">
        <f t="shared" si="230"/>
        <v>-11.294812227320595</v>
      </c>
    </row>
    <row r="679" spans="5:40" x14ac:dyDescent="0.25">
      <c r="E679" s="3">
        <v>675</v>
      </c>
      <c r="F679" s="3">
        <f t="shared" si="210"/>
        <v>1.3048704733020711E-2</v>
      </c>
      <c r="H679" s="3">
        <v>6.6078650000000003</v>
      </c>
      <c r="I679" s="2">
        <f t="shared" si="214"/>
        <v>660786.5</v>
      </c>
      <c r="J679" s="2">
        <f t="shared" si="215"/>
        <v>1.9393039951229297E-4</v>
      </c>
      <c r="K679" s="2">
        <f t="shared" si="216"/>
        <v>-322.89247022963434</v>
      </c>
      <c r="L679" s="2">
        <f t="shared" si="217"/>
        <v>-486077.46815828007</v>
      </c>
      <c r="M679" s="2">
        <f t="shared" si="218"/>
        <v>-4.860774681582801</v>
      </c>
      <c r="Q679" s="3">
        <v>11.154131</v>
      </c>
      <c r="R679" s="2">
        <f t="shared" si="219"/>
        <v>1115413.0999999999</v>
      </c>
      <c r="S679" s="2">
        <f t="shared" si="211"/>
        <v>1.9393039951229297E-4</v>
      </c>
      <c r="T679" s="2">
        <f t="shared" si="220"/>
        <v>-559.43216420611395</v>
      </c>
      <c r="U679" s="2">
        <f t="shared" si="221"/>
        <v>-842160.76575036265</v>
      </c>
      <c r="V679" s="2">
        <f t="shared" si="222"/>
        <v>-8.4216076575036265</v>
      </c>
      <c r="Z679" s="3">
        <v>13.201931</v>
      </c>
      <c r="AA679" s="2">
        <f t="shared" si="223"/>
        <v>1320193.1000000001</v>
      </c>
      <c r="AB679" s="2">
        <f t="shared" si="212"/>
        <v>1.9393039951229297E-4</v>
      </c>
      <c r="AC679" s="2">
        <f t="shared" si="224"/>
        <v>-664.74047609959041</v>
      </c>
      <c r="AD679" s="2">
        <f t="shared" si="225"/>
        <v>-1000690.3145651731</v>
      </c>
      <c r="AE679" s="2">
        <f t="shared" si="226"/>
        <v>-10.006903145651732</v>
      </c>
      <c r="AI679" s="3">
        <v>14.524421999999999</v>
      </c>
      <c r="AJ679" s="2">
        <f t="shared" si="227"/>
        <v>1452442.2</v>
      </c>
      <c r="AK679" s="2">
        <f t="shared" si="213"/>
        <v>1.9393039951229297E-4</v>
      </c>
      <c r="AL679" s="2">
        <f t="shared" si="228"/>
        <v>-732.55530870738664</v>
      </c>
      <c r="AM679" s="2">
        <f t="shared" si="229"/>
        <v>-1102777.7435911035</v>
      </c>
      <c r="AN679" s="2">
        <f t="shared" si="230"/>
        <v>-11.027777435911034</v>
      </c>
    </row>
    <row r="680" spans="5:40" x14ac:dyDescent="0.25">
      <c r="E680" s="3">
        <v>676</v>
      </c>
      <c r="F680" s="3">
        <f t="shared" si="210"/>
        <v>1.2521779011633188E-2</v>
      </c>
      <c r="H680" s="3">
        <v>6.8237085000000004</v>
      </c>
      <c r="I680" s="2">
        <f t="shared" si="214"/>
        <v>682370.85000000009</v>
      </c>
      <c r="J680" s="2">
        <f t="shared" si="215"/>
        <v>1.8892285693701484E-4</v>
      </c>
      <c r="K680" s="2">
        <f t="shared" si="216"/>
        <v>-314.80971158030093</v>
      </c>
      <c r="L680" s="2">
        <f t="shared" si="217"/>
        <v>-473909.80485783727</v>
      </c>
      <c r="M680" s="2">
        <f t="shared" si="218"/>
        <v>-4.7390980485783727</v>
      </c>
      <c r="Q680" s="3">
        <v>11.519766000000001</v>
      </c>
      <c r="R680" s="2">
        <f t="shared" si="219"/>
        <v>1151976.6000000001</v>
      </c>
      <c r="S680" s="2">
        <f t="shared" si="211"/>
        <v>1.8892285693701484E-4</v>
      </c>
      <c r="T680" s="2">
        <f t="shared" si="220"/>
        <v>-545.57349194599499</v>
      </c>
      <c r="U680" s="2">
        <f t="shared" si="221"/>
        <v>-821298.12897396705</v>
      </c>
      <c r="V680" s="2">
        <f t="shared" si="222"/>
        <v>-8.2129812897396697</v>
      </c>
      <c r="Z680" s="3">
        <v>13.636240000000001</v>
      </c>
      <c r="AA680" s="2">
        <f t="shared" si="223"/>
        <v>1363624</v>
      </c>
      <c r="AB680" s="2">
        <f t="shared" si="212"/>
        <v>1.8892285693701484E-4</v>
      </c>
      <c r="AC680" s="2">
        <f t="shared" si="224"/>
        <v>-648.29861345326208</v>
      </c>
      <c r="AD680" s="2">
        <f t="shared" si="225"/>
        <v>-975938.98183434259</v>
      </c>
      <c r="AE680" s="2">
        <f t="shared" si="226"/>
        <v>-9.7593898183434256</v>
      </c>
      <c r="AI680" s="3">
        <v>15.003155</v>
      </c>
      <c r="AJ680" s="2">
        <f t="shared" si="227"/>
        <v>1500315.5</v>
      </c>
      <c r="AK680" s="2">
        <f t="shared" si="213"/>
        <v>1.8892285693701484E-4</v>
      </c>
      <c r="AL680" s="2">
        <f t="shared" si="228"/>
        <v>-714.44809806246337</v>
      </c>
      <c r="AM680" s="2">
        <f t="shared" si="229"/>
        <v>-1075519.4210311705</v>
      </c>
      <c r="AN680" s="2">
        <f t="shared" si="230"/>
        <v>-10.755194210311705</v>
      </c>
    </row>
    <row r="681" spans="5:40" x14ac:dyDescent="0.25">
      <c r="E681" s="3">
        <v>677</v>
      </c>
      <c r="F681" s="3">
        <f t="shared" si="210"/>
        <v>1.200272434672652E-2</v>
      </c>
      <c r="H681" s="3">
        <v>7.0486015999999996</v>
      </c>
      <c r="I681" s="2">
        <f t="shared" si="214"/>
        <v>704860.15999999992</v>
      </c>
      <c r="J681" s="2">
        <f t="shared" si="215"/>
        <v>1.8399011551271591E-4</v>
      </c>
      <c r="K681" s="2">
        <f t="shared" si="216"/>
        <v>-306.57216715178816</v>
      </c>
      <c r="L681" s="2">
        <f t="shared" si="217"/>
        <v>-461509.1293735028</v>
      </c>
      <c r="M681" s="2">
        <f t="shared" si="218"/>
        <v>-4.6150912937350279</v>
      </c>
      <c r="Q681" s="3">
        <v>11.901367</v>
      </c>
      <c r="R681" s="2">
        <f t="shared" si="219"/>
        <v>1190136.7</v>
      </c>
      <c r="S681" s="2">
        <f t="shared" si="211"/>
        <v>1.8399011551271591E-4</v>
      </c>
      <c r="T681" s="2">
        <f t="shared" si="220"/>
        <v>-531.44614353120232</v>
      </c>
      <c r="U681" s="2">
        <f t="shared" si="221"/>
        <v>-800031.03115540021</v>
      </c>
      <c r="V681" s="2">
        <f t="shared" si="222"/>
        <v>-8.0003103115540029</v>
      </c>
      <c r="Z681" s="3">
        <v>14.088711</v>
      </c>
      <c r="AA681" s="2">
        <f t="shared" si="223"/>
        <v>1408871.1</v>
      </c>
      <c r="AB681" s="2">
        <f t="shared" si="212"/>
        <v>1.8399011551271591E-4</v>
      </c>
      <c r="AC681" s="2">
        <f t="shared" si="224"/>
        <v>-631.5367728497398</v>
      </c>
      <c r="AD681" s="2">
        <f t="shared" si="225"/>
        <v>-950705.95909944142</v>
      </c>
      <c r="AE681" s="2">
        <f t="shared" si="226"/>
        <v>-9.5070595909944142</v>
      </c>
      <c r="AI681" s="3">
        <v>15.502371999999999</v>
      </c>
      <c r="AJ681" s="2">
        <f t="shared" si="227"/>
        <v>1550237.2</v>
      </c>
      <c r="AK681" s="2">
        <f t="shared" si="213"/>
        <v>1.8399011551271591E-4</v>
      </c>
      <c r="AL681" s="2">
        <f t="shared" si="228"/>
        <v>-695.98783395391206</v>
      </c>
      <c r="AM681" s="2">
        <f t="shared" si="229"/>
        <v>-1047729.6170972593</v>
      </c>
      <c r="AN681" s="2">
        <f t="shared" si="230"/>
        <v>-10.477296170972593</v>
      </c>
    </row>
    <row r="682" spans="5:40" x14ac:dyDescent="0.25">
      <c r="E682" s="3">
        <v>678</v>
      </c>
      <c r="F682" s="3">
        <f t="shared" si="210"/>
        <v>1.1491788705375153E-2</v>
      </c>
      <c r="H682" s="3">
        <v>7.2830753000000001</v>
      </c>
      <c r="I682" s="2">
        <f t="shared" si="214"/>
        <v>728307.53</v>
      </c>
      <c r="J682" s="2">
        <f t="shared" si="215"/>
        <v>1.791345317493028E-4</v>
      </c>
      <c r="K682" s="2">
        <f t="shared" si="216"/>
        <v>-298.18717690938985</v>
      </c>
      <c r="L682" s="2">
        <f t="shared" si="217"/>
        <v>-448886.49117863172</v>
      </c>
      <c r="M682" s="2">
        <f t="shared" si="218"/>
        <v>-4.4888649117863171</v>
      </c>
      <c r="Q682" s="3">
        <v>12.298203000000001</v>
      </c>
      <c r="R682" s="2">
        <f t="shared" si="219"/>
        <v>1229820.3</v>
      </c>
      <c r="S682" s="2">
        <f t="shared" si="211"/>
        <v>1.791345317493028E-4</v>
      </c>
      <c r="T682" s="2">
        <f t="shared" si="220"/>
        <v>-517.06229474363374</v>
      </c>
      <c r="U682" s="2">
        <f t="shared" si="221"/>
        <v>-778377.80153359903</v>
      </c>
      <c r="V682" s="2">
        <f t="shared" si="222"/>
        <v>-7.7837780153359901</v>
      </c>
      <c r="Z682" s="3">
        <v>14.56123</v>
      </c>
      <c r="AA682" s="2">
        <f t="shared" si="223"/>
        <v>1456123</v>
      </c>
      <c r="AB682" s="2">
        <f t="shared" si="212"/>
        <v>1.791345317493028E-4</v>
      </c>
      <c r="AC682" s="2">
        <f t="shared" si="224"/>
        <v>-614.46976879067176</v>
      </c>
      <c r="AD682" s="2">
        <f t="shared" si="225"/>
        <v>-925013.54788843042</v>
      </c>
      <c r="AE682" s="2">
        <f t="shared" si="226"/>
        <v>-9.2501354788843049</v>
      </c>
      <c r="AI682" s="3">
        <v>16.022870999999999</v>
      </c>
      <c r="AJ682" s="2">
        <f t="shared" si="227"/>
        <v>1602287.0999999999</v>
      </c>
      <c r="AK682" s="2">
        <f t="shared" si="213"/>
        <v>1.791345317493028E-4</v>
      </c>
      <c r="AL682" s="2">
        <f t="shared" si="228"/>
        <v>-677.19060394264704</v>
      </c>
      <c r="AM682" s="2">
        <f t="shared" si="229"/>
        <v>-1019432.5497616024</v>
      </c>
      <c r="AN682" s="2">
        <f t="shared" si="230"/>
        <v>-10.194325497616024</v>
      </c>
    </row>
    <row r="683" spans="5:40" x14ac:dyDescent="0.25">
      <c r="E683" s="3">
        <v>679</v>
      </c>
      <c r="F683" s="3">
        <f t="shared" si="210"/>
        <v>1.0989216950301224E-2</v>
      </c>
      <c r="H683" s="3">
        <v>7.5273656999999998</v>
      </c>
      <c r="I683" s="2">
        <f t="shared" si="214"/>
        <v>752736.57</v>
      </c>
      <c r="J683" s="2">
        <f t="shared" si="215"/>
        <v>1.7435843265503579E-4</v>
      </c>
      <c r="K683" s="2">
        <f t="shared" si="216"/>
        <v>-289.66245088811854</v>
      </c>
      <c r="L683" s="2">
        <f t="shared" si="217"/>
        <v>-436053.4968439677</v>
      </c>
      <c r="M683" s="2">
        <f t="shared" si="218"/>
        <v>-4.3605349684396773</v>
      </c>
      <c r="Q683" s="3">
        <v>12.712685</v>
      </c>
      <c r="R683" s="2">
        <f t="shared" si="219"/>
        <v>1271268.5</v>
      </c>
      <c r="S683" s="2">
        <f t="shared" si="211"/>
        <v>1.7435843265503579E-4</v>
      </c>
      <c r="T683" s="2">
        <f t="shared" si="220"/>
        <v>-502.43553915177057</v>
      </c>
      <c r="U683" s="2">
        <f t="shared" si="221"/>
        <v>-756358.90366209857</v>
      </c>
      <c r="V683" s="2">
        <f t="shared" si="222"/>
        <v>-7.5635890366209857</v>
      </c>
      <c r="Z683" s="3">
        <v>15.053466999999999</v>
      </c>
      <c r="AA683" s="2">
        <f t="shared" si="223"/>
        <v>1505346.7</v>
      </c>
      <c r="AB683" s="2">
        <f t="shared" si="212"/>
        <v>1.7435843265503579E-4</v>
      </c>
      <c r="AC683" s="2">
        <f t="shared" si="224"/>
        <v>-597.11278130736991</v>
      </c>
      <c r="AD683" s="2">
        <f t="shared" si="225"/>
        <v>-898884.59999212855</v>
      </c>
      <c r="AE683" s="2">
        <f t="shared" si="226"/>
        <v>-8.9888459999212849</v>
      </c>
      <c r="AI683" s="3">
        <v>16.565422000000002</v>
      </c>
      <c r="AJ683" s="2">
        <f t="shared" si="227"/>
        <v>1656542.2000000002</v>
      </c>
      <c r="AK683" s="2">
        <f t="shared" si="213"/>
        <v>1.7435843265503579E-4</v>
      </c>
      <c r="AL683" s="2">
        <f t="shared" si="228"/>
        <v>-658.07351528421975</v>
      </c>
      <c r="AM683" s="2">
        <f t="shared" si="229"/>
        <v>-990653.97202940215</v>
      </c>
      <c r="AN683" s="2">
        <f t="shared" si="230"/>
        <v>-9.9065397202940222</v>
      </c>
    </row>
    <row r="684" spans="5:40" x14ac:dyDescent="0.25">
      <c r="E684" s="3">
        <v>680</v>
      </c>
      <c r="F684" s="3">
        <f t="shared" si="210"/>
        <v>1.0495250662972508E-2</v>
      </c>
      <c r="H684" s="3">
        <v>7.7816114000000001</v>
      </c>
      <c r="I684" s="2">
        <f t="shared" si="214"/>
        <v>778161.14</v>
      </c>
      <c r="J684" s="2">
        <f t="shared" si="215"/>
        <v>1.6966411405537222E-4</v>
      </c>
      <c r="K684" s="2">
        <f t="shared" si="216"/>
        <v>-281.0062333907415</v>
      </c>
      <c r="L684" s="2">
        <f t="shared" si="217"/>
        <v>-423022.55721889663</v>
      </c>
      <c r="M684" s="2">
        <f t="shared" si="218"/>
        <v>-4.2302255721889663</v>
      </c>
      <c r="Q684" s="3">
        <v>13.143485999999999</v>
      </c>
      <c r="R684" s="2">
        <f t="shared" si="219"/>
        <v>1314348.5999999999</v>
      </c>
      <c r="S684" s="2">
        <f t="shared" si="211"/>
        <v>1.6966411405537222E-4</v>
      </c>
      <c r="T684" s="2">
        <f t="shared" si="220"/>
        <v>-487.57942027983398</v>
      </c>
      <c r="U684" s="2">
        <f t="shared" si="221"/>
        <v>-733994.72575855744</v>
      </c>
      <c r="V684" s="2">
        <f t="shared" si="222"/>
        <v>-7.3399472575855746</v>
      </c>
      <c r="Z684" s="3">
        <v>15.565837</v>
      </c>
      <c r="AA684" s="2">
        <f t="shared" si="223"/>
        <v>1556583.7</v>
      </c>
      <c r="AB684" s="2">
        <f t="shared" si="212"/>
        <v>1.6966411405537222E-4</v>
      </c>
      <c r="AC684" s="2">
        <f t="shared" si="224"/>
        <v>-579.48246865493513</v>
      </c>
      <c r="AD684" s="2">
        <f t="shared" si="225"/>
        <v>-872344.19249721302</v>
      </c>
      <c r="AE684" s="2">
        <f t="shared" si="226"/>
        <v>-8.7234419249721302</v>
      </c>
      <c r="AI684" s="3">
        <v>17.130762000000001</v>
      </c>
      <c r="AJ684" s="2">
        <f t="shared" si="227"/>
        <v>1713076.2000000002</v>
      </c>
      <c r="AK684" s="2">
        <f t="shared" si="213"/>
        <v>1.6966411405537222E-4</v>
      </c>
      <c r="AL684" s="2">
        <f t="shared" si="228"/>
        <v>-638.65475545726281</v>
      </c>
      <c r="AM684" s="2">
        <f t="shared" si="229"/>
        <v>-961421.2630574397</v>
      </c>
      <c r="AN684" s="2">
        <f t="shared" si="230"/>
        <v>-9.6142126305743965</v>
      </c>
    </row>
    <row r="685" spans="5:40" x14ac:dyDescent="0.25">
      <c r="E685" s="3">
        <v>681</v>
      </c>
      <c r="F685" s="3">
        <f t="shared" si="210"/>
        <v>1.0010127969986538E-2</v>
      </c>
      <c r="H685" s="3">
        <v>8.0465459999999993</v>
      </c>
      <c r="I685" s="2">
        <f t="shared" si="214"/>
        <v>804654.6</v>
      </c>
      <c r="J685" s="2">
        <f t="shared" si="215"/>
        <v>1.6505383894303957E-4</v>
      </c>
      <c r="K685" s="2">
        <f t="shared" si="216"/>
        <v>-272.22736329783152</v>
      </c>
      <c r="L685" s="2">
        <f t="shared" si="217"/>
        <v>-409806.97822128981</v>
      </c>
      <c r="M685" s="2">
        <f t="shared" si="218"/>
        <v>-4.0980697822128977</v>
      </c>
      <c r="Q685" s="3">
        <v>13.593223</v>
      </c>
      <c r="R685" s="2">
        <f t="shared" si="219"/>
        <v>1359322.3</v>
      </c>
      <c r="S685" s="2">
        <f t="shared" si="211"/>
        <v>1.6505383894303957E-4</v>
      </c>
      <c r="T685" s="2">
        <f t="shared" si="220"/>
        <v>-472.50923458638522</v>
      </c>
      <c r="U685" s="2">
        <f t="shared" si="221"/>
        <v>-711308.29488162464</v>
      </c>
      <c r="V685" s="2">
        <f t="shared" si="222"/>
        <v>-7.1130829488162464</v>
      </c>
      <c r="Z685" s="3">
        <v>16.099854000000001</v>
      </c>
      <c r="AA685" s="2">
        <f t="shared" si="223"/>
        <v>1609985.4000000001</v>
      </c>
      <c r="AB685" s="2">
        <f t="shared" si="212"/>
        <v>1.6505383894303957E-4</v>
      </c>
      <c r="AC685" s="2">
        <f t="shared" si="224"/>
        <v>-561.59662984248405</v>
      </c>
      <c r="AD685" s="2">
        <f t="shared" si="225"/>
        <v>-845419.11976429855</v>
      </c>
      <c r="AE685" s="2">
        <f t="shared" si="226"/>
        <v>-8.4541911976429862</v>
      </c>
      <c r="AI685" s="3">
        <v>17.719677000000001</v>
      </c>
      <c r="AJ685" s="2">
        <f t="shared" si="227"/>
        <v>1771967.7000000002</v>
      </c>
      <c r="AK685" s="2">
        <f t="shared" si="213"/>
        <v>1.6505383894303957E-4</v>
      </c>
      <c r="AL685" s="2">
        <f t="shared" si="228"/>
        <v>-618.9536537103811</v>
      </c>
      <c r="AM685" s="2">
        <f t="shared" si="229"/>
        <v>-931763.52080583968</v>
      </c>
      <c r="AN685" s="2">
        <f t="shared" si="230"/>
        <v>-9.3176352080583964</v>
      </c>
    </row>
    <row r="686" spans="5:40" x14ac:dyDescent="0.25">
      <c r="E686" s="3">
        <v>682</v>
      </c>
      <c r="F686" s="3">
        <f t="shared" si="210"/>
        <v>9.5340833728640197E-3</v>
      </c>
      <c r="H686" s="3">
        <v>8.3223210000000005</v>
      </c>
      <c r="I686" s="2">
        <f t="shared" si="214"/>
        <v>832232.10000000009</v>
      </c>
      <c r="J686" s="2">
        <f t="shared" si="215"/>
        <v>1.6052983586050841E-4</v>
      </c>
      <c r="K686" s="2">
        <f t="shared" si="216"/>
        <v>-263.3350216611052</v>
      </c>
      <c r="L686" s="2">
        <f t="shared" si="217"/>
        <v>-396420.58086831222</v>
      </c>
      <c r="M686" s="2">
        <f t="shared" si="218"/>
        <v>-3.964205808683122</v>
      </c>
      <c r="Q686" s="3">
        <v>14.060403000000001</v>
      </c>
      <c r="R686" s="2">
        <f t="shared" si="219"/>
        <v>1406040.3</v>
      </c>
      <c r="S686" s="2">
        <f t="shared" si="211"/>
        <v>1.6052983586050841E-4</v>
      </c>
      <c r="T686" s="2">
        <f t="shared" si="220"/>
        <v>-457.24023468992698</v>
      </c>
      <c r="U686" s="2">
        <f t="shared" si="221"/>
        <v>-688322.57209378399</v>
      </c>
      <c r="V686" s="2">
        <f t="shared" si="222"/>
        <v>-6.8832257209378396</v>
      </c>
      <c r="Z686" s="3">
        <v>16.656282000000001</v>
      </c>
      <c r="AA686" s="2">
        <f t="shared" si="223"/>
        <v>1665628.2000000002</v>
      </c>
      <c r="AB686" s="2">
        <f t="shared" si="212"/>
        <v>1.6052983586050841E-4</v>
      </c>
      <c r="AC686" s="2">
        <f t="shared" si="224"/>
        <v>-543.47374621510914</v>
      </c>
      <c r="AD686" s="2">
        <f t="shared" si="225"/>
        <v>-818137.2033323152</v>
      </c>
      <c r="AE686" s="2">
        <f t="shared" si="226"/>
        <v>-8.1813720333231519</v>
      </c>
      <c r="AI686" s="3">
        <v>18.332857000000001</v>
      </c>
      <c r="AJ686" s="2">
        <f t="shared" si="227"/>
        <v>1833285.7</v>
      </c>
      <c r="AK686" s="2">
        <f t="shared" si="213"/>
        <v>1.6052983586050841E-4</v>
      </c>
      <c r="AL686" s="2">
        <f t="shared" si="228"/>
        <v>-598.99070444272479</v>
      </c>
      <c r="AM686" s="2">
        <f t="shared" si="229"/>
        <v>-901711.59723483282</v>
      </c>
      <c r="AN686" s="2">
        <f t="shared" si="230"/>
        <v>-9.0171159723483285</v>
      </c>
    </row>
    <row r="687" spans="5:40" x14ac:dyDescent="0.25">
      <c r="E687" s="3">
        <v>683</v>
      </c>
      <c r="F687" s="3">
        <f t="shared" si="210"/>
        <v>9.0673475813657888E-3</v>
      </c>
      <c r="H687" s="3">
        <v>8.6092150000000007</v>
      </c>
      <c r="I687" s="2">
        <f t="shared" si="214"/>
        <v>860921.50000000012</v>
      </c>
      <c r="J687" s="2">
        <f t="shared" si="215"/>
        <v>1.5609429731595019E-4</v>
      </c>
      <c r="K687" s="2">
        <f t="shared" si="216"/>
        <v>-254.33902233728207</v>
      </c>
      <c r="L687" s="2">
        <f t="shared" si="217"/>
        <v>-382878.13879226212</v>
      </c>
      <c r="M687" s="2">
        <f t="shared" si="218"/>
        <v>-3.8287813879226213</v>
      </c>
      <c r="Q687" s="3">
        <v>14.547726000000001</v>
      </c>
      <c r="R687" s="2">
        <f t="shared" si="219"/>
        <v>1454772.6</v>
      </c>
      <c r="S687" s="2">
        <f t="shared" si="211"/>
        <v>1.5609429731595019E-4</v>
      </c>
      <c r="T687" s="2">
        <f t="shared" si="220"/>
        <v>-441.78954003482272</v>
      </c>
      <c r="U687" s="2">
        <f t="shared" si="221"/>
        <v>-665063.32874909206</v>
      </c>
      <c r="V687" s="2">
        <f t="shared" si="222"/>
        <v>-6.6506332874909209</v>
      </c>
      <c r="Z687" s="3">
        <v>17.235517999999999</v>
      </c>
      <c r="AA687" s="2">
        <f t="shared" si="223"/>
        <v>1723551.7999999998</v>
      </c>
      <c r="AB687" s="2">
        <f t="shared" si="212"/>
        <v>1.5609429731595019E-4</v>
      </c>
      <c r="AC687" s="2">
        <f t="shared" si="224"/>
        <v>-525.13338509061566</v>
      </c>
      <c r="AD687" s="2">
        <f t="shared" si="225"/>
        <v>-790527.89954718109</v>
      </c>
      <c r="AE687" s="2">
        <f t="shared" si="226"/>
        <v>-7.9052789954718108</v>
      </c>
      <c r="AI687" s="3">
        <v>18.970950999999999</v>
      </c>
      <c r="AJ687" s="2">
        <f t="shared" si="227"/>
        <v>1897095.0999999999</v>
      </c>
      <c r="AK687" s="2">
        <f t="shared" si="213"/>
        <v>1.5609429731595019E-4</v>
      </c>
      <c r="AL687" s="2">
        <f t="shared" si="228"/>
        <v>-578.78765594494473</v>
      </c>
      <c r="AM687" s="2">
        <f t="shared" si="229"/>
        <v>-871298.23189405573</v>
      </c>
      <c r="AN687" s="2">
        <f t="shared" si="230"/>
        <v>-8.7129823189405577</v>
      </c>
    </row>
    <row r="688" spans="5:40" x14ac:dyDescent="0.25">
      <c r="E688" s="3">
        <v>684</v>
      </c>
      <c r="F688" s="3">
        <f t="shared" si="210"/>
        <v>8.6101473504364145E-3</v>
      </c>
      <c r="H688" s="3">
        <v>8.9075109999999995</v>
      </c>
      <c r="I688" s="2">
        <f t="shared" si="214"/>
        <v>890751.1</v>
      </c>
      <c r="J688" s="2">
        <f t="shared" si="215"/>
        <v>1.5174937823366066E-4</v>
      </c>
      <c r="K688" s="2">
        <f t="shared" si="216"/>
        <v>-245.24976976077934</v>
      </c>
      <c r="L688" s="2">
        <f t="shared" si="217"/>
        <v>-369195.31467222143</v>
      </c>
      <c r="M688" s="2">
        <f t="shared" si="218"/>
        <v>-3.6919531467222142</v>
      </c>
      <c r="Q688" s="3">
        <v>15.053269999999999</v>
      </c>
      <c r="R688" s="2">
        <f t="shared" si="219"/>
        <v>1505327</v>
      </c>
      <c r="S688" s="2">
        <f t="shared" si="211"/>
        <v>1.5174937823366066E-4</v>
      </c>
      <c r="T688" s="2">
        <f t="shared" si="220"/>
        <v>-426.17429453402514</v>
      </c>
      <c r="U688" s="2">
        <f t="shared" si="221"/>
        <v>-641556.37303625164</v>
      </c>
      <c r="V688" s="2">
        <f t="shared" si="222"/>
        <v>-6.4155637303625159</v>
      </c>
      <c r="Z688" s="3">
        <v>17.837472999999999</v>
      </c>
      <c r="AA688" s="2">
        <f t="shared" si="223"/>
        <v>1783747.2999999998</v>
      </c>
      <c r="AB688" s="2">
        <f t="shared" si="212"/>
        <v>1.5174937823366066E-4</v>
      </c>
      <c r="AC688" s="2">
        <f t="shared" si="224"/>
        <v>-506.59640111088066</v>
      </c>
      <c r="AD688" s="2">
        <f t="shared" si="225"/>
        <v>-762622.60267310974</v>
      </c>
      <c r="AE688" s="2">
        <f t="shared" si="226"/>
        <v>-7.6262260267310973</v>
      </c>
      <c r="AI688" s="3">
        <v>19.634595999999998</v>
      </c>
      <c r="AJ688" s="2">
        <f t="shared" si="227"/>
        <v>1963459.5999999999</v>
      </c>
      <c r="AK688" s="2">
        <f t="shared" si="213"/>
        <v>1.5174937823366066E-4</v>
      </c>
      <c r="AL688" s="2">
        <f t="shared" si="228"/>
        <v>-558.36757010229462</v>
      </c>
      <c r="AM688" s="2">
        <f t="shared" si="229"/>
        <v>-840558.14179870253</v>
      </c>
      <c r="AN688" s="2">
        <f t="shared" si="230"/>
        <v>-8.4055814179870261</v>
      </c>
    </row>
    <row r="689" spans="5:40" x14ac:dyDescent="0.25">
      <c r="E689" s="3">
        <v>685</v>
      </c>
      <c r="F689" s="3">
        <f t="shared" si="210"/>
        <v>8.1627053208707338E-3</v>
      </c>
      <c r="H689" s="3">
        <v>9.2174449999999997</v>
      </c>
      <c r="I689" s="2">
        <f t="shared" si="214"/>
        <v>921744.5</v>
      </c>
      <c r="J689" s="2">
        <f t="shared" si="215"/>
        <v>1.4749719443986334E-4</v>
      </c>
      <c r="K689" s="2">
        <f t="shared" si="216"/>
        <v>-236.07827411045579</v>
      </c>
      <c r="L689" s="2">
        <f t="shared" si="217"/>
        <v>-355388.68306584336</v>
      </c>
      <c r="M689" s="2">
        <f t="shared" si="218"/>
        <v>-3.5538868306584335</v>
      </c>
      <c r="Q689" s="3">
        <v>15.57959</v>
      </c>
      <c r="R689" s="2">
        <f t="shared" si="219"/>
        <v>1557959</v>
      </c>
      <c r="S689" s="2">
        <f t="shared" si="211"/>
        <v>1.4749719443986334E-4</v>
      </c>
      <c r="T689" s="2">
        <f t="shared" si="220"/>
        <v>-410.41372050872207</v>
      </c>
      <c r="U689" s="2">
        <f t="shared" si="221"/>
        <v>-617830.64194846188</v>
      </c>
      <c r="V689" s="2">
        <f t="shared" si="222"/>
        <v>-6.1783064194846187</v>
      </c>
      <c r="Z689" s="3">
        <v>18.463235999999998</v>
      </c>
      <c r="AA689" s="2">
        <f t="shared" si="223"/>
        <v>1846323.5999999999</v>
      </c>
      <c r="AB689" s="2">
        <f t="shared" si="212"/>
        <v>1.4749719443986334E-4</v>
      </c>
      <c r="AC689" s="2">
        <f t="shared" si="224"/>
        <v>-487.8851658957455</v>
      </c>
      <c r="AD689" s="2">
        <f t="shared" si="225"/>
        <v>-734454.99061012582</v>
      </c>
      <c r="AE689" s="2">
        <f t="shared" si="226"/>
        <v>-7.3445499061012578</v>
      </c>
      <c r="AI689" s="3">
        <v>20.324759</v>
      </c>
      <c r="AJ689" s="2">
        <f t="shared" si="227"/>
        <v>2032475.9000000001</v>
      </c>
      <c r="AK689" s="2">
        <f t="shared" si="213"/>
        <v>1.4749719443986334E-4</v>
      </c>
      <c r="AL689" s="2">
        <f t="shared" si="228"/>
        <v>-537.75486693390405</v>
      </c>
      <c r="AM689" s="2">
        <f t="shared" si="229"/>
        <v>-809528.08847827709</v>
      </c>
      <c r="AN689" s="2">
        <f t="shared" si="230"/>
        <v>-8.0952808847827704</v>
      </c>
    </row>
    <row r="690" spans="5:40" x14ac:dyDescent="0.25">
      <c r="E690" s="3">
        <v>686</v>
      </c>
      <c r="F690" s="3">
        <f t="shared" si="210"/>
        <v>7.7252398637907074E-3</v>
      </c>
      <c r="H690" s="3">
        <v>9.5391949999999994</v>
      </c>
      <c r="I690" s="2">
        <f t="shared" si="214"/>
        <v>953919.5</v>
      </c>
      <c r="J690" s="2">
        <f t="shared" si="215"/>
        <v>1.4333982118472355E-4</v>
      </c>
      <c r="K690" s="2">
        <f t="shared" si="216"/>
        <v>-226.8361870965791</v>
      </c>
      <c r="L690" s="2">
        <f t="shared" si="217"/>
        <v>-341475.78428251523</v>
      </c>
      <c r="M690" s="2">
        <f t="shared" si="218"/>
        <v>-3.4147578428251522</v>
      </c>
      <c r="Q690" s="3">
        <v>16.125966999999999</v>
      </c>
      <c r="R690" s="2">
        <f t="shared" si="219"/>
        <v>1612596.7</v>
      </c>
      <c r="S690" s="2">
        <f t="shared" si="211"/>
        <v>1.4333982118472355E-4</v>
      </c>
      <c r="T690" s="2">
        <f t="shared" si="220"/>
        <v>-394.52721539478557</v>
      </c>
      <c r="U690" s="2">
        <f t="shared" si="221"/>
        <v>-593915.33609393379</v>
      </c>
      <c r="V690" s="2">
        <f t="shared" si="222"/>
        <v>-5.9391533609393381</v>
      </c>
      <c r="Z690" s="3">
        <v>19.113150000000001</v>
      </c>
      <c r="AA690" s="2">
        <f t="shared" si="223"/>
        <v>1911315</v>
      </c>
      <c r="AB690" s="2">
        <f t="shared" si="212"/>
        <v>1.4333982118472355E-4</v>
      </c>
      <c r="AC690" s="2">
        <f t="shared" si="224"/>
        <v>-469.02309221036472</v>
      </c>
      <c r="AD690" s="2">
        <f t="shared" si="225"/>
        <v>-706060.30858274864</v>
      </c>
      <c r="AE690" s="2">
        <f t="shared" si="226"/>
        <v>-7.060603085827486</v>
      </c>
      <c r="AI690" s="3">
        <v>21.042134999999998</v>
      </c>
      <c r="AJ690" s="2">
        <f t="shared" si="227"/>
        <v>2104213.5</v>
      </c>
      <c r="AK690" s="2">
        <f t="shared" si="213"/>
        <v>1.4333982118472355E-4</v>
      </c>
      <c r="AL690" s="2">
        <f t="shared" si="228"/>
        <v>-516.97522850916107</v>
      </c>
      <c r="AM690" s="2">
        <f t="shared" si="229"/>
        <v>-778246.73333376006</v>
      </c>
      <c r="AN690" s="2">
        <f t="shared" si="230"/>
        <v>-7.7824673333376007</v>
      </c>
    </row>
    <row r="691" spans="5:40" x14ac:dyDescent="0.25">
      <c r="E691" s="3">
        <v>687</v>
      </c>
      <c r="F691" s="3">
        <f t="shared" si="210"/>
        <v>7.2979649290104706E-3</v>
      </c>
      <c r="H691" s="3">
        <v>9.8729320000000005</v>
      </c>
      <c r="I691" s="2">
        <f t="shared" si="214"/>
        <v>987293.20000000007</v>
      </c>
      <c r="J691" s="2">
        <f t="shared" si="215"/>
        <v>1.3927929170131341E-4</v>
      </c>
      <c r="K691" s="2">
        <f t="shared" si="216"/>
        <v>-217.5358387574866</v>
      </c>
      <c r="L691" s="2">
        <f t="shared" si="217"/>
        <v>-327475.17977649771</v>
      </c>
      <c r="M691" s="2">
        <f t="shared" si="218"/>
        <v>-3.2747517977649769</v>
      </c>
      <c r="Q691" s="3">
        <v>16.692823000000001</v>
      </c>
      <c r="R691" s="2">
        <f t="shared" si="219"/>
        <v>1669282.3</v>
      </c>
      <c r="S691" s="2">
        <f t="shared" si="211"/>
        <v>1.3927929170131341E-4</v>
      </c>
      <c r="T691" s="2">
        <f t="shared" si="220"/>
        <v>-378.53577641238508</v>
      </c>
      <c r="U691" s="2">
        <f t="shared" si="221"/>
        <v>-569842.06437209772</v>
      </c>
      <c r="V691" s="2">
        <f t="shared" si="222"/>
        <v>-5.6984206437209775</v>
      </c>
      <c r="Z691" s="3">
        <v>19.788709999999998</v>
      </c>
      <c r="AA691" s="2">
        <f t="shared" si="223"/>
        <v>1978870.9999999998</v>
      </c>
      <c r="AB691" s="2">
        <f t="shared" si="212"/>
        <v>1.3927929170131341E-4</v>
      </c>
      <c r="AC691" s="2">
        <f t="shared" si="224"/>
        <v>-450.03498707908506</v>
      </c>
      <c r="AD691" s="2">
        <f t="shared" si="225"/>
        <v>-677475.90071231523</v>
      </c>
      <c r="AE691" s="2">
        <f t="shared" si="226"/>
        <v>-6.7747590071231523</v>
      </c>
      <c r="AI691" s="3">
        <v>21.787396999999999</v>
      </c>
      <c r="AJ691" s="2">
        <f t="shared" si="227"/>
        <v>2178739.6999999997</v>
      </c>
      <c r="AK691" s="2">
        <f t="shared" si="213"/>
        <v>1.3927929170131341E-4</v>
      </c>
      <c r="AL691" s="2">
        <f t="shared" si="228"/>
        <v>-496.0557596803207</v>
      </c>
      <c r="AM691" s="2">
        <f t="shared" si="229"/>
        <v>-746754.87960206054</v>
      </c>
      <c r="AN691" s="2">
        <f t="shared" si="230"/>
        <v>-7.4675487960206057</v>
      </c>
    </row>
    <row r="692" spans="5:40" x14ac:dyDescent="0.25">
      <c r="E692" s="3">
        <v>688</v>
      </c>
      <c r="F692" s="3">
        <f t="shared" si="210"/>
        <v>6.8810898973619252E-3</v>
      </c>
      <c r="H692" s="3">
        <v>10.218748</v>
      </c>
      <c r="I692" s="2">
        <f t="shared" si="214"/>
        <v>1021874.7999999999</v>
      </c>
      <c r="J692" s="2">
        <f t="shared" si="215"/>
        <v>1.3531759580221483E-4</v>
      </c>
      <c r="K692" s="2">
        <f t="shared" si="216"/>
        <v>-208.19025029364559</v>
      </c>
      <c r="L692" s="2">
        <f t="shared" si="217"/>
        <v>-313406.47146712645</v>
      </c>
      <c r="M692" s="2">
        <f t="shared" si="218"/>
        <v>-3.1340647146712644</v>
      </c>
      <c r="Q692" s="3">
        <v>17.280615000000001</v>
      </c>
      <c r="R692" s="2">
        <f t="shared" si="219"/>
        <v>1728061.5</v>
      </c>
      <c r="S692" s="2">
        <f t="shared" si="211"/>
        <v>1.3531759580221483E-4</v>
      </c>
      <c r="T692" s="2">
        <f t="shared" si="220"/>
        <v>-362.46152775633755</v>
      </c>
      <c r="U692" s="2">
        <f t="shared" si="221"/>
        <v>-545644.13221306796</v>
      </c>
      <c r="V692" s="2">
        <f t="shared" si="222"/>
        <v>-5.4564413221306793</v>
      </c>
      <c r="Z692" s="3">
        <v>20.488478000000001</v>
      </c>
      <c r="AA692" s="2">
        <f t="shared" si="223"/>
        <v>2048847.8</v>
      </c>
      <c r="AB692" s="2">
        <f t="shared" si="212"/>
        <v>1.3531759580221483E-4</v>
      </c>
      <c r="AC692" s="2">
        <f t="shared" si="224"/>
        <v>-430.94662725364253</v>
      </c>
      <c r="AD692" s="2">
        <f t="shared" si="225"/>
        <v>-648740.57093318866</v>
      </c>
      <c r="AE692" s="2">
        <f t="shared" si="226"/>
        <v>-6.4874057093318864</v>
      </c>
      <c r="AI692" s="3">
        <v>22.559612000000001</v>
      </c>
      <c r="AJ692" s="2">
        <f t="shared" si="227"/>
        <v>2255961.2000000002</v>
      </c>
      <c r="AK692" s="2">
        <f t="shared" si="213"/>
        <v>1.3531759580221483E-4</v>
      </c>
      <c r="AL692" s="2">
        <f t="shared" si="228"/>
        <v>-475.02503541088146</v>
      </c>
      <c r="AM692" s="2">
        <f t="shared" si="229"/>
        <v>-715095.54360344203</v>
      </c>
      <c r="AN692" s="2">
        <f t="shared" si="230"/>
        <v>-7.1509554360344199</v>
      </c>
    </row>
    <row r="693" spans="5:40" x14ac:dyDescent="0.25">
      <c r="E693" s="3">
        <v>689</v>
      </c>
      <c r="F693" s="3">
        <f t="shared" si="210"/>
        <v>6.4748194370437533E-3</v>
      </c>
      <c r="H693" s="3">
        <v>10.577029</v>
      </c>
      <c r="I693" s="2">
        <f t="shared" si="214"/>
        <v>1057702.8999999999</v>
      </c>
      <c r="J693" s="2">
        <f t="shared" si="215"/>
        <v>1.3145667851435886E-4</v>
      </c>
      <c r="K693" s="2">
        <f t="shared" si="216"/>
        <v>-198.81317253855727</v>
      </c>
      <c r="L693" s="2">
        <f t="shared" si="217"/>
        <v>-299290.35965233215</v>
      </c>
      <c r="M693" s="2">
        <f t="shared" si="218"/>
        <v>-2.9929035965233215</v>
      </c>
      <c r="Q693" s="3">
        <v>17.889901999999999</v>
      </c>
      <c r="R693" s="2">
        <f t="shared" si="219"/>
        <v>1788990.2</v>
      </c>
      <c r="S693" s="2">
        <f t="shared" si="211"/>
        <v>1.3145667851435886E-4</v>
      </c>
      <c r="T693" s="2">
        <f t="shared" si="220"/>
        <v>-346.32772905426003</v>
      </c>
      <c r="U693" s="2">
        <f t="shared" si="221"/>
        <v>-521356.55431041843</v>
      </c>
      <c r="V693" s="2">
        <f t="shared" si="222"/>
        <v>-5.2135655431041847</v>
      </c>
      <c r="Z693" s="3">
        <v>21.213374999999999</v>
      </c>
      <c r="AA693" s="2">
        <f t="shared" si="223"/>
        <v>2121337.5</v>
      </c>
      <c r="AB693" s="2">
        <f t="shared" si="212"/>
        <v>1.3145667851435886E-4</v>
      </c>
      <c r="AC693" s="2">
        <f t="shared" si="224"/>
        <v>-411.78593881211651</v>
      </c>
      <c r="AD693" s="2">
        <f t="shared" si="225"/>
        <v>-619896.35874328238</v>
      </c>
      <c r="AE693" s="2">
        <f t="shared" si="226"/>
        <v>-6.1989635874328242</v>
      </c>
      <c r="AI693" s="3">
        <v>23.359358</v>
      </c>
      <c r="AJ693" s="2">
        <f t="shared" si="227"/>
        <v>2335935.7999999998</v>
      </c>
      <c r="AK693" s="2">
        <f t="shared" si="213"/>
        <v>1.3145667851435886E-4</v>
      </c>
      <c r="AL693" s="2">
        <f t="shared" si="228"/>
        <v>-453.91374063654354</v>
      </c>
      <c r="AM693" s="2">
        <f t="shared" si="229"/>
        <v>-683314.917978585</v>
      </c>
      <c r="AN693" s="2">
        <f t="shared" si="230"/>
        <v>-6.8331491797858499</v>
      </c>
    </row>
    <row r="694" spans="5:40" x14ac:dyDescent="0.25">
      <c r="E694" s="3">
        <v>690</v>
      </c>
      <c r="F694" s="3">
        <f t="shared" si="210"/>
        <v>6.0793533640510714E-3</v>
      </c>
      <c r="H694" s="3">
        <v>10.947112000000001</v>
      </c>
      <c r="I694" s="2">
        <f t="shared" si="214"/>
        <v>1094711.2</v>
      </c>
      <c r="J694" s="2">
        <f t="shared" si="215"/>
        <v>1.2769843875264395E-4</v>
      </c>
      <c r="K694" s="2">
        <f t="shared" si="216"/>
        <v>-189.41898213010614</v>
      </c>
      <c r="L694" s="2">
        <f t="shared" si="217"/>
        <v>-285148.48670655157</v>
      </c>
      <c r="M694" s="2">
        <f t="shared" si="218"/>
        <v>-2.8514848670655155</v>
      </c>
      <c r="Q694" s="3">
        <v>18.518885000000001</v>
      </c>
      <c r="R694" s="2">
        <f t="shared" si="219"/>
        <v>1851888.5</v>
      </c>
      <c r="S694" s="2">
        <f t="shared" si="211"/>
        <v>1.2769843875264395E-4</v>
      </c>
      <c r="T694" s="2">
        <f t="shared" si="220"/>
        <v>-330.15876010093592</v>
      </c>
      <c r="U694" s="2">
        <f t="shared" si="221"/>
        <v>-497016.03164052713</v>
      </c>
      <c r="V694" s="2">
        <f t="shared" si="222"/>
        <v>-4.9701603164052717</v>
      </c>
      <c r="Z694" s="3">
        <v>21.963370999999999</v>
      </c>
      <c r="AA694" s="2">
        <f t="shared" si="223"/>
        <v>2196337.1</v>
      </c>
      <c r="AB694" s="2">
        <f t="shared" si="212"/>
        <v>1.2769843875264395E-4</v>
      </c>
      <c r="AC694" s="2">
        <f t="shared" si="224"/>
        <v>-392.58206028135032</v>
      </c>
      <c r="AD694" s="2">
        <f t="shared" si="225"/>
        <v>-590987.12884264253</v>
      </c>
      <c r="AE694" s="2">
        <f t="shared" si="226"/>
        <v>-5.9098712884264257</v>
      </c>
      <c r="AI694" s="3">
        <v>24.186060000000001</v>
      </c>
      <c r="AJ694" s="2">
        <f t="shared" si="227"/>
        <v>2418606</v>
      </c>
      <c r="AK694" s="2">
        <f t="shared" si="213"/>
        <v>1.2769843875264395E-4</v>
      </c>
      <c r="AL694" s="2">
        <f t="shared" si="228"/>
        <v>-432.75406889669989</v>
      </c>
      <c r="AM694" s="2">
        <f t="shared" si="229"/>
        <v>-651461.46639747859</v>
      </c>
      <c r="AN694" s="2">
        <f t="shared" si="230"/>
        <v>-6.5146146639747862</v>
      </c>
    </row>
    <row r="695" spans="5:40" x14ac:dyDescent="0.25">
      <c r="E695" s="3">
        <v>691</v>
      </c>
      <c r="F695" s="3">
        <f t="shared" si="210"/>
        <v>5.694886506736118E-3</v>
      </c>
      <c r="H695" s="3">
        <v>11.329416</v>
      </c>
      <c r="I695" s="2">
        <f t="shared" si="214"/>
        <v>1132941.6000000001</v>
      </c>
      <c r="J695" s="2">
        <f t="shared" si="215"/>
        <v>1.2404472803281347E-4</v>
      </c>
      <c r="K695" s="2">
        <f t="shared" si="216"/>
        <v>-180.02307152845879</v>
      </c>
      <c r="L695" s="2">
        <f t="shared" si="217"/>
        <v>-271004.02420780627</v>
      </c>
      <c r="M695" s="2">
        <f t="shared" si="218"/>
        <v>-2.7100402420780627</v>
      </c>
      <c r="Q695" s="3">
        <v>19.169841999999999</v>
      </c>
      <c r="R695" s="2">
        <f t="shared" si="219"/>
        <v>1916984.2</v>
      </c>
      <c r="S695" s="2">
        <f t="shared" si="211"/>
        <v>1.2404472803281347E-4</v>
      </c>
      <c r="T695" s="2">
        <f t="shared" si="220"/>
        <v>-313.98098330680517</v>
      </c>
      <c r="U695" s="2">
        <f t="shared" si="221"/>
        <v>-472662.24977956148</v>
      </c>
      <c r="V695" s="2">
        <f t="shared" si="222"/>
        <v>-4.7266224977956144</v>
      </c>
      <c r="Z695" s="3">
        <v>22.737738</v>
      </c>
      <c r="AA695" s="2">
        <f t="shared" si="223"/>
        <v>2273773.7999999998</v>
      </c>
      <c r="AB695" s="2">
        <f t="shared" si="212"/>
        <v>1.2404472803281347E-4</v>
      </c>
      <c r="AC695" s="2">
        <f t="shared" si="224"/>
        <v>-373.36572323526838</v>
      </c>
      <c r="AD695" s="2">
        <f t="shared" si="225"/>
        <v>-562059.14408043108</v>
      </c>
      <c r="AE695" s="2">
        <f t="shared" si="226"/>
        <v>-5.6205914408043105</v>
      </c>
      <c r="AI695" s="3">
        <v>25.041159</v>
      </c>
      <c r="AJ695" s="2">
        <f t="shared" si="227"/>
        <v>2504115.9</v>
      </c>
      <c r="AK695" s="2">
        <f t="shared" si="213"/>
        <v>1.2404472803281347E-4</v>
      </c>
      <c r="AL695" s="2">
        <f t="shared" si="228"/>
        <v>-411.58015624037461</v>
      </c>
      <c r="AM695" s="2">
        <f t="shared" si="229"/>
        <v>-619586.57675489387</v>
      </c>
      <c r="AN695" s="2">
        <f t="shared" si="230"/>
        <v>-6.1958657675489386</v>
      </c>
    </row>
    <row r="696" spans="5:40" x14ac:dyDescent="0.25">
      <c r="E696" s="3">
        <v>692</v>
      </c>
      <c r="F696" s="3">
        <f t="shared" si="210"/>
        <v>5.3216085745431468E-3</v>
      </c>
      <c r="H696" s="3">
        <v>11.723568</v>
      </c>
      <c r="I696" s="2">
        <f t="shared" si="214"/>
        <v>1172356.8</v>
      </c>
      <c r="J696" s="2">
        <f t="shared" si="215"/>
        <v>1.2049734922400148E-4</v>
      </c>
      <c r="K696" s="2">
        <f t="shared" si="216"/>
        <v>-170.64143750628634</v>
      </c>
      <c r="L696" s="2">
        <f t="shared" si="217"/>
        <v>-256881.05345707294</v>
      </c>
      <c r="M696" s="2">
        <f t="shared" si="218"/>
        <v>-2.5688105345707295</v>
      </c>
      <c r="Q696" s="3">
        <v>19.840097</v>
      </c>
      <c r="R696" s="2">
        <f t="shared" si="219"/>
        <v>1984009.7</v>
      </c>
      <c r="S696" s="2">
        <f t="shared" si="211"/>
        <v>1.2049734922400148E-4</v>
      </c>
      <c r="T696" s="2">
        <f t="shared" si="220"/>
        <v>-297.82123874920165</v>
      </c>
      <c r="U696" s="2">
        <f t="shared" si="221"/>
        <v>-448335.61337624671</v>
      </c>
      <c r="V696" s="2">
        <f t="shared" si="222"/>
        <v>-4.4833561337624674</v>
      </c>
      <c r="Z696" s="3">
        <v>23.537403000000001</v>
      </c>
      <c r="AA696" s="2">
        <f t="shared" si="223"/>
        <v>2353740.3000000003</v>
      </c>
      <c r="AB696" s="2">
        <f t="shared" si="212"/>
        <v>1.2049734922400148E-4</v>
      </c>
      <c r="AC696" s="2">
        <f t="shared" si="224"/>
        <v>-354.16948340639561</v>
      </c>
      <c r="AD696" s="2">
        <f t="shared" si="225"/>
        <v>-533161.41336673032</v>
      </c>
      <c r="AE696" s="2">
        <f t="shared" si="226"/>
        <v>-5.3316141336673031</v>
      </c>
      <c r="AI696" s="3">
        <v>25.924590999999999</v>
      </c>
      <c r="AJ696" s="2">
        <f t="shared" si="227"/>
        <v>2592459.1</v>
      </c>
      <c r="AK696" s="2">
        <f t="shared" si="213"/>
        <v>1.2049734922400148E-4</v>
      </c>
      <c r="AL696" s="2">
        <f t="shared" si="228"/>
        <v>-390.42734838744417</v>
      </c>
      <c r="AM696" s="2">
        <f t="shared" si="229"/>
        <v>-587743.45796590892</v>
      </c>
      <c r="AN696" s="2">
        <f t="shared" si="230"/>
        <v>-5.8774345796590888</v>
      </c>
    </row>
    <row r="697" spans="5:40" x14ac:dyDescent="0.25">
      <c r="E697" s="3">
        <v>693</v>
      </c>
      <c r="F697" s="3">
        <f t="shared" si="210"/>
        <v>4.9597040309567698E-3</v>
      </c>
      <c r="H697" s="3">
        <v>12.129339999999999</v>
      </c>
      <c r="I697" s="2">
        <f t="shared" si="214"/>
        <v>1212934</v>
      </c>
      <c r="J697" s="2">
        <f t="shared" si="215"/>
        <v>1.1705805534132051E-4</v>
      </c>
      <c r="K697" s="2">
        <f t="shared" si="216"/>
        <v>-161.29096151475989</v>
      </c>
      <c r="L697" s="2">
        <f t="shared" si="217"/>
        <v>-242804.98753703581</v>
      </c>
      <c r="M697" s="2">
        <f t="shared" si="218"/>
        <v>-2.4280498753703581</v>
      </c>
      <c r="Q697" s="3">
        <v>20.531469999999999</v>
      </c>
      <c r="R697" s="2">
        <f t="shared" si="219"/>
        <v>2053146.9999999998</v>
      </c>
      <c r="S697" s="2">
        <f t="shared" si="211"/>
        <v>1.1705805534132051E-4</v>
      </c>
      <c r="T697" s="2">
        <f t="shared" si="220"/>
        <v>-281.70860722221397</v>
      </c>
      <c r="U697" s="2">
        <f t="shared" si="221"/>
        <v>-424079.90022060851</v>
      </c>
      <c r="V697" s="2">
        <f t="shared" si="222"/>
        <v>-4.2407990022060851</v>
      </c>
      <c r="Z697" s="3">
        <v>24.361103</v>
      </c>
      <c r="AA697" s="2">
        <f t="shared" si="223"/>
        <v>2436110.2999999998</v>
      </c>
      <c r="AB697" s="2">
        <f t="shared" si="212"/>
        <v>1.1705805534132051E-4</v>
      </c>
      <c r="AC697" s="2">
        <f t="shared" si="224"/>
        <v>-335.02711896465439</v>
      </c>
      <c r="AD697" s="2">
        <f t="shared" si="225"/>
        <v>-504344.78585049446</v>
      </c>
      <c r="AE697" s="2">
        <f t="shared" si="226"/>
        <v>-5.0434478585049449</v>
      </c>
      <c r="AI697" s="3">
        <v>26.833366000000002</v>
      </c>
      <c r="AJ697" s="2">
        <f t="shared" si="227"/>
        <v>2683336.6</v>
      </c>
      <c r="AK697" s="2">
        <f t="shared" si="213"/>
        <v>1.1705805534132051E-4</v>
      </c>
      <c r="AL697" s="2">
        <f t="shared" si="228"/>
        <v>-369.33276786812382</v>
      </c>
      <c r="AM697" s="2">
        <f t="shared" si="229"/>
        <v>-555987.99372916145</v>
      </c>
      <c r="AN697" s="2">
        <f t="shared" si="230"/>
        <v>-5.5598799372916146</v>
      </c>
    </row>
    <row r="698" spans="5:40" x14ac:dyDescent="0.25">
      <c r="E698" s="3">
        <v>694</v>
      </c>
      <c r="F698" s="3">
        <f t="shared" si="210"/>
        <v>4.6093519706953932E-3</v>
      </c>
      <c r="H698" s="3">
        <v>12.546459</v>
      </c>
      <c r="I698" s="2">
        <f t="shared" si="214"/>
        <v>1254645.9000000001</v>
      </c>
      <c r="J698" s="2">
        <f t="shared" si="215"/>
        <v>1.1372854837879176E-4</v>
      </c>
      <c r="K698" s="2">
        <f t="shared" si="216"/>
        <v>-151.98933499684364</v>
      </c>
      <c r="L698" s="2">
        <f t="shared" si="217"/>
        <v>-228802.4588798417</v>
      </c>
      <c r="M698" s="2">
        <f t="shared" si="218"/>
        <v>-2.2880245887984167</v>
      </c>
      <c r="Q698" s="3">
        <v>21.241173</v>
      </c>
      <c r="R698" s="2">
        <f t="shared" si="219"/>
        <v>2124117.2999999998</v>
      </c>
      <c r="S698" s="2">
        <f t="shared" si="211"/>
        <v>1.1372854837879176E-4</v>
      </c>
      <c r="T698" s="2">
        <f t="shared" si="220"/>
        <v>-265.6728039253473</v>
      </c>
      <c r="U698" s="2">
        <f t="shared" si="221"/>
        <v>-399939.84312704491</v>
      </c>
      <c r="V698" s="2">
        <f t="shared" si="222"/>
        <v>-3.9993984312704489</v>
      </c>
      <c r="Z698" s="3">
        <v>25.208020999999999</v>
      </c>
      <c r="AA698" s="2">
        <f t="shared" si="223"/>
        <v>2520802.1</v>
      </c>
      <c r="AB698" s="2">
        <f t="shared" si="212"/>
        <v>1.1372854837879176E-4</v>
      </c>
      <c r="AC698" s="2">
        <f t="shared" si="224"/>
        <v>-315.97437162605416</v>
      </c>
      <c r="AD698" s="2">
        <f t="shared" si="225"/>
        <v>-475663.06657342403</v>
      </c>
      <c r="AE698" s="2">
        <f t="shared" si="226"/>
        <v>-4.7566306657342405</v>
      </c>
      <c r="AI698" s="3">
        <v>27.76755</v>
      </c>
      <c r="AJ698" s="2">
        <f t="shared" si="227"/>
        <v>2776755</v>
      </c>
      <c r="AK698" s="2">
        <f t="shared" si="213"/>
        <v>1.1372854837879176E-4</v>
      </c>
      <c r="AL698" s="2">
        <f t="shared" si="228"/>
        <v>-348.33623774306187</v>
      </c>
      <c r="AM698" s="2">
        <f t="shared" si="229"/>
        <v>-524380.13308118505</v>
      </c>
      <c r="AN698" s="2">
        <f t="shared" si="230"/>
        <v>-5.2438013308118503</v>
      </c>
    </row>
    <row r="699" spans="5:40" x14ac:dyDescent="0.25">
      <c r="E699" s="3">
        <v>695</v>
      </c>
      <c r="F699" s="3">
        <f t="shared" si="210"/>
        <v>4.2707260011778806E-3</v>
      </c>
      <c r="H699" s="3">
        <v>12.974117</v>
      </c>
      <c r="I699" s="2">
        <f t="shared" si="214"/>
        <v>1297411.7</v>
      </c>
      <c r="J699" s="2">
        <f t="shared" si="215"/>
        <v>1.1051047818288516E-4</v>
      </c>
      <c r="K699" s="2">
        <f t="shared" si="216"/>
        <v>-142.75505098047992</v>
      </c>
      <c r="L699" s="2">
        <f t="shared" si="217"/>
        <v>-214901.30661160711</v>
      </c>
      <c r="M699" s="2">
        <f t="shared" si="218"/>
        <v>-2.1490130661160713</v>
      </c>
      <c r="Q699" s="3">
        <v>21.969864000000001</v>
      </c>
      <c r="R699" s="2">
        <f t="shared" si="219"/>
        <v>2196986.4</v>
      </c>
      <c r="S699" s="2">
        <f t="shared" si="211"/>
        <v>1.1051047818288516E-4</v>
      </c>
      <c r="T699" s="2">
        <f t="shared" si="220"/>
        <v>-249.74569454180639</v>
      </c>
      <c r="U699" s="2">
        <f t="shared" si="221"/>
        <v>-375963.41221577051</v>
      </c>
      <c r="V699" s="2">
        <f t="shared" si="222"/>
        <v>-3.759634122157705</v>
      </c>
      <c r="Z699" s="3">
        <v>26.077062999999999</v>
      </c>
      <c r="AA699" s="2">
        <f t="shared" si="223"/>
        <v>2607706.2999999998</v>
      </c>
      <c r="AB699" s="2">
        <f t="shared" si="212"/>
        <v>1.1051047818288516E-4</v>
      </c>
      <c r="AC699" s="2">
        <f t="shared" si="224"/>
        <v>-297.04871964726078</v>
      </c>
      <c r="AD699" s="2">
        <f t="shared" si="225"/>
        <v>-447172.67473940493</v>
      </c>
      <c r="AE699" s="2">
        <f t="shared" si="226"/>
        <v>-4.4717267473940492</v>
      </c>
      <c r="AI699" s="3">
        <v>28.727104000000001</v>
      </c>
      <c r="AJ699" s="2">
        <f t="shared" si="227"/>
        <v>2872710.4</v>
      </c>
      <c r="AK699" s="2">
        <f t="shared" si="213"/>
        <v>1.1051047818288516E-4</v>
      </c>
      <c r="AL699" s="2">
        <f t="shared" si="228"/>
        <v>-327.47914547162895</v>
      </c>
      <c r="AM699" s="2">
        <f t="shared" si="229"/>
        <v>-492982.18008082022</v>
      </c>
      <c r="AN699" s="2">
        <f t="shared" si="230"/>
        <v>-4.9298218008082024</v>
      </c>
    </row>
    <row r="700" spans="5:40" x14ac:dyDescent="0.25">
      <c r="E700" s="3">
        <v>696</v>
      </c>
      <c r="F700" s="3">
        <f t="shared" si="210"/>
        <v>3.9439941282868041E-3</v>
      </c>
      <c r="H700" s="3">
        <v>13.4116</v>
      </c>
      <c r="I700" s="2">
        <f t="shared" si="214"/>
        <v>1341160</v>
      </c>
      <c r="J700" s="2">
        <f t="shared" si="215"/>
        <v>1.0740544136689124E-4</v>
      </c>
      <c r="K700" s="2">
        <f t="shared" si="216"/>
        <v>-133.60753695870659</v>
      </c>
      <c r="L700" s="2">
        <f t="shared" si="217"/>
        <v>-201130.77658814835</v>
      </c>
      <c r="M700" s="2">
        <f t="shared" si="218"/>
        <v>-2.0113077658814835</v>
      </c>
      <c r="Q700" s="3">
        <v>22.715748000000001</v>
      </c>
      <c r="R700" s="2">
        <f t="shared" si="219"/>
        <v>2271574.8000000003</v>
      </c>
      <c r="S700" s="2">
        <f t="shared" si="211"/>
        <v>1.0740544136689124E-4</v>
      </c>
      <c r="T700" s="2">
        <f t="shared" si="220"/>
        <v>-233.96008755648927</v>
      </c>
      <c r="U700" s="2">
        <f t="shared" si="221"/>
        <v>-352199.99688648857</v>
      </c>
      <c r="V700" s="2">
        <f t="shared" si="222"/>
        <v>-3.5219999688648858</v>
      </c>
      <c r="Z700" s="3">
        <v>26.966885000000001</v>
      </c>
      <c r="AA700" s="2">
        <f t="shared" si="223"/>
        <v>2696688.5</v>
      </c>
      <c r="AB700" s="2">
        <f t="shared" si="212"/>
        <v>1.0740544136689124E-4</v>
      </c>
      <c r="AC700" s="2">
        <f t="shared" si="224"/>
        <v>-278.28939133160264</v>
      </c>
      <c r="AD700" s="2">
        <f t="shared" si="225"/>
        <v>-418932.66404624702</v>
      </c>
      <c r="AE700" s="2">
        <f t="shared" si="226"/>
        <v>-4.1893266404624701</v>
      </c>
      <c r="AI700" s="3">
        <v>29.709630000000001</v>
      </c>
      <c r="AJ700" s="2">
        <f t="shared" si="227"/>
        <v>2970963</v>
      </c>
      <c r="AK700" s="2">
        <f t="shared" si="213"/>
        <v>1.0740544136689124E-4</v>
      </c>
      <c r="AL700" s="2">
        <f t="shared" si="228"/>
        <v>-306.80445139307017</v>
      </c>
      <c r="AM700" s="2">
        <f t="shared" si="229"/>
        <v>-461858.80657661357</v>
      </c>
      <c r="AN700" s="2">
        <f t="shared" si="230"/>
        <v>-4.6185880657661356</v>
      </c>
    </row>
    <row r="701" spans="5:40" x14ac:dyDescent="0.25">
      <c r="E701" s="3">
        <v>697</v>
      </c>
      <c r="F701" s="3">
        <f t="shared" si="210"/>
        <v>3.629318646446025E-3</v>
      </c>
      <c r="H701" s="3">
        <v>13.858002000000001</v>
      </c>
      <c r="I701" s="2">
        <f t="shared" si="214"/>
        <v>1385800.2000000002</v>
      </c>
      <c r="J701" s="2">
        <f t="shared" si="215"/>
        <v>1.0441498026629338E-4</v>
      </c>
      <c r="K701" s="2">
        <f t="shared" si="216"/>
        <v>-124.56706749905688</v>
      </c>
      <c r="L701" s="2">
        <f t="shared" si="217"/>
        <v>-187521.38983848644</v>
      </c>
      <c r="M701" s="2">
        <f t="shared" si="218"/>
        <v>-1.8752138983848645</v>
      </c>
      <c r="Q701" s="3">
        <v>23.477007</v>
      </c>
      <c r="R701" s="2">
        <f t="shared" si="219"/>
        <v>2347700.7000000002</v>
      </c>
      <c r="S701" s="2">
        <f t="shared" si="211"/>
        <v>1.0441498026629338E-4</v>
      </c>
      <c r="T701" s="2">
        <f t="shared" si="220"/>
        <v>-218.3504530502702</v>
      </c>
      <c r="U701" s="2">
        <f t="shared" si="221"/>
        <v>-328701.48788049346</v>
      </c>
      <c r="V701" s="2">
        <f t="shared" si="222"/>
        <v>-3.2870148788049347</v>
      </c>
      <c r="Z701" s="3">
        <v>27.875357000000001</v>
      </c>
      <c r="AA701" s="2">
        <f t="shared" si="223"/>
        <v>2787535.7</v>
      </c>
      <c r="AB701" s="2">
        <f t="shared" si="212"/>
        <v>1.0441498026629338E-4</v>
      </c>
      <c r="AC701" s="2">
        <f t="shared" si="224"/>
        <v>-259.73734634663776</v>
      </c>
      <c r="AD701" s="2">
        <f t="shared" si="225"/>
        <v>-391004.69456143054</v>
      </c>
      <c r="AE701" s="2">
        <f t="shared" si="226"/>
        <v>-3.9100469456143054</v>
      </c>
      <c r="AI701" s="3">
        <v>30.711952</v>
      </c>
      <c r="AJ701" s="2">
        <f t="shared" si="227"/>
        <v>3071195.2</v>
      </c>
      <c r="AK701" s="2">
        <f t="shared" si="213"/>
        <v>1.0441498026629338E-4</v>
      </c>
      <c r="AL701" s="2">
        <f t="shared" si="228"/>
        <v>-286.35733440129934</v>
      </c>
      <c r="AM701" s="2">
        <f t="shared" si="229"/>
        <v>-431078.02419594117</v>
      </c>
      <c r="AN701" s="2">
        <f t="shared" si="230"/>
        <v>-4.3107802419594119</v>
      </c>
    </row>
    <row r="702" spans="5:40" x14ac:dyDescent="0.25">
      <c r="E702" s="3">
        <v>698</v>
      </c>
      <c r="F702" s="3">
        <f t="shared" si="210"/>
        <v>3.3268560330284693E-3</v>
      </c>
      <c r="H702" s="3">
        <v>0</v>
      </c>
      <c r="I702" s="2">
        <f t="shared" si="214"/>
        <v>0</v>
      </c>
      <c r="J702" s="2">
        <f t="shared" si="215"/>
        <v>1.0154058193529144E-4</v>
      </c>
      <c r="K702" s="2">
        <f t="shared" si="216"/>
        <v>-115.65475901617974</v>
      </c>
      <c r="L702" s="2">
        <f t="shared" si="217"/>
        <v>-174104.9346956285</v>
      </c>
      <c r="M702" s="2">
        <f t="shared" si="218"/>
        <v>-1.7410493469562851</v>
      </c>
      <c r="Q702" s="3">
        <v>24.252549999999999</v>
      </c>
      <c r="R702" s="2">
        <f t="shared" si="219"/>
        <v>2425255</v>
      </c>
      <c r="S702" s="2">
        <f t="shared" si="211"/>
        <v>1.0154058193529144E-4</v>
      </c>
      <c r="T702" s="2">
        <f t="shared" si="220"/>
        <v>-202.95279747438764</v>
      </c>
      <c r="U702" s="2">
        <f t="shared" si="221"/>
        <v>-305522.08876791754</v>
      </c>
      <c r="V702" s="2">
        <f t="shared" si="222"/>
        <v>-3.0552208876791753</v>
      </c>
      <c r="Z702" s="3">
        <v>28.800567999999998</v>
      </c>
      <c r="AA702" s="2">
        <f t="shared" si="223"/>
        <v>2880056.8</v>
      </c>
      <c r="AB702" s="2">
        <f t="shared" si="212"/>
        <v>1.0154058193529144E-4</v>
      </c>
      <c r="AC702" s="2">
        <f t="shared" si="224"/>
        <v>-241.43538161169579</v>
      </c>
      <c r="AD702" s="2">
        <f t="shared" si="225"/>
        <v>-363453.19212361908</v>
      </c>
      <c r="AE702" s="2">
        <f t="shared" si="226"/>
        <v>-3.6345319212361908</v>
      </c>
      <c r="AI702" s="3">
        <v>31.734041000000001</v>
      </c>
      <c r="AJ702" s="2">
        <f t="shared" si="227"/>
        <v>3173404.1</v>
      </c>
      <c r="AK702" s="2">
        <f t="shared" si="213"/>
        <v>1.0154058193529144E-4</v>
      </c>
      <c r="AL702" s="2">
        <f t="shared" si="228"/>
        <v>-266.18523182961439</v>
      </c>
      <c r="AM702" s="2">
        <f t="shared" si="229"/>
        <v>-400711.24438685959</v>
      </c>
      <c r="AN702" s="2">
        <f t="shared" si="230"/>
        <v>-4.0071124438685954</v>
      </c>
    </row>
    <row r="703" spans="5:40" x14ac:dyDescent="0.25">
      <c r="E703" s="3">
        <v>699</v>
      </c>
      <c r="F703" s="3">
        <f t="shared" si="210"/>
        <v>3.0367568471044272E-3</v>
      </c>
      <c r="H703" s="3">
        <v>14.773073999999999</v>
      </c>
      <c r="I703" s="2">
        <f t="shared" si="214"/>
        <v>1477307.4</v>
      </c>
      <c r="J703" s="2">
        <f t="shared" si="215"/>
        <v>9.8783677184574603E-5</v>
      </c>
      <c r="K703" s="2">
        <f t="shared" si="216"/>
        <v>-110.66816655595969</v>
      </c>
      <c r="L703" s="2">
        <f t="shared" si="217"/>
        <v>-166598.19340780249</v>
      </c>
      <c r="M703" s="2">
        <f t="shared" si="218"/>
        <v>-1.6659819340780249</v>
      </c>
      <c r="Q703" s="3">
        <v>25.039072000000001</v>
      </c>
      <c r="R703" s="2">
        <f t="shared" si="219"/>
        <v>2503907.2000000002</v>
      </c>
      <c r="S703" s="2">
        <f t="shared" si="211"/>
        <v>9.8783677184574603E-5</v>
      </c>
      <c r="T703" s="2">
        <f t="shared" si="220"/>
        <v>-187.80433258418776</v>
      </c>
      <c r="U703" s="2">
        <f t="shared" si="221"/>
        <v>-282717.81756556861</v>
      </c>
      <c r="V703" s="2">
        <f t="shared" si="222"/>
        <v>-2.827178175655686</v>
      </c>
      <c r="Z703" s="3">
        <v>29.739847000000001</v>
      </c>
      <c r="AA703" s="2">
        <f t="shared" si="223"/>
        <v>2973984.7</v>
      </c>
      <c r="AB703" s="2">
        <f t="shared" si="212"/>
        <v>9.8783677184574603E-5</v>
      </c>
      <c r="AC703" s="2">
        <f t="shared" si="224"/>
        <v>-223.42791013226955</v>
      </c>
      <c r="AD703" s="2">
        <f t="shared" si="225"/>
        <v>-336345.01540327945</v>
      </c>
      <c r="AE703" s="2">
        <f t="shared" si="226"/>
        <v>-3.3634501540327943</v>
      </c>
      <c r="AI703" s="3">
        <v>32.771529999999998</v>
      </c>
      <c r="AJ703" s="2">
        <f t="shared" si="227"/>
        <v>3277153</v>
      </c>
      <c r="AK703" s="2">
        <f t="shared" si="213"/>
        <v>9.8783677184574603E-5</v>
      </c>
      <c r="AL703" s="2">
        <f t="shared" si="228"/>
        <v>-246.33677994295252</v>
      </c>
      <c r="AM703" s="2">
        <f t="shared" si="229"/>
        <v>-370831.68345108221</v>
      </c>
      <c r="AN703" s="2">
        <f t="shared" si="230"/>
        <v>-3.7083168345108222</v>
      </c>
    </row>
    <row r="704" spans="5:40" x14ac:dyDescent="0.25">
      <c r="E704" s="3">
        <v>700</v>
      </c>
      <c r="F704" s="3">
        <f t="shared" si="210"/>
        <v>2.7591656325388512E-3</v>
      </c>
      <c r="H704" s="3">
        <v>15.238961</v>
      </c>
      <c r="I704" s="2">
        <f t="shared" si="214"/>
        <v>1523896.0999999999</v>
      </c>
      <c r="J704" s="2">
        <f t="shared" si="215"/>
        <v>9.614563966042426E-5</v>
      </c>
      <c r="K704" s="2">
        <f t="shared" si="216"/>
        <v>-101.90673796051183</v>
      </c>
      <c r="L704" s="2">
        <f t="shared" si="217"/>
        <v>-153408.87057814305</v>
      </c>
      <c r="M704" s="2">
        <f t="shared" si="218"/>
        <v>-1.5340887057814305</v>
      </c>
      <c r="Q704" s="3">
        <v>25.834965</v>
      </c>
      <c r="R704" s="2">
        <f t="shared" si="219"/>
        <v>2583496.5</v>
      </c>
      <c r="S704" s="2">
        <f t="shared" si="211"/>
        <v>9.614563966042426E-5</v>
      </c>
      <c r="T704" s="2">
        <f t="shared" si="220"/>
        <v>-172.94393127602385</v>
      </c>
      <c r="U704" s="2">
        <f t="shared" si="221"/>
        <v>-260347.19294694174</v>
      </c>
      <c r="V704" s="2">
        <f t="shared" si="222"/>
        <v>-2.6034719294694173</v>
      </c>
      <c r="Z704" s="3">
        <v>30.690667999999999</v>
      </c>
      <c r="AA704" s="2">
        <f t="shared" si="223"/>
        <v>3069066.8</v>
      </c>
      <c r="AB704" s="2">
        <f t="shared" si="212"/>
        <v>9.614563966042426E-5</v>
      </c>
      <c r="AC704" s="2">
        <f t="shared" si="224"/>
        <v>-205.76099498317942</v>
      </c>
      <c r="AD704" s="2">
        <f t="shared" si="225"/>
        <v>-309749.50706042571</v>
      </c>
      <c r="AE704" s="2">
        <f t="shared" si="226"/>
        <v>-3.097495070604257</v>
      </c>
      <c r="AI704" s="3">
        <v>33.821190000000001</v>
      </c>
      <c r="AJ704" s="2">
        <f t="shared" si="227"/>
        <v>3382119</v>
      </c>
      <c r="AK704" s="2">
        <f t="shared" si="213"/>
        <v>9.614563966042426E-5</v>
      </c>
      <c r="AL704" s="2">
        <f t="shared" si="228"/>
        <v>-226.86285645736353</v>
      </c>
      <c r="AM704" s="2">
        <f t="shared" si="229"/>
        <v>-341515.93193711451</v>
      </c>
      <c r="AN704" s="2">
        <f t="shared" si="230"/>
        <v>-3.4151593193711451</v>
      </c>
    </row>
    <row r="705" spans="5:40" x14ac:dyDescent="0.25">
      <c r="E705" s="3">
        <v>701</v>
      </c>
      <c r="F705" s="3">
        <f t="shared" si="210"/>
        <v>2.4942208254429563E-3</v>
      </c>
      <c r="H705" s="3">
        <v>15.708208000000001</v>
      </c>
      <c r="I705" s="2">
        <f t="shared" si="214"/>
        <v>1570820.8</v>
      </c>
      <c r="J705" s="2">
        <f t="shared" si="215"/>
        <v>9.3627784965197094E-5</v>
      </c>
      <c r="K705" s="2">
        <f t="shared" si="216"/>
        <v>-93.339749983658194</v>
      </c>
      <c r="L705" s="2">
        <f t="shared" si="217"/>
        <v>-140512.25573119434</v>
      </c>
      <c r="M705" s="2">
        <f t="shared" si="218"/>
        <v>-1.4051225573119435</v>
      </c>
      <c r="Q705" s="3">
        <v>26.637049000000001</v>
      </c>
      <c r="R705" s="2">
        <f t="shared" si="219"/>
        <v>2663704.9</v>
      </c>
      <c r="S705" s="2">
        <f t="shared" si="211"/>
        <v>9.3627784965197094E-5</v>
      </c>
      <c r="T705" s="2">
        <f t="shared" si="220"/>
        <v>-158.41148060506694</v>
      </c>
      <c r="U705" s="2">
        <f t="shared" si="221"/>
        <v>-238470.26028496254</v>
      </c>
      <c r="V705" s="2">
        <f t="shared" si="222"/>
        <v>-2.3847026028496252</v>
      </c>
      <c r="Z705" s="3">
        <v>31.648890999999999</v>
      </c>
      <c r="AA705" s="2">
        <f t="shared" si="223"/>
        <v>3164889.1</v>
      </c>
      <c r="AB705" s="2">
        <f t="shared" si="212"/>
        <v>9.3627784965197094E-5</v>
      </c>
      <c r="AC705" s="2">
        <f t="shared" si="224"/>
        <v>-188.48210476822382</v>
      </c>
      <c r="AD705" s="2">
        <f t="shared" si="225"/>
        <v>-283738.12561725551</v>
      </c>
      <c r="AE705" s="2">
        <f t="shared" si="226"/>
        <v>-2.8373812561725553</v>
      </c>
      <c r="AI705" s="3">
        <v>34.879215000000002</v>
      </c>
      <c r="AJ705" s="2">
        <f t="shared" si="227"/>
        <v>3487921.5</v>
      </c>
      <c r="AK705" s="2">
        <f t="shared" si="213"/>
        <v>9.3627784965197094E-5</v>
      </c>
      <c r="AL705" s="2">
        <f t="shared" si="228"/>
        <v>-207.81599179003265</v>
      </c>
      <c r="AM705" s="2">
        <f t="shared" si="229"/>
        <v>-312843.06834489352</v>
      </c>
      <c r="AN705" s="2">
        <f t="shared" si="230"/>
        <v>-3.128430683448935</v>
      </c>
    </row>
    <row r="706" spans="5:40" x14ac:dyDescent="0.25">
      <c r="E706" s="3">
        <v>702</v>
      </c>
      <c r="F706" s="3">
        <f t="shared" si="210"/>
        <v>2.2420546659822132E-3</v>
      </c>
      <c r="H706" s="3">
        <v>16.178930000000001</v>
      </c>
      <c r="I706" s="2">
        <f t="shared" si="214"/>
        <v>1617893</v>
      </c>
      <c r="J706" s="2">
        <f t="shared" si="215"/>
        <v>9.1231369819208481E-5</v>
      </c>
      <c r="K706" s="2">
        <f t="shared" si="216"/>
        <v>-84.991387848911032</v>
      </c>
      <c r="L706" s="2">
        <f t="shared" si="217"/>
        <v>-127944.75693866931</v>
      </c>
      <c r="M706" s="2">
        <f t="shared" si="218"/>
        <v>-1.2794475693866931</v>
      </c>
      <c r="Q706" s="3">
        <v>27.442063999999998</v>
      </c>
      <c r="R706" s="2">
        <f t="shared" si="219"/>
        <v>2744206.4</v>
      </c>
      <c r="S706" s="2">
        <f t="shared" si="211"/>
        <v>9.1231369819208481E-5</v>
      </c>
      <c r="T706" s="2">
        <f t="shared" si="220"/>
        <v>-144.24809498478328</v>
      </c>
      <c r="U706" s="2">
        <f t="shared" si="221"/>
        <v>-217148.91259927402</v>
      </c>
      <c r="V706" s="2">
        <f t="shared" si="222"/>
        <v>-2.17148912599274</v>
      </c>
      <c r="Z706" s="3">
        <v>32.610847</v>
      </c>
      <c r="AA706" s="2">
        <f t="shared" si="223"/>
        <v>3261084.7</v>
      </c>
      <c r="AB706" s="2">
        <f t="shared" si="212"/>
        <v>9.1231369819208481E-5</v>
      </c>
      <c r="AC706" s="2">
        <f t="shared" si="224"/>
        <v>-171.64027249670065</v>
      </c>
      <c r="AD706" s="2">
        <f t="shared" si="225"/>
        <v>-258384.6846284756</v>
      </c>
      <c r="AE706" s="2">
        <f t="shared" si="226"/>
        <v>-2.5838468462847559</v>
      </c>
      <c r="AI706" s="3">
        <v>35.941692000000003</v>
      </c>
      <c r="AJ706" s="2">
        <f t="shared" si="227"/>
        <v>3594169.2</v>
      </c>
      <c r="AK706" s="2">
        <f t="shared" si="213"/>
        <v>9.1231369819208481E-5</v>
      </c>
      <c r="AL706" s="2">
        <f t="shared" si="228"/>
        <v>-189.25024333766615</v>
      </c>
      <c r="AM706" s="2">
        <f t="shared" si="229"/>
        <v>-284894.46986636019</v>
      </c>
      <c r="AN706" s="2">
        <f t="shared" si="230"/>
        <v>-2.848944698663602</v>
      </c>
    </row>
    <row r="707" spans="5:40" x14ac:dyDescent="0.25">
      <c r="E707" s="3">
        <v>703</v>
      </c>
      <c r="F707" s="3">
        <f t="shared" si="210"/>
        <v>2.0027931145413956E-3</v>
      </c>
      <c r="H707" s="3">
        <v>16.648886000000001</v>
      </c>
      <c r="I707" s="2">
        <f t="shared" si="214"/>
        <v>1664888.6</v>
      </c>
      <c r="J707" s="2">
        <f t="shared" si="215"/>
        <v>8.8957591264022249E-5</v>
      </c>
      <c r="K707" s="2">
        <f t="shared" si="216"/>
        <v>-76.88640069278128</v>
      </c>
      <c r="L707" s="2">
        <f t="shared" si="217"/>
        <v>-115743.63117842741</v>
      </c>
      <c r="M707" s="2">
        <f t="shared" si="218"/>
        <v>-1.1574363117842741</v>
      </c>
      <c r="Q707" s="3">
        <v>28.246207999999999</v>
      </c>
      <c r="R707" s="2">
        <f t="shared" si="219"/>
        <v>2824620.8</v>
      </c>
      <c r="S707" s="2">
        <f t="shared" si="211"/>
        <v>8.8957591264022249E-5</v>
      </c>
      <c r="T707" s="2">
        <f t="shared" si="220"/>
        <v>-130.49588749952284</v>
      </c>
      <c r="U707" s="2">
        <f t="shared" si="221"/>
        <v>-196446.54629364671</v>
      </c>
      <c r="V707" s="2">
        <f t="shared" si="222"/>
        <v>-1.9644654629364671</v>
      </c>
      <c r="Z707" s="3">
        <v>33.572189999999999</v>
      </c>
      <c r="AA707" s="2">
        <f t="shared" si="223"/>
        <v>3357219</v>
      </c>
      <c r="AB707" s="2">
        <f t="shared" si="212"/>
        <v>8.8957591264022249E-5</v>
      </c>
      <c r="AC707" s="2">
        <f t="shared" si="224"/>
        <v>-155.28567996000405</v>
      </c>
      <c r="AD707" s="2">
        <f t="shared" si="225"/>
        <v>-233764.72700808206</v>
      </c>
      <c r="AE707" s="2">
        <f t="shared" si="226"/>
        <v>-2.3376472700808204</v>
      </c>
      <c r="AI707" s="3">
        <v>37.00329</v>
      </c>
      <c r="AJ707" s="2">
        <f t="shared" si="227"/>
        <v>3700329</v>
      </c>
      <c r="AK707" s="2">
        <f t="shared" si="213"/>
        <v>8.8957591264022249E-5</v>
      </c>
      <c r="AL707" s="2">
        <f t="shared" si="228"/>
        <v>-171.22091809375124</v>
      </c>
      <c r="AM707" s="2">
        <f t="shared" si="229"/>
        <v>-257753.39481765497</v>
      </c>
      <c r="AN707" s="2">
        <f t="shared" si="230"/>
        <v>-2.5775339481765496</v>
      </c>
    </row>
    <row r="708" spans="5:40" x14ac:dyDescent="0.25">
      <c r="E708" s="3">
        <v>704</v>
      </c>
      <c r="F708" s="3">
        <f t="shared" ref="F708:F724" si="231" xml:space="preserve"> $B$10*(1-COS(RADIANS(E708))) + $B$7*(1-SQRT(1-($B$10/$B$7)^2*SIN(RADIANS(E708))^2))</f>
        <v>1.7765557722454535E-3</v>
      </c>
      <c r="H708" s="3">
        <v>17.115734</v>
      </c>
      <c r="I708" s="2">
        <f t="shared" si="214"/>
        <v>1711573.4</v>
      </c>
      <c r="J708" s="2">
        <f t="shared" si="215"/>
        <v>8.6807585907135306E-5</v>
      </c>
      <c r="K708" s="2">
        <f t="shared" si="216"/>
        <v>-69.050024107343106</v>
      </c>
      <c r="L708" s="2">
        <f t="shared" si="217"/>
        <v>-103946.86773121642</v>
      </c>
      <c r="M708" s="2">
        <f t="shared" si="218"/>
        <v>-1.0394686773121642</v>
      </c>
      <c r="Q708" s="3">
        <v>29.045773000000001</v>
      </c>
      <c r="R708" s="2">
        <f t="shared" si="219"/>
        <v>2904577.3000000003</v>
      </c>
      <c r="S708" s="2">
        <f t="shared" ref="S708:S724" si="232">($B$17+(((PI()*$B$7*$B$7)/4)*F708))</f>
        <v>8.6807585907135306E-5</v>
      </c>
      <c r="T708" s="2">
        <f t="shared" si="220"/>
        <v>-117.19782227294368</v>
      </c>
      <c r="U708" s="2">
        <f t="shared" si="221"/>
        <v>-176427.83891362551</v>
      </c>
      <c r="V708" s="2">
        <f t="shared" si="222"/>
        <v>-1.7642783891362552</v>
      </c>
      <c r="Z708" s="3">
        <v>34.527842999999997</v>
      </c>
      <c r="AA708" s="2">
        <f t="shared" si="223"/>
        <v>3452784.3</v>
      </c>
      <c r="AB708" s="2">
        <f t="shared" ref="AB708:AB724" si="233">($B$17+(((PI()*$B$7*$B$7)/4)*F708))</f>
        <v>8.6807585907135306E-5</v>
      </c>
      <c r="AC708" s="2">
        <f t="shared" si="224"/>
        <v>-139.46950150040377</v>
      </c>
      <c r="AD708" s="2">
        <f t="shared" si="225"/>
        <v>-209955.28984123029</v>
      </c>
      <c r="AE708" s="2">
        <f t="shared" si="226"/>
        <v>-2.0995528984123029</v>
      </c>
      <c r="AI708" s="3">
        <v>38.058864999999997</v>
      </c>
      <c r="AJ708" s="2">
        <f t="shared" si="227"/>
        <v>3805886.4999999995</v>
      </c>
      <c r="AK708" s="2">
        <f t="shared" ref="AK708:AK724" si="234">($B$17+(((PI()*$B$7*$B$7)/4)*F708))</f>
        <v>8.6807585907135306E-5</v>
      </c>
      <c r="AL708" s="2">
        <f t="shared" si="228"/>
        <v>-153.78454480037732</v>
      </c>
      <c r="AM708" s="2">
        <f t="shared" si="229"/>
        <v>-231504.94071688791</v>
      </c>
      <c r="AN708" s="2">
        <f t="shared" si="230"/>
        <v>-2.3150494071688792</v>
      </c>
    </row>
    <row r="709" spans="5:40" x14ac:dyDescent="0.25">
      <c r="E709" s="3">
        <v>705</v>
      </c>
      <c r="F709" s="3">
        <f t="shared" si="231"/>
        <v>1.563455805832189E-3</v>
      </c>
      <c r="H709" s="3">
        <v>17.576853</v>
      </c>
      <c r="I709" s="2">
        <f t="shared" ref="I709:I724" si="235">H709*100000</f>
        <v>1757685.3</v>
      </c>
      <c r="J709" s="2">
        <f t="shared" ref="J709:J724" si="236">($B$17+(((PI()*$B$7*$B$7)/4)*F709))</f>
        <v>8.4782429208018765E-5</v>
      </c>
      <c r="K709" s="2">
        <f t="shared" ref="K709:K724" si="237">SUM(I709:I1429)*(J710-J709)</f>
        <v>-61.507823982744803</v>
      </c>
      <c r="L709" s="2">
        <f t="shared" ref="L709:L724" si="238">K709/$B$14</f>
        <v>-92592.953103536944</v>
      </c>
      <c r="M709" s="2">
        <f t="shared" ref="M709:M724" si="239">L709/100000</f>
        <v>-0.92592953103536946</v>
      </c>
      <c r="Q709" s="3">
        <v>29.835685999999999</v>
      </c>
      <c r="R709" s="2">
        <f t="shared" ref="R709:R724" si="240">Q709*100000</f>
        <v>2983568.6</v>
      </c>
      <c r="S709" s="2">
        <f t="shared" si="232"/>
        <v>8.4782429208018765E-5</v>
      </c>
      <c r="T709" s="2">
        <f t="shared" ref="T709:T724" si="241">SUM(R709:R1429)*(S710-S709)</f>
        <v>-104.39739920893426</v>
      </c>
      <c r="U709" s="2">
        <f t="shared" ref="U709:U724" si="242">T709/$B$14</f>
        <v>-157158.27456025549</v>
      </c>
      <c r="V709" s="2">
        <f t="shared" ref="V709:V724" si="243">U709/100000</f>
        <v>-1.5715827456025548</v>
      </c>
      <c r="Z709" s="3">
        <v>35.472540000000002</v>
      </c>
      <c r="AA709" s="2">
        <f t="shared" ref="AA709:AA724" si="244">Z709*100000</f>
        <v>3547254</v>
      </c>
      <c r="AB709" s="2">
        <f t="shared" si="233"/>
        <v>8.4782429208018765E-5</v>
      </c>
      <c r="AC709" s="2">
        <f t="shared" ref="AC709:AC724" si="245">SUM(AA709:AA1429)*(AB710-AB709)</f>
        <v>-124.243700197883</v>
      </c>
      <c r="AD709" s="2">
        <f t="shared" ref="AD709:AD724" si="246">AC709/$B$14</f>
        <v>-187034.59756696649</v>
      </c>
      <c r="AE709" s="2">
        <f t="shared" ref="AE709:AE724" si="247">AD709/100000</f>
        <v>-1.870345975669665</v>
      </c>
      <c r="AI709" s="3">
        <v>39.102539999999998</v>
      </c>
      <c r="AJ709" s="2">
        <f t="shared" ref="AJ709:AJ724" si="248">AI709*100000</f>
        <v>3910253.9999999995</v>
      </c>
      <c r="AK709" s="2">
        <f t="shared" si="234"/>
        <v>8.4782429208018765E-5</v>
      </c>
      <c r="AL709" s="2">
        <f t="shared" ref="AL709:AL724" si="249">SUM(AJ709:AJ1429)*(AK710-AK709)</f>
        <v>-136.99842695247588</v>
      </c>
      <c r="AM709" s="2">
        <f t="shared" ref="AM709:AM724" si="250">AL709/$B$14</f>
        <v>-206235.37138344484</v>
      </c>
      <c r="AN709" s="2">
        <f t="shared" ref="AN709:AN724" si="251">AM709/100000</f>
        <v>-2.0623537138344483</v>
      </c>
    </row>
    <row r="710" spans="5:40" x14ac:dyDescent="0.25">
      <c r="E710" s="3">
        <v>706</v>
      </c>
      <c r="F710" s="3">
        <f t="shared" si="231"/>
        <v>1.3635998768731536E-3</v>
      </c>
      <c r="H710" s="3">
        <v>18.029316000000001</v>
      </c>
      <c r="I710" s="2">
        <f t="shared" si="235"/>
        <v>1802931.6</v>
      </c>
      <c r="J710" s="2">
        <f t="shared" si="236"/>
        <v>8.2883134805481704E-5</v>
      </c>
      <c r="K710" s="2">
        <f t="shared" si="237"/>
        <v>-54.285560768698652</v>
      </c>
      <c r="L710" s="2">
        <f t="shared" si="238"/>
        <v>-81720.666688930913</v>
      </c>
      <c r="M710" s="2">
        <f t="shared" si="239"/>
        <v>-0.8172066668893091</v>
      </c>
      <c r="Q710" s="3">
        <v>30.611260999999999</v>
      </c>
      <c r="R710" s="2">
        <f t="shared" si="240"/>
        <v>3061126.1</v>
      </c>
      <c r="S710" s="2">
        <f t="shared" si="232"/>
        <v>8.2883134805481704E-5</v>
      </c>
      <c r="T710" s="2">
        <f t="shared" si="241"/>
        <v>-92.13859858328351</v>
      </c>
      <c r="U710" s="2">
        <f t="shared" si="242"/>
        <v>-138704.06047921564</v>
      </c>
      <c r="V710" s="2">
        <f t="shared" si="243"/>
        <v>-1.3870406047921564</v>
      </c>
      <c r="Z710" s="3">
        <v>36.400917</v>
      </c>
      <c r="AA710" s="2">
        <f t="shared" si="244"/>
        <v>3640091.7</v>
      </c>
      <c r="AB710" s="2">
        <f t="shared" si="233"/>
        <v>8.2883134805481704E-5</v>
      </c>
      <c r="AC710" s="2">
        <f t="shared" si="245"/>
        <v>-109.660665558421</v>
      </c>
      <c r="AD710" s="2">
        <f t="shared" si="246"/>
        <v>-165081.51655961751</v>
      </c>
      <c r="AE710" s="2">
        <f t="shared" si="247"/>
        <v>-1.6508151655961751</v>
      </c>
      <c r="AI710" s="3">
        <v>40.128025000000001</v>
      </c>
      <c r="AJ710" s="2">
        <f t="shared" si="248"/>
        <v>4012802.5</v>
      </c>
      <c r="AK710" s="2">
        <f t="shared" si="234"/>
        <v>8.2883134805481704E-5</v>
      </c>
      <c r="AL710" s="2">
        <f t="shared" si="249"/>
        <v>-120.92036477739808</v>
      </c>
      <c r="AM710" s="2">
        <f t="shared" si="250"/>
        <v>-182031.6984102249</v>
      </c>
      <c r="AN710" s="2">
        <f t="shared" si="251"/>
        <v>-1.8203169841022491</v>
      </c>
    </row>
    <row r="711" spans="5:40" x14ac:dyDescent="0.25">
      <c r="E711" s="3">
        <v>707</v>
      </c>
      <c r="F711" s="3">
        <f t="shared" si="231"/>
        <v>1.1770880753362708E-3</v>
      </c>
      <c r="H711" s="3">
        <v>18.470165000000001</v>
      </c>
      <c r="I711" s="2">
        <f t="shared" si="235"/>
        <v>1847016.5000000002</v>
      </c>
      <c r="J711" s="2">
        <f t="shared" si="236"/>
        <v>8.1110653886295602E-5</v>
      </c>
      <c r="K711" s="2">
        <f t="shared" si="237"/>
        <v>-47.40903375003893</v>
      </c>
      <c r="L711" s="2">
        <f t="shared" si="238"/>
        <v>-71368.846342748817</v>
      </c>
      <c r="M711" s="2">
        <f t="shared" si="239"/>
        <v>-0.71368846342748815</v>
      </c>
      <c r="Q711" s="3">
        <v>31.367535</v>
      </c>
      <c r="R711" s="2">
        <f t="shared" si="240"/>
        <v>3136753.5</v>
      </c>
      <c r="S711" s="2">
        <f t="shared" si="232"/>
        <v>8.1110653886295602E-5</v>
      </c>
      <c r="T711" s="2">
        <f t="shared" si="241"/>
        <v>-80.46542800205637</v>
      </c>
      <c r="U711" s="2">
        <f t="shared" si="242"/>
        <v>-121131.44505877139</v>
      </c>
      <c r="V711" s="2">
        <f t="shared" si="243"/>
        <v>-1.211314450587714</v>
      </c>
      <c r="Z711" s="3">
        <v>37.306477000000001</v>
      </c>
      <c r="AA711" s="2">
        <f t="shared" si="244"/>
        <v>3730647.7</v>
      </c>
      <c r="AB711" s="2">
        <f t="shared" si="233"/>
        <v>8.1110653886295602E-5</v>
      </c>
      <c r="AC711" s="2">
        <f t="shared" si="245"/>
        <v>-95.772815002452873</v>
      </c>
      <c r="AD711" s="2">
        <f t="shared" si="246"/>
        <v>-144174.95521551219</v>
      </c>
      <c r="AE711" s="2">
        <f t="shared" si="247"/>
        <v>-1.441749552155122</v>
      </c>
      <c r="AI711" s="3">
        <v>41.128500000000003</v>
      </c>
      <c r="AJ711" s="2">
        <f t="shared" si="248"/>
        <v>4112850.0000000005</v>
      </c>
      <c r="AK711" s="2">
        <f t="shared" si="234"/>
        <v>8.1110653886295602E-5</v>
      </c>
      <c r="AL711" s="2">
        <f t="shared" si="249"/>
        <v>-105.60826160303377</v>
      </c>
      <c r="AM711" s="2">
        <f t="shared" si="250"/>
        <v>-158981.08859612749</v>
      </c>
      <c r="AN711" s="2">
        <f t="shared" si="251"/>
        <v>-1.589810885961275</v>
      </c>
    </row>
    <row r="712" spans="5:40" x14ac:dyDescent="0.25">
      <c r="E712" s="3">
        <v>708</v>
      </c>
      <c r="F712" s="3">
        <f t="shared" si="231"/>
        <v>1.0040138574840319E-3</v>
      </c>
      <c r="H712" s="3">
        <v>18.895873999999999</v>
      </c>
      <c r="I712" s="2">
        <f t="shared" si="235"/>
        <v>1889587.4</v>
      </c>
      <c r="J712" s="2">
        <f t="shared" si="236"/>
        <v>7.946587459502116E-5</v>
      </c>
      <c r="K712" s="2">
        <f t="shared" si="237"/>
        <v>-40.903857196238881</v>
      </c>
      <c r="L712" s="2">
        <f t="shared" si="238"/>
        <v>-61576.051400999422</v>
      </c>
      <c r="M712" s="2">
        <f t="shared" si="239"/>
        <v>-0.61576051400999421</v>
      </c>
      <c r="Q712" s="3">
        <v>32.099609999999998</v>
      </c>
      <c r="R712" s="2">
        <f t="shared" si="240"/>
        <v>3209961</v>
      </c>
      <c r="S712" s="2">
        <f t="shared" si="232"/>
        <v>7.946587459502116E-5</v>
      </c>
      <c r="T712" s="2">
        <f t="shared" si="241"/>
        <v>-69.421594210163121</v>
      </c>
      <c r="U712" s="2">
        <f t="shared" si="242"/>
        <v>-104506.22377533111</v>
      </c>
      <c r="V712" s="2">
        <f t="shared" si="243"/>
        <v>-1.045062237753311</v>
      </c>
      <c r="Z712" s="3">
        <v>38.182079999999999</v>
      </c>
      <c r="AA712" s="2">
        <f t="shared" si="244"/>
        <v>3818208</v>
      </c>
      <c r="AB712" s="2">
        <f t="shared" si="233"/>
        <v>7.946587459502116E-5</v>
      </c>
      <c r="AC712" s="2">
        <f t="shared" si="245"/>
        <v>-82.632338956899716</v>
      </c>
      <c r="AD712" s="2">
        <f t="shared" si="246"/>
        <v>-124393.48021835755</v>
      </c>
      <c r="AE712" s="2">
        <f t="shared" si="247"/>
        <v>-1.2439348021835754</v>
      </c>
      <c r="AI712" s="3">
        <v>42.095405999999997</v>
      </c>
      <c r="AJ712" s="2">
        <f t="shared" si="248"/>
        <v>4209540.5999999996</v>
      </c>
      <c r="AK712" s="2">
        <f t="shared" si="234"/>
        <v>7.946587459502116E-5</v>
      </c>
      <c r="AL712" s="2">
        <f t="shared" si="249"/>
        <v>-91.11970963282603</v>
      </c>
      <c r="AM712" s="2">
        <f t="shared" si="250"/>
        <v>-137170.24037798936</v>
      </c>
      <c r="AN712" s="2">
        <f t="shared" si="251"/>
        <v>-1.3717024037798937</v>
      </c>
    </row>
    <row r="713" spans="5:40" x14ac:dyDescent="0.25">
      <c r="E713" s="3">
        <v>709</v>
      </c>
      <c r="F713" s="3">
        <f t="shared" si="231"/>
        <v>8.4446398810026084E-4</v>
      </c>
      <c r="H713" s="3">
        <v>19.30386</v>
      </c>
      <c r="I713" s="2">
        <f t="shared" si="235"/>
        <v>1930386</v>
      </c>
      <c r="J713" s="2">
        <f t="shared" si="236"/>
        <v>7.794962148497093E-5</v>
      </c>
      <c r="K713" s="2">
        <f t="shared" si="237"/>
        <v>-34.795306039200725</v>
      </c>
      <c r="L713" s="2">
        <f t="shared" si="238"/>
        <v>-52380.3303660159</v>
      </c>
      <c r="M713" s="2">
        <f t="shared" si="239"/>
        <v>-0.52380330366015904</v>
      </c>
      <c r="Q713" s="3">
        <v>32.799570000000003</v>
      </c>
      <c r="R713" s="2">
        <f t="shared" si="240"/>
        <v>3279957.0000000005</v>
      </c>
      <c r="S713" s="2">
        <f t="shared" si="232"/>
        <v>7.794962148497093E-5</v>
      </c>
      <c r="T713" s="2">
        <f t="shared" si="241"/>
        <v>-59.050101961744069</v>
      </c>
      <c r="U713" s="2">
        <f t="shared" si="242"/>
        <v>-88893.135338956417</v>
      </c>
      <c r="V713" s="2">
        <f t="shared" si="243"/>
        <v>-0.88893135338956419</v>
      </c>
      <c r="Z713" s="3">
        <v>39.020885</v>
      </c>
      <c r="AA713" s="2">
        <f t="shared" si="244"/>
        <v>3902088.5</v>
      </c>
      <c r="AB713" s="2">
        <f t="shared" si="233"/>
        <v>7.794962148497093E-5</v>
      </c>
      <c r="AC713" s="2">
        <f t="shared" si="245"/>
        <v>-70.290785487260109</v>
      </c>
      <c r="AD713" s="2">
        <f t="shared" si="246"/>
        <v>-105814.69125063672</v>
      </c>
      <c r="AE713" s="2">
        <f t="shared" si="247"/>
        <v>-1.0581469125063672</v>
      </c>
      <c r="AI713" s="3">
        <v>43.022305000000003</v>
      </c>
      <c r="AJ713" s="2">
        <f t="shared" si="248"/>
        <v>4302230.5</v>
      </c>
      <c r="AK713" s="2">
        <f t="shared" si="234"/>
        <v>7.794962148497093E-5</v>
      </c>
      <c r="AL713" s="2">
        <f t="shared" si="249"/>
        <v>-77.511696756074187</v>
      </c>
      <c r="AM713" s="2">
        <f t="shared" si="250"/>
        <v>-116684.94246722458</v>
      </c>
      <c r="AN713" s="2">
        <f t="shared" si="251"/>
        <v>-1.1668494246722458</v>
      </c>
    </row>
    <row r="714" spans="5:40" x14ac:dyDescent="0.25">
      <c r="E714" s="3">
        <v>710</v>
      </c>
      <c r="F714" s="3">
        <f t="shared" si="231"/>
        <v>6.9851848703714875E-4</v>
      </c>
      <c r="H714" s="3">
        <v>19.690484999999999</v>
      </c>
      <c r="I714" s="2">
        <f t="shared" si="235"/>
        <v>1969048.5</v>
      </c>
      <c r="J714" s="2">
        <f t="shared" si="236"/>
        <v>7.6562655010228758E-5</v>
      </c>
      <c r="K714" s="2">
        <f t="shared" si="237"/>
        <v>-29.107925453024521</v>
      </c>
      <c r="L714" s="2">
        <f t="shared" si="238"/>
        <v>-43818.633173712144</v>
      </c>
      <c r="M714" s="2">
        <f t="shared" si="239"/>
        <v>-0.43818633173712146</v>
      </c>
      <c r="Q714" s="3">
        <v>33.465434999999999</v>
      </c>
      <c r="R714" s="2">
        <f t="shared" si="240"/>
        <v>3346543.5</v>
      </c>
      <c r="S714" s="2">
        <f t="shared" si="232"/>
        <v>7.6562655010228758E-5</v>
      </c>
      <c r="T714" s="2">
        <f t="shared" si="241"/>
        <v>-49.393242323827351</v>
      </c>
      <c r="U714" s="2">
        <f t="shared" si="242"/>
        <v>-74355.844085864694</v>
      </c>
      <c r="V714" s="2">
        <f t="shared" si="243"/>
        <v>-0.74355844085864697</v>
      </c>
      <c r="Z714" s="3">
        <v>39.817689999999999</v>
      </c>
      <c r="AA714" s="2">
        <f t="shared" si="244"/>
        <v>3981769</v>
      </c>
      <c r="AB714" s="2">
        <f t="shared" si="233"/>
        <v>7.6562655010228758E-5</v>
      </c>
      <c r="AC714" s="2">
        <f t="shared" si="245"/>
        <v>-58.798471892186903</v>
      </c>
      <c r="AD714" s="2">
        <f t="shared" si="246"/>
        <v>-88514.335216934822</v>
      </c>
      <c r="AE714" s="2">
        <f t="shared" si="247"/>
        <v>-0.88514335216934825</v>
      </c>
      <c r="AI714" s="3">
        <v>43.901719999999997</v>
      </c>
      <c r="AJ714" s="2">
        <f t="shared" si="248"/>
        <v>4390172</v>
      </c>
      <c r="AK714" s="2">
        <f t="shared" si="234"/>
        <v>7.6562655010228758E-5</v>
      </c>
      <c r="AL714" s="2">
        <f t="shared" si="249"/>
        <v>-64.839687978592394</v>
      </c>
      <c r="AM714" s="2">
        <f t="shared" si="250"/>
        <v>-97608.691049353831</v>
      </c>
      <c r="AN714" s="2">
        <f t="shared" si="251"/>
        <v>-0.97608691049353835</v>
      </c>
    </row>
    <row r="715" spans="5:40" x14ac:dyDescent="0.25">
      <c r="E715" s="3">
        <v>711</v>
      </c>
      <c r="F715" s="3">
        <f t="shared" si="231"/>
        <v>5.6625058007566623E-4</v>
      </c>
      <c r="H715" s="3">
        <v>20.052379999999999</v>
      </c>
      <c r="I715" s="2">
        <f t="shared" si="235"/>
        <v>2005238</v>
      </c>
      <c r="J715" s="2">
        <f t="shared" si="236"/>
        <v>7.5305671058660691E-5</v>
      </c>
      <c r="K715" s="2">
        <f t="shared" si="237"/>
        <v>-23.865437701450233</v>
      </c>
      <c r="L715" s="2">
        <f t="shared" si="238"/>
        <v>-35926.670963123091</v>
      </c>
      <c r="M715" s="2">
        <f t="shared" si="239"/>
        <v>-0.35926670963123092</v>
      </c>
      <c r="Q715" s="3">
        <v>34.088619999999999</v>
      </c>
      <c r="R715" s="2">
        <f t="shared" si="240"/>
        <v>3408862</v>
      </c>
      <c r="S715" s="2">
        <f t="shared" si="232"/>
        <v>7.5305671058660691E-5</v>
      </c>
      <c r="T715" s="2">
        <f t="shared" si="241"/>
        <v>-40.491334027870373</v>
      </c>
      <c r="U715" s="2">
        <f t="shared" si="242"/>
        <v>-60955.045227970382</v>
      </c>
      <c r="V715" s="2">
        <f t="shared" si="243"/>
        <v>-0.60955045227970384</v>
      </c>
      <c r="Z715" s="3">
        <v>40.565179999999998</v>
      </c>
      <c r="AA715" s="2">
        <f t="shared" si="244"/>
        <v>4056518</v>
      </c>
      <c r="AB715" s="2">
        <f t="shared" si="233"/>
        <v>7.5305671058660691E-5</v>
      </c>
      <c r="AC715" s="2">
        <f t="shared" si="245"/>
        <v>-48.203765288186659</v>
      </c>
      <c r="AD715" s="2">
        <f t="shared" si="246"/>
        <v>-72565.223246966052</v>
      </c>
      <c r="AE715" s="2">
        <f t="shared" si="247"/>
        <v>-0.72565223246966049</v>
      </c>
      <c r="AI715" s="3">
        <v>44.726092999999999</v>
      </c>
      <c r="AJ715" s="2">
        <f t="shared" si="248"/>
        <v>4472609.3</v>
      </c>
      <c r="AK715" s="2">
        <f t="shared" si="234"/>
        <v>7.5305671058660691E-5</v>
      </c>
      <c r="AL715" s="2">
        <f t="shared" si="249"/>
        <v>-53.157224466607182</v>
      </c>
      <c r="AM715" s="2">
        <f t="shared" si="250"/>
        <v>-80022.086190718474</v>
      </c>
      <c r="AN715" s="2">
        <f t="shared" si="251"/>
        <v>-0.80022086190718478</v>
      </c>
    </row>
    <row r="716" spans="5:40" x14ac:dyDescent="0.25">
      <c r="E716" s="3">
        <v>712</v>
      </c>
      <c r="F716" s="3">
        <f t="shared" si="231"/>
        <v>4.477266540906354E-4</v>
      </c>
      <c r="H716" s="3">
        <v>20.386679000000001</v>
      </c>
      <c r="I716" s="2">
        <f t="shared" si="235"/>
        <v>2038667.9000000001</v>
      </c>
      <c r="J716" s="2">
        <f t="shared" si="236"/>
        <v>7.4179300525834371E-5</v>
      </c>
      <c r="K716" s="2">
        <f t="shared" si="237"/>
        <v>-19.090434163356747</v>
      </c>
      <c r="L716" s="2">
        <f t="shared" si="238"/>
        <v>-28738.452456223105</v>
      </c>
      <c r="M716" s="2">
        <f t="shared" si="239"/>
        <v>-0.28738452456223107</v>
      </c>
      <c r="Q716" s="3">
        <v>34.66245</v>
      </c>
      <c r="R716" s="2">
        <f t="shared" si="240"/>
        <v>3466245</v>
      </c>
      <c r="S716" s="2">
        <f t="shared" si="232"/>
        <v>7.4179300525834371E-5</v>
      </c>
      <c r="T716" s="2">
        <f t="shared" si="241"/>
        <v>-32.383176863836013</v>
      </c>
      <c r="U716" s="2">
        <f t="shared" si="242"/>
        <v>-48749.147385508004</v>
      </c>
      <c r="V716" s="2">
        <f t="shared" si="243"/>
        <v>-0.48749147385508002</v>
      </c>
      <c r="Z716" s="3">
        <v>41.253079999999997</v>
      </c>
      <c r="AA716" s="2">
        <f t="shared" si="244"/>
        <v>4125307.9999999995</v>
      </c>
      <c r="AB716" s="2">
        <f t="shared" si="233"/>
        <v>7.4179300525834371E-5</v>
      </c>
      <c r="AC716" s="2">
        <f t="shared" si="245"/>
        <v>-38.552864078497599</v>
      </c>
      <c r="AD716" s="2">
        <f t="shared" si="246"/>
        <v>-58036.901722109375</v>
      </c>
      <c r="AE716" s="2">
        <f t="shared" si="247"/>
        <v>-0.5803690172210938</v>
      </c>
      <c r="AI716" s="3">
        <v>45.490867999999999</v>
      </c>
      <c r="AJ716" s="2">
        <f t="shared" si="248"/>
        <v>4549086.8</v>
      </c>
      <c r="AK716" s="2">
        <f t="shared" si="234"/>
        <v>7.4179300525834371E-5</v>
      </c>
      <c r="AL716" s="2">
        <f t="shared" si="249"/>
        <v>-42.515344812339755</v>
      </c>
      <c r="AM716" s="2">
        <f t="shared" si="250"/>
        <v>-64001.960620392681</v>
      </c>
      <c r="AN716" s="2">
        <f t="shared" si="251"/>
        <v>-0.64001960620392684</v>
      </c>
    </row>
    <row r="717" spans="5:40" x14ac:dyDescent="0.25">
      <c r="E717" s="3">
        <v>713</v>
      </c>
      <c r="F717" s="3">
        <f t="shared" si="231"/>
        <v>3.430062165131224E-4</v>
      </c>
      <c r="H717" s="3">
        <v>20.689093</v>
      </c>
      <c r="I717" s="2">
        <f t="shared" si="235"/>
        <v>2068909.3</v>
      </c>
      <c r="J717" s="2">
        <f t="shared" si="236"/>
        <v>7.3184108929777344E-5</v>
      </c>
      <c r="K717" s="2">
        <f t="shared" si="237"/>
        <v>-14.804068241070237</v>
      </c>
      <c r="L717" s="2">
        <f t="shared" si="238"/>
        <v>-22285.821666712243</v>
      </c>
      <c r="M717" s="2">
        <f t="shared" si="239"/>
        <v>-0.22285821666712244</v>
      </c>
      <c r="Q717" s="3">
        <v>35.186149999999998</v>
      </c>
      <c r="R717" s="2">
        <f t="shared" si="240"/>
        <v>3518615</v>
      </c>
      <c r="S717" s="2">
        <f t="shared" si="232"/>
        <v>7.3184108929777344E-5</v>
      </c>
      <c r="T717" s="2">
        <f t="shared" si="241"/>
        <v>-25.105251079646031</v>
      </c>
      <c r="U717" s="2">
        <f t="shared" si="242"/>
        <v>-37793.067375010891</v>
      </c>
      <c r="V717" s="2">
        <f t="shared" si="243"/>
        <v>-0.37793067375010891</v>
      </c>
      <c r="Z717" s="3">
        <v>41.879066000000002</v>
      </c>
      <c r="AA717" s="2">
        <f t="shared" si="244"/>
        <v>4187906.6</v>
      </c>
      <c r="AB717" s="2">
        <f t="shared" si="233"/>
        <v>7.3184108929777344E-5</v>
      </c>
      <c r="AC717" s="2">
        <f t="shared" si="245"/>
        <v>-29.889487020413899</v>
      </c>
      <c r="AD717" s="2">
        <f t="shared" si="246"/>
        <v>-44995.184202035191</v>
      </c>
      <c r="AE717" s="2">
        <f t="shared" si="247"/>
        <v>-0.44995184202035193</v>
      </c>
      <c r="AI717" s="3">
        <v>46.182198</v>
      </c>
      <c r="AJ717" s="2">
        <f t="shared" si="248"/>
        <v>4618219.8</v>
      </c>
      <c r="AK717" s="2">
        <f t="shared" si="234"/>
        <v>7.3184108929777344E-5</v>
      </c>
      <c r="AL717" s="2">
        <f t="shared" si="249"/>
        <v>-32.961733843176347</v>
      </c>
      <c r="AM717" s="2">
        <f t="shared" si="250"/>
        <v>-49620.098360311014</v>
      </c>
      <c r="AN717" s="2">
        <f t="shared" si="251"/>
        <v>-0.49620098360311016</v>
      </c>
    </row>
    <row r="718" spans="5:40" x14ac:dyDescent="0.25">
      <c r="E718" s="3">
        <v>714</v>
      </c>
      <c r="F718" s="3">
        <f t="shared" si="231"/>
        <v>2.5214185908274081E-4</v>
      </c>
      <c r="H718" s="3">
        <v>20.957488999999999</v>
      </c>
      <c r="I718" s="2">
        <f t="shared" si="235"/>
        <v>2095748.9</v>
      </c>
      <c r="J718" s="2">
        <f t="shared" si="236"/>
        <v>7.2320596066503609E-5</v>
      </c>
      <c r="K718" s="2">
        <f t="shared" si="237"/>
        <v>-11.025929914041628</v>
      </c>
      <c r="L718" s="2">
        <f t="shared" si="238"/>
        <v>-16598.269055009132</v>
      </c>
      <c r="M718" s="2">
        <f t="shared" si="239"/>
        <v>-0.16598269055009132</v>
      </c>
      <c r="Q718" s="3">
        <v>35.649679999999996</v>
      </c>
      <c r="R718" s="2">
        <f t="shared" si="240"/>
        <v>3564967.9999999995</v>
      </c>
      <c r="S718" s="2">
        <f t="shared" si="232"/>
        <v>7.2320596066503609E-5</v>
      </c>
      <c r="T718" s="2">
        <f t="shared" si="241"/>
        <v>-18.690775737354272</v>
      </c>
      <c r="U718" s="2">
        <f t="shared" si="242"/>
        <v>-28136.812672857301</v>
      </c>
      <c r="V718" s="2">
        <f t="shared" si="243"/>
        <v>-0.28136812672857303</v>
      </c>
      <c r="Z718" s="3">
        <v>42.435882999999997</v>
      </c>
      <c r="AA718" s="2">
        <f t="shared" si="244"/>
        <v>4243588.3</v>
      </c>
      <c r="AB718" s="2">
        <f t="shared" si="233"/>
        <v>7.2320596066503609E-5</v>
      </c>
      <c r="AC718" s="2">
        <f t="shared" si="245"/>
        <v>-22.253530970480398</v>
      </c>
      <c r="AD718" s="2">
        <f t="shared" si="246"/>
        <v>-33500.130814509874</v>
      </c>
      <c r="AE718" s="2">
        <f t="shared" si="247"/>
        <v>-0.33500130814509876</v>
      </c>
      <c r="AI718" s="3">
        <v>46.796480000000003</v>
      </c>
      <c r="AJ718" s="2">
        <f t="shared" si="248"/>
        <v>4679648</v>
      </c>
      <c r="AK718" s="2">
        <f t="shared" si="234"/>
        <v>7.2320596066503609E-5</v>
      </c>
      <c r="AL718" s="2">
        <f t="shared" si="249"/>
        <v>-24.541010464824033</v>
      </c>
      <c r="AM718" s="2">
        <f t="shared" si="250"/>
        <v>-36943.66804002579</v>
      </c>
      <c r="AN718" s="2">
        <f t="shared" si="251"/>
        <v>-0.3694366804002579</v>
      </c>
    </row>
    <row r="719" spans="5:40" x14ac:dyDescent="0.25">
      <c r="E719" s="3">
        <v>715</v>
      </c>
      <c r="F719" s="3">
        <f t="shared" si="231"/>
        <v>1.7517922588241089E-4</v>
      </c>
      <c r="H719" s="3">
        <v>21.188794999999999</v>
      </c>
      <c r="I719" s="2">
        <f t="shared" si="235"/>
        <v>2118879.5</v>
      </c>
      <c r="J719" s="2">
        <f t="shared" si="236"/>
        <v>7.1589195706237777E-5</v>
      </c>
      <c r="K719" s="2">
        <f t="shared" si="237"/>
        <v>-7.7735948458970388</v>
      </c>
      <c r="L719" s="2">
        <f t="shared" si="238"/>
        <v>-11702.252760786427</v>
      </c>
      <c r="M719" s="2">
        <f t="shared" si="239"/>
        <v>-0.11702252760786427</v>
      </c>
      <c r="Q719" s="3">
        <v>36.048439999999999</v>
      </c>
      <c r="R719" s="2">
        <f t="shared" si="240"/>
        <v>3604844</v>
      </c>
      <c r="S719" s="2">
        <f t="shared" si="232"/>
        <v>7.1589195706237777E-5</v>
      </c>
      <c r="T719" s="2">
        <f t="shared" si="241"/>
        <v>-13.170146829631252</v>
      </c>
      <c r="U719" s="2">
        <f t="shared" si="242"/>
        <v>-19826.140949236738</v>
      </c>
      <c r="V719" s="2">
        <f t="shared" si="243"/>
        <v>-0.1982614094923674</v>
      </c>
      <c r="Z719" s="3">
        <v>42.915503999999999</v>
      </c>
      <c r="AA719" s="2">
        <f t="shared" si="244"/>
        <v>4291550.3999999994</v>
      </c>
      <c r="AB719" s="2">
        <f t="shared" si="233"/>
        <v>7.1589195706237777E-5</v>
      </c>
      <c r="AC719" s="2">
        <f t="shared" si="245"/>
        <v>-15.681133682082155</v>
      </c>
      <c r="AD719" s="2">
        <f t="shared" si="246"/>
        <v>-23606.142789942547</v>
      </c>
      <c r="AE719" s="2">
        <f t="shared" si="247"/>
        <v>-0.23606142789942547</v>
      </c>
      <c r="AI719" s="3">
        <v>47.327266999999999</v>
      </c>
      <c r="AJ719" s="2">
        <f t="shared" si="248"/>
        <v>4732726.7</v>
      </c>
      <c r="AK719" s="2">
        <f t="shared" si="234"/>
        <v>7.1589195706237777E-5</v>
      </c>
      <c r="AL719" s="2">
        <f t="shared" si="249"/>
        <v>-17.293112481718627</v>
      </c>
      <c r="AM719" s="2">
        <f t="shared" si="250"/>
        <v>-26032.791429642562</v>
      </c>
      <c r="AN719" s="2">
        <f t="shared" si="251"/>
        <v>-0.2603279142964256</v>
      </c>
    </row>
    <row r="720" spans="5:40" x14ac:dyDescent="0.25">
      <c r="E720" s="3">
        <v>716</v>
      </c>
      <c r="F720" s="3">
        <f t="shared" si="231"/>
        <v>1.1215698564960188E-4</v>
      </c>
      <c r="H720" s="3">
        <v>21.380527000000001</v>
      </c>
      <c r="I720" s="2">
        <f t="shared" si="235"/>
        <v>2138052.7000000002</v>
      </c>
      <c r="J720" s="2">
        <f t="shared" si="236"/>
        <v>7.0990275330280083E-5</v>
      </c>
      <c r="K720" s="2">
        <f t="shared" si="237"/>
        <v>-5.062491621717311</v>
      </c>
      <c r="L720" s="2">
        <f t="shared" si="238"/>
        <v>-7620.9987439682718</v>
      </c>
      <c r="M720" s="2">
        <f t="shared" si="239"/>
        <v>-7.6209987439682714E-2</v>
      </c>
      <c r="Q720" s="3">
        <v>36.383490000000002</v>
      </c>
      <c r="R720" s="2">
        <f t="shared" si="240"/>
        <v>3638349</v>
      </c>
      <c r="S720" s="2">
        <f t="shared" si="232"/>
        <v>7.0990275330280083E-5</v>
      </c>
      <c r="T720" s="2">
        <f t="shared" si="241"/>
        <v>-8.5699586335485662</v>
      </c>
      <c r="U720" s="2">
        <f t="shared" si="242"/>
        <v>-12901.086828856516</v>
      </c>
      <c r="V720" s="2">
        <f t="shared" si="243"/>
        <v>-0.12901086828856517</v>
      </c>
      <c r="Z720" s="3">
        <v>43.314399999999999</v>
      </c>
      <c r="AA720" s="2">
        <f t="shared" si="244"/>
        <v>4331440</v>
      </c>
      <c r="AB720" s="2">
        <f t="shared" si="233"/>
        <v>7.0990275330280083E-5</v>
      </c>
      <c r="AC720" s="2">
        <f t="shared" si="245"/>
        <v>-10.204157490371701</v>
      </c>
      <c r="AD720" s="2">
        <f t="shared" si="246"/>
        <v>-15361.185208440351</v>
      </c>
      <c r="AE720" s="2">
        <f t="shared" si="247"/>
        <v>-0.15361185208440351</v>
      </c>
      <c r="AI720" s="3">
        <v>47.768852000000003</v>
      </c>
      <c r="AJ720" s="2">
        <f t="shared" si="248"/>
        <v>4776885.2</v>
      </c>
      <c r="AK720" s="2">
        <f t="shared" si="234"/>
        <v>7.0990275330280083E-5</v>
      </c>
      <c r="AL720" s="2">
        <f t="shared" si="249"/>
        <v>-11.253110099034688</v>
      </c>
      <c r="AM720" s="2">
        <f t="shared" si="250"/>
        <v>-16940.262688551044</v>
      </c>
      <c r="AN720" s="2">
        <f t="shared" si="251"/>
        <v>-0.16940262688551044</v>
      </c>
    </row>
    <row r="721" spans="5:40" x14ac:dyDescent="0.25">
      <c r="E721" s="3">
        <v>717</v>
      </c>
      <c r="F721" s="3">
        <f t="shared" si="231"/>
        <v>6.3106808357643872E-5</v>
      </c>
      <c r="H721" s="3">
        <v>21.5319</v>
      </c>
      <c r="I721" s="2">
        <f t="shared" si="235"/>
        <v>2153190</v>
      </c>
      <c r="J721" s="2">
        <f t="shared" si="236"/>
        <v>7.0524135908451069E-5</v>
      </c>
      <c r="K721" s="2">
        <f t="shared" si="237"/>
        <v>-2.9056470773210386</v>
      </c>
      <c r="L721" s="2">
        <f t="shared" si="238"/>
        <v>-4374.1174072633812</v>
      </c>
      <c r="M721" s="2">
        <f t="shared" si="239"/>
        <v>-4.3741174072633809E-2</v>
      </c>
      <c r="Q721" s="3">
        <v>36.644370000000002</v>
      </c>
      <c r="R721" s="2">
        <f t="shared" si="240"/>
        <v>3664437</v>
      </c>
      <c r="S721" s="2">
        <f t="shared" si="232"/>
        <v>7.0524135908451069E-5</v>
      </c>
      <c r="T721" s="2">
        <f t="shared" si="241"/>
        <v>-4.9124557298416152</v>
      </c>
      <c r="U721" s="2">
        <f t="shared" si="242"/>
        <v>-7395.1369689818739</v>
      </c>
      <c r="V721" s="2">
        <f t="shared" si="243"/>
        <v>-7.3951369689818733E-2</v>
      </c>
      <c r="Z721" s="3">
        <v>43.630431999999999</v>
      </c>
      <c r="AA721" s="2">
        <f t="shared" si="244"/>
        <v>4363043.2</v>
      </c>
      <c r="AB721" s="2">
        <f t="shared" si="233"/>
        <v>7.0524135908451069E-5</v>
      </c>
      <c r="AC721" s="2">
        <f t="shared" si="245"/>
        <v>-5.8494423377918512</v>
      </c>
      <c r="AD721" s="2">
        <f t="shared" si="246"/>
        <v>-8805.6625156654518</v>
      </c>
      <c r="AE721" s="2">
        <f t="shared" si="247"/>
        <v>-8.8056625156654522E-2</v>
      </c>
      <c r="AI721" s="3">
        <v>48.116079999999997</v>
      </c>
      <c r="AJ721" s="2">
        <f t="shared" si="248"/>
        <v>4811608</v>
      </c>
      <c r="AK721" s="2">
        <f t="shared" si="234"/>
        <v>7.0524135908451069E-5</v>
      </c>
      <c r="AL721" s="2">
        <f t="shared" si="249"/>
        <v>-6.4506824673521663</v>
      </c>
      <c r="AM721" s="2">
        <f t="shared" si="250"/>
        <v>-9710.7603636393997</v>
      </c>
      <c r="AN721" s="2">
        <f t="shared" si="251"/>
        <v>-9.7107603636393994E-2</v>
      </c>
    </row>
    <row r="722" spans="5:40" x14ac:dyDescent="0.25">
      <c r="E722" s="3">
        <v>718</v>
      </c>
      <c r="F722" s="3">
        <f t="shared" si="231"/>
        <v>2.8053346062337177E-5</v>
      </c>
      <c r="H722" s="3">
        <v>21.671195999999998</v>
      </c>
      <c r="I722" s="2">
        <f t="shared" si="235"/>
        <v>2167119.5999999996</v>
      </c>
      <c r="J722" s="2">
        <f t="shared" si="236"/>
        <v>7.0191011717070855E-5</v>
      </c>
      <c r="K722" s="2">
        <f t="shared" si="237"/>
        <v>-1.3134606094161005</v>
      </c>
      <c r="L722" s="2">
        <f t="shared" si="238"/>
        <v>-1977.2638460617</v>
      </c>
      <c r="M722" s="2">
        <f t="shared" si="239"/>
        <v>-1.9772638460616998E-2</v>
      </c>
      <c r="Q722" s="3">
        <v>36.830196000000001</v>
      </c>
      <c r="R722" s="2">
        <f t="shared" si="240"/>
        <v>3683019.6</v>
      </c>
      <c r="S722" s="2">
        <f t="shared" si="232"/>
        <v>7.0191011717070855E-5</v>
      </c>
      <c r="T722" s="2">
        <f t="shared" si="241"/>
        <v>-2.2157884299630135</v>
      </c>
      <c r="U722" s="2">
        <f t="shared" si="242"/>
        <v>-3335.614575480377</v>
      </c>
      <c r="V722" s="2">
        <f t="shared" si="243"/>
        <v>-3.3356145754803772E-2</v>
      </c>
      <c r="Z722" s="3">
        <v>43.854030000000002</v>
      </c>
      <c r="AA722" s="2">
        <f t="shared" si="244"/>
        <v>4385403</v>
      </c>
      <c r="AB722" s="2">
        <f t="shared" si="233"/>
        <v>7.0191011717070855E-5</v>
      </c>
      <c r="AC722" s="2">
        <f t="shared" si="245"/>
        <v>-2.638488475556191</v>
      </c>
      <c r="AD722" s="2">
        <f t="shared" si="246"/>
        <v>-3971.9408664161765</v>
      </c>
      <c r="AE722" s="2">
        <f t="shared" si="247"/>
        <v>-3.9719408664161765E-2</v>
      </c>
      <c r="AI722" s="3">
        <v>48.36289</v>
      </c>
      <c r="AJ722" s="2">
        <f t="shared" si="248"/>
        <v>4836289</v>
      </c>
      <c r="AK722" s="2">
        <f t="shared" si="234"/>
        <v>7.0191011717070855E-5</v>
      </c>
      <c r="AL722" s="2">
        <f t="shared" si="249"/>
        <v>-2.9096667593445917</v>
      </c>
      <c r="AM722" s="2">
        <f t="shared" si="250"/>
        <v>-4380.1685761228482</v>
      </c>
      <c r="AN722" s="2">
        <f t="shared" si="251"/>
        <v>-4.3801685761228483E-2</v>
      </c>
    </row>
    <row r="723" spans="5:40" x14ac:dyDescent="0.25">
      <c r="E723" s="3">
        <v>719</v>
      </c>
      <c r="F723" s="3">
        <f t="shared" si="231"/>
        <v>7.0142180095220333E-6</v>
      </c>
      <c r="H723" s="3">
        <v>21.897413</v>
      </c>
      <c r="I723" s="2">
        <f t="shared" si="235"/>
        <v>2189741.2999999998</v>
      </c>
      <c r="J723" s="2">
        <f t="shared" si="236"/>
        <v>6.9991070197431663E-5</v>
      </c>
      <c r="K723" s="2">
        <f t="shared" si="237"/>
        <v>-0.29343697704115695</v>
      </c>
      <c r="L723" s="2">
        <f t="shared" si="238"/>
        <v>-441.73561174327557</v>
      </c>
      <c r="M723" s="2">
        <f t="shared" si="239"/>
        <v>-4.4173561174327561E-3</v>
      </c>
      <c r="Q723" s="3">
        <v>36.94061</v>
      </c>
      <c r="R723" s="2">
        <f t="shared" si="240"/>
        <v>3694061</v>
      </c>
      <c r="S723" s="2">
        <f t="shared" si="232"/>
        <v>6.9991070197431663E-5</v>
      </c>
      <c r="T723" s="2">
        <f t="shared" si="241"/>
        <v>-0.49321594296499932</v>
      </c>
      <c r="U723" s="2">
        <f t="shared" si="242"/>
        <v>-742.4798622316174</v>
      </c>
      <c r="V723" s="2">
        <f t="shared" si="243"/>
        <v>-7.4247986223161741E-3</v>
      </c>
      <c r="Z723" s="3">
        <v>43.987670000000001</v>
      </c>
      <c r="AA723" s="2">
        <f t="shared" si="244"/>
        <v>4398767</v>
      </c>
      <c r="AB723" s="2">
        <f t="shared" si="233"/>
        <v>6.9991070197431663E-5</v>
      </c>
      <c r="AC723" s="2">
        <f t="shared" si="245"/>
        <v>-0.58731985839998746</v>
      </c>
      <c r="AD723" s="2">
        <f t="shared" si="246"/>
        <v>-884.14248113966846</v>
      </c>
      <c r="AE723" s="2">
        <f t="shared" si="247"/>
        <v>-8.8414248113966847E-3</v>
      </c>
      <c r="AI723" s="3">
        <v>48.508629999999997</v>
      </c>
      <c r="AJ723" s="2">
        <f t="shared" si="248"/>
        <v>4850863</v>
      </c>
      <c r="AK723" s="2">
        <f t="shared" si="234"/>
        <v>6.9991070197431663E-5</v>
      </c>
      <c r="AL723" s="2">
        <f t="shared" si="249"/>
        <v>-0.64767245519943573</v>
      </c>
      <c r="AM723" s="2">
        <f t="shared" si="250"/>
        <v>-974.99637261688429</v>
      </c>
      <c r="AN723" s="2">
        <f t="shared" si="251"/>
        <v>-9.7499637261688425E-3</v>
      </c>
    </row>
    <row r="724" spans="5:40" x14ac:dyDescent="0.25">
      <c r="E724" s="3">
        <v>720</v>
      </c>
      <c r="F724" s="3">
        <f t="shared" si="231"/>
        <v>0</v>
      </c>
      <c r="H724" s="3">
        <v>22.123629999999999</v>
      </c>
      <c r="I724" s="2">
        <f t="shared" si="235"/>
        <v>2212363</v>
      </c>
      <c r="J724" s="2">
        <f t="shared" si="236"/>
        <v>6.9924411854729252E-5</v>
      </c>
      <c r="K724" s="2">
        <f t="shared" si="237"/>
        <v>-154.69818158416436</v>
      </c>
      <c r="L724" s="2">
        <f t="shared" si="238"/>
        <v>-232880.31578947368</v>
      </c>
      <c r="M724" s="2">
        <f t="shared" si="239"/>
        <v>-2.3288031578947366</v>
      </c>
      <c r="Q724" s="3">
        <v>37.051020000000001</v>
      </c>
      <c r="R724" s="2">
        <f t="shared" si="240"/>
        <v>3705102</v>
      </c>
      <c r="S724" s="2">
        <f t="shared" si="232"/>
        <v>6.9924411854729252E-5</v>
      </c>
      <c r="T724" s="2">
        <f t="shared" si="241"/>
        <v>-259.07707821178104</v>
      </c>
      <c r="U724" s="2">
        <f t="shared" si="242"/>
        <v>-390010.73684210528</v>
      </c>
      <c r="V724" s="2">
        <f t="shared" si="243"/>
        <v>-3.900107368421053</v>
      </c>
      <c r="Z724" s="3">
        <v>44.121310000000001</v>
      </c>
      <c r="AA724" s="2">
        <f t="shared" si="244"/>
        <v>4412131</v>
      </c>
      <c r="AB724" s="2">
        <f t="shared" si="233"/>
        <v>6.9924411854729252E-5</v>
      </c>
      <c r="AC724" s="2">
        <f t="shared" si="245"/>
        <v>-308.51566520101841</v>
      </c>
      <c r="AD724" s="2">
        <f t="shared" si="246"/>
        <v>-464434.84210526315</v>
      </c>
      <c r="AE724" s="2">
        <f t="shared" si="247"/>
        <v>-4.6443484210526318</v>
      </c>
      <c r="AI724" s="3">
        <v>48.65437</v>
      </c>
      <c r="AJ724" s="2">
        <f t="shared" si="248"/>
        <v>4865437</v>
      </c>
      <c r="AK724" s="2">
        <f t="shared" si="234"/>
        <v>6.9924411854729252E-5</v>
      </c>
      <c r="AL724" s="2">
        <f t="shared" si="249"/>
        <v>-340.21282064123835</v>
      </c>
      <c r="AM724" s="2">
        <f t="shared" si="250"/>
        <v>-512151.26315789483</v>
      </c>
      <c r="AN724" s="2">
        <f t="shared" si="251"/>
        <v>-5.1215126315789483</v>
      </c>
    </row>
  </sheetData>
  <mergeCells count="4">
    <mergeCell ref="H1:M1"/>
    <mergeCell ref="AI1:AN1"/>
    <mergeCell ref="Z1:AE1"/>
    <mergeCell ref="Q1:V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A7EEA-8B0A-48D2-8DC0-1E95A0A0FAC0}">
  <dimension ref="A1:AP724"/>
  <sheetViews>
    <sheetView workbookViewId="0">
      <selection activeCell="O5" sqref="O5"/>
    </sheetView>
  </sheetViews>
  <sheetFormatPr defaultRowHeight="15" x14ac:dyDescent="0.25"/>
  <cols>
    <col min="1" max="1" width="9.140625" style="2"/>
    <col min="2" max="2" width="12" style="2" bestFit="1" customWidth="1"/>
    <col min="3" max="4" width="9.140625" style="2"/>
    <col min="5" max="5" width="12" style="3" bestFit="1" customWidth="1"/>
    <col min="6" max="6" width="14.42578125" style="3" bestFit="1" customWidth="1"/>
    <col min="7" max="9" width="9.140625" style="2"/>
    <col min="10" max="10" width="12" style="2" bestFit="1" customWidth="1"/>
    <col min="11" max="11" width="12.7109375" style="2" bestFit="1" customWidth="1"/>
    <col min="12" max="14" width="9.140625" style="2"/>
    <col min="15" max="15" width="13.28515625" bestFit="1" customWidth="1"/>
    <col min="17" max="18" width="9.140625" style="2"/>
    <col min="19" max="19" width="12" style="2" bestFit="1" customWidth="1"/>
    <col min="20" max="20" width="12.7109375" style="2" bestFit="1" customWidth="1"/>
    <col min="21" max="22" width="9.140625" style="2"/>
    <col min="24" max="24" width="13.28515625" bestFit="1" customWidth="1"/>
    <col min="26" max="27" width="9.140625" style="2"/>
    <col min="28" max="28" width="12" style="2" bestFit="1" customWidth="1"/>
    <col min="29" max="29" width="12.7109375" style="2" bestFit="1" customWidth="1"/>
    <col min="30" max="32" width="9.140625" style="2"/>
    <col min="33" max="33" width="13.28515625" bestFit="1" customWidth="1"/>
    <col min="35" max="36" width="9.140625" style="2"/>
    <col min="37" max="37" width="12" style="2" bestFit="1" customWidth="1"/>
    <col min="38" max="38" width="12.7109375" style="2" bestFit="1" customWidth="1"/>
    <col min="39" max="40" width="9.140625" style="2"/>
    <col min="42" max="42" width="13.28515625" bestFit="1" customWidth="1"/>
  </cols>
  <sheetData>
    <row r="1" spans="2:42" x14ac:dyDescent="0.25">
      <c r="H1" s="5" t="s">
        <v>34</v>
      </c>
      <c r="I1" s="5"/>
      <c r="J1" s="5"/>
      <c r="K1" s="5"/>
      <c r="L1" s="5"/>
      <c r="M1" s="5"/>
      <c r="Q1" s="5" t="s">
        <v>35</v>
      </c>
      <c r="R1" s="5"/>
      <c r="S1" s="5"/>
      <c r="T1" s="5"/>
      <c r="U1" s="5"/>
      <c r="V1" s="5"/>
      <c r="Z1" s="5" t="s">
        <v>36</v>
      </c>
      <c r="AA1" s="5"/>
      <c r="AB1" s="5"/>
      <c r="AC1" s="5"/>
      <c r="AD1" s="5"/>
      <c r="AE1" s="5"/>
      <c r="AI1" s="5" t="s">
        <v>37</v>
      </c>
      <c r="AJ1" s="5"/>
      <c r="AK1" s="5"/>
      <c r="AL1" s="5"/>
      <c r="AM1" s="5"/>
      <c r="AN1" s="5"/>
    </row>
    <row r="2" spans="2:42" x14ac:dyDescent="0.25">
      <c r="B2" s="2" t="s">
        <v>17</v>
      </c>
      <c r="E2" s="3" t="s">
        <v>15</v>
      </c>
      <c r="F2" s="3" t="s">
        <v>11</v>
      </c>
      <c r="H2" s="2" t="s">
        <v>22</v>
      </c>
      <c r="I2" s="2" t="s">
        <v>24</v>
      </c>
      <c r="J2" s="2" t="s">
        <v>13</v>
      </c>
      <c r="K2" s="2" t="s">
        <v>27</v>
      </c>
      <c r="L2" s="2" t="s">
        <v>29</v>
      </c>
      <c r="M2" s="2" t="s">
        <v>29</v>
      </c>
      <c r="O2" s="2" t="s">
        <v>40</v>
      </c>
      <c r="Q2" s="2" t="s">
        <v>22</v>
      </c>
      <c r="R2" s="2" t="s">
        <v>24</v>
      </c>
      <c r="S2" s="2" t="s">
        <v>13</v>
      </c>
      <c r="T2" s="2" t="s">
        <v>27</v>
      </c>
      <c r="U2" s="2" t="s">
        <v>29</v>
      </c>
      <c r="V2" s="2" t="s">
        <v>29</v>
      </c>
      <c r="X2" s="2" t="s">
        <v>40</v>
      </c>
      <c r="Z2" s="2" t="s">
        <v>22</v>
      </c>
      <c r="AA2" s="2" t="s">
        <v>24</v>
      </c>
      <c r="AB2" s="2" t="s">
        <v>13</v>
      </c>
      <c r="AC2" s="2" t="s">
        <v>27</v>
      </c>
      <c r="AD2" s="2" t="s">
        <v>29</v>
      </c>
      <c r="AE2" s="2" t="s">
        <v>29</v>
      </c>
      <c r="AG2" s="2" t="s">
        <v>40</v>
      </c>
      <c r="AI2" s="2" t="s">
        <v>22</v>
      </c>
      <c r="AJ2" s="2" t="s">
        <v>24</v>
      </c>
      <c r="AK2" s="2" t="s">
        <v>13</v>
      </c>
      <c r="AL2" s="2" t="s">
        <v>27</v>
      </c>
      <c r="AM2" s="2" t="s">
        <v>29</v>
      </c>
      <c r="AN2" s="2" t="s">
        <v>29</v>
      </c>
      <c r="AP2" s="2" t="s">
        <v>40</v>
      </c>
    </row>
    <row r="3" spans="2:42" x14ac:dyDescent="0.25">
      <c r="B3" s="2">
        <v>69.900000000000006</v>
      </c>
      <c r="C3" s="2" t="s">
        <v>18</v>
      </c>
      <c r="E3" s="3" t="s">
        <v>16</v>
      </c>
      <c r="F3" s="3" t="s">
        <v>19</v>
      </c>
      <c r="H3" s="2" t="s">
        <v>23</v>
      </c>
      <c r="I3" s="2" t="s">
        <v>25</v>
      </c>
      <c r="J3" s="2" t="s">
        <v>26</v>
      </c>
      <c r="K3" s="2" t="s">
        <v>28</v>
      </c>
      <c r="L3" s="2" t="s">
        <v>25</v>
      </c>
      <c r="M3" s="2" t="s">
        <v>23</v>
      </c>
      <c r="O3" s="2" cm="1">
        <f t="array" ref="O3">SUMPRODUCT(I4:I724,J5:J725 -J4:J724)</f>
        <v>1691.3405587681573</v>
      </c>
      <c r="Q3" s="2" t="s">
        <v>23</v>
      </c>
      <c r="R3" s="2" t="s">
        <v>25</v>
      </c>
      <c r="S3" s="2" t="s">
        <v>26</v>
      </c>
      <c r="T3" s="2" t="s">
        <v>28</v>
      </c>
      <c r="U3" s="2" t="s">
        <v>25</v>
      </c>
      <c r="V3" s="2" t="s">
        <v>23</v>
      </c>
      <c r="X3" s="2" cm="1">
        <f t="array" ref="X3">SUMPRODUCT(R4:R724,S5:S725 -S4:S724)</f>
        <v>1685.3998568119805</v>
      </c>
      <c r="Z3" s="2" t="s">
        <v>23</v>
      </c>
      <c r="AA3" s="2" t="s">
        <v>25</v>
      </c>
      <c r="AB3" s="2" t="s">
        <v>26</v>
      </c>
      <c r="AC3" s="2" t="s">
        <v>28</v>
      </c>
      <c r="AD3" s="2" t="s">
        <v>25</v>
      </c>
      <c r="AE3" s="2" t="s">
        <v>23</v>
      </c>
      <c r="AG3" s="2" cm="1">
        <f t="array" ref="AG3">SUMPRODUCT(AA4:AA724,AB5:AB725 -AB4:AB724)</f>
        <v>1666.7941969794003</v>
      </c>
      <c r="AI3" s="2" t="s">
        <v>23</v>
      </c>
      <c r="AJ3" s="2" t="s">
        <v>25</v>
      </c>
      <c r="AK3" s="2" t="s">
        <v>26</v>
      </c>
      <c r="AL3" s="2" t="s">
        <v>28</v>
      </c>
      <c r="AM3" s="2" t="s">
        <v>25</v>
      </c>
      <c r="AN3" s="2" t="s">
        <v>23</v>
      </c>
      <c r="AP3" s="2" cm="1">
        <f t="array" ref="AP3">SUMPRODUCT(AJ4:AJ724,AK5:AK725 -AK4:AK724)</f>
        <v>1455.1921813324568</v>
      </c>
    </row>
    <row r="4" spans="2:42" x14ac:dyDescent="0.25">
      <c r="B4" s="2">
        <f>B3/1000</f>
        <v>6.9900000000000004E-2</v>
      </c>
      <c r="C4" s="2" t="s">
        <v>19</v>
      </c>
      <c r="E4" s="3">
        <v>0</v>
      </c>
      <c r="F4" s="3">
        <f t="shared" ref="F4:F67" si="0" xml:space="preserve"> $B$10*(1-COS(RADIANS(E4))) + $B$7*(1-SQRT(1-($B$10/$B$7)^2*SIN(RADIANS(E4))^2))</f>
        <v>0</v>
      </c>
      <c r="H4" s="1">
        <v>50.368282000000001</v>
      </c>
      <c r="I4" s="2">
        <f>H4*100000</f>
        <v>5036828.2</v>
      </c>
      <c r="J4" s="2">
        <f>($B$17+(((PI()*$B$7*$B$7)/4)*F4))</f>
        <v>6.9924411854729252E-5</v>
      </c>
      <c r="K4" s="2">
        <f>SUM(I4:I724)*(J5-J4)</f>
        <v>70.260881559170528</v>
      </c>
      <c r="L4" s="2">
        <f>K4/$B$14</f>
        <v>105769.67432706637</v>
      </c>
      <c r="M4" s="2">
        <f>L4/100000</f>
        <v>1.0576967432706637</v>
      </c>
      <c r="O4" s="2" t="s">
        <v>41</v>
      </c>
      <c r="Q4" s="1">
        <v>53.700560000000003</v>
      </c>
      <c r="R4" s="2">
        <f>Q4*100000</f>
        <v>5370056</v>
      </c>
      <c r="S4" s="2">
        <f t="shared" ref="S4:S67" si="1">($B$17+(((PI()*$B$7*$B$7)/4)*F4))</f>
        <v>6.9924411854729252E-5</v>
      </c>
      <c r="T4" s="2">
        <f>SUM(R4:R724)*(S5-S4)</f>
        <v>73.571809844150138</v>
      </c>
      <c r="U4" s="2">
        <f>T4/$B$14</f>
        <v>110753.89596863012</v>
      </c>
      <c r="V4" s="2">
        <f>U4/100000</f>
        <v>1.1075389596863012</v>
      </c>
      <c r="X4" s="2" t="s">
        <v>41</v>
      </c>
      <c r="Z4" s="1">
        <v>57.633670000000002</v>
      </c>
      <c r="AA4" s="2">
        <f>Z4*100000</f>
        <v>5763367</v>
      </c>
      <c r="AB4" s="2">
        <f t="shared" ref="AB4:AB67" si="2">($B$17+(((PI()*$B$7*$B$7)/4)*F4))</f>
        <v>6.9924411854729252E-5</v>
      </c>
      <c r="AC4" s="2">
        <f>SUM(AA4:AA724)*(AB5-AB4)</f>
        <v>77.046054926268837</v>
      </c>
      <c r="AD4" s="2">
        <f>AC4/$B$14</f>
        <v>115983.97226020982</v>
      </c>
      <c r="AE4" s="2">
        <f>AD4/100000</f>
        <v>1.1598397226020982</v>
      </c>
      <c r="AG4" s="2" t="s">
        <v>41</v>
      </c>
      <c r="AI4" s="1">
        <v>53.96546</v>
      </c>
      <c r="AJ4" s="2">
        <f>AI4*100000</f>
        <v>5396546</v>
      </c>
      <c r="AK4" s="2">
        <f t="shared" ref="AK4:AK67" si="3">($B$17+(((PI()*$B$7*$B$7)/4)*F4))</f>
        <v>6.9924411854729252E-5</v>
      </c>
      <c r="AL4" s="2">
        <f>SUM(AJ4:AJ724)*(AK5-AK4)</f>
        <v>72.01548984169699</v>
      </c>
      <c r="AM4" s="2">
        <f>AL4/$B$14</f>
        <v>108411.03524506321</v>
      </c>
      <c r="AN4" s="2">
        <f>AM4/100000</f>
        <v>1.0841103524506321</v>
      </c>
      <c r="AP4" s="2" t="s">
        <v>41</v>
      </c>
    </row>
    <row r="5" spans="2:42" x14ac:dyDescent="0.25">
      <c r="B5" s="2" t="s">
        <v>7</v>
      </c>
      <c r="E5" s="3">
        <v>1</v>
      </c>
      <c r="F5" s="3">
        <f t="shared" si="0"/>
        <v>7.0142180095220333E-6</v>
      </c>
      <c r="H5" s="1">
        <v>50.303417000000003</v>
      </c>
      <c r="I5" s="2">
        <f t="shared" ref="I5:I68" si="4">H5*100000</f>
        <v>5030341.7</v>
      </c>
      <c r="J5" s="2">
        <f t="shared" ref="J5:J68" si="5">($B$17+(((PI()*$B$7*$B$7)/4)*F5))</f>
        <v>6.9991070197431663E-5</v>
      </c>
      <c r="K5" s="2">
        <f t="shared" ref="K5:K68" si="6">SUM(I5:I725)*(J6-J5)</f>
        <v>209.74025416551362</v>
      </c>
      <c r="L5" s="2">
        <f t="shared" ref="L5:L68" si="7">K5/$B$14</f>
        <v>315739.82398270949</v>
      </c>
      <c r="M5" s="2">
        <f t="shared" ref="M5:M68" si="8">L5/100000</f>
        <v>3.1573982398270948</v>
      </c>
      <c r="O5" s="2">
        <f>O3/$B$14</f>
        <v>2546118.6382412706</v>
      </c>
      <c r="Q5" s="1">
        <v>53.719788000000001</v>
      </c>
      <c r="R5" s="2">
        <f t="shared" ref="R5:R68" si="9">Q5*100000</f>
        <v>5371978.7999999998</v>
      </c>
      <c r="S5" s="2">
        <f t="shared" si="1"/>
        <v>6.9991070197431663E-5</v>
      </c>
      <c r="T5" s="2">
        <f t="shared" ref="T5:T68" si="10">SUM(R5:R725)*(S6-S5)</f>
        <v>219.60474857790282</v>
      </c>
      <c r="U5" s="2">
        <f t="shared" ref="U5:U68" si="11">T5/$B$14</f>
        <v>330589.68550232193</v>
      </c>
      <c r="V5" s="2">
        <f t="shared" ref="V5:V68" si="12">U5/100000</f>
        <v>3.3058968550232191</v>
      </c>
      <c r="X5" s="2">
        <f>X3/$B$14</f>
        <v>2537175.5948686958</v>
      </c>
      <c r="Z5" s="1">
        <v>57.576014999999998</v>
      </c>
      <c r="AA5" s="2">
        <f t="shared" ref="AA5:AA68" si="13">Z5*100000</f>
        <v>5757601.5</v>
      </c>
      <c r="AB5" s="2">
        <f t="shared" si="2"/>
        <v>6.9991070197431663E-5</v>
      </c>
      <c r="AC5" s="2">
        <f t="shared" ref="AC5:AC68" si="14">SUM(AA5:AA725)*(AB6-AB5)</f>
        <v>229.94709815771051</v>
      </c>
      <c r="AD5" s="2">
        <f t="shared" ref="AD5:AD68" si="15">AC5/$B$14</f>
        <v>346158.9030036949</v>
      </c>
      <c r="AE5" s="2">
        <f t="shared" ref="AE5:AE68" si="16">AD5/100000</f>
        <v>3.461589030036949</v>
      </c>
      <c r="AG5" s="2">
        <f>AG3/$B$14</f>
        <v>2509166.9143986837</v>
      </c>
      <c r="AI5" s="1">
        <v>53.907626999999998</v>
      </c>
      <c r="AJ5" s="2">
        <f t="shared" ref="AJ5:AJ68" si="17">AI5*100000</f>
        <v>5390762.7000000002</v>
      </c>
      <c r="AK5" s="2">
        <f t="shared" si="3"/>
        <v>6.9991070197431663E-5</v>
      </c>
      <c r="AL5" s="2">
        <f t="shared" ref="AL5:AL68" si="18">SUM(AJ5:AJ725)*(AK6-AK5)</f>
        <v>214.9312744658574</v>
      </c>
      <c r="AM5" s="2">
        <f t="shared" ref="AM5:AM68" si="19">AL5/$B$14</f>
        <v>323554.30786632211</v>
      </c>
      <c r="AN5" s="2">
        <f t="shared" ref="AN5:AN68" si="20">AM5/100000</f>
        <v>3.2355430786632211</v>
      </c>
      <c r="AP5" s="2">
        <f>AP3/$B$14</f>
        <v>2190624.4226840059</v>
      </c>
    </row>
    <row r="6" spans="2:42" x14ac:dyDescent="0.25">
      <c r="B6" s="2">
        <v>110</v>
      </c>
      <c r="C6" s="2" t="s">
        <v>18</v>
      </c>
      <c r="E6" s="3">
        <v>2</v>
      </c>
      <c r="F6" s="3">
        <f t="shared" si="0"/>
        <v>2.8053346062337177E-5</v>
      </c>
      <c r="H6" s="1">
        <v>50.238551999999999</v>
      </c>
      <c r="I6" s="2">
        <f t="shared" si="4"/>
        <v>5023855.2</v>
      </c>
      <c r="J6" s="2">
        <f t="shared" si="5"/>
        <v>7.0191011717070855E-5</v>
      </c>
      <c r="K6" s="2">
        <f t="shared" si="6"/>
        <v>347.77421412630645</v>
      </c>
      <c r="L6" s="2">
        <f t="shared" si="7"/>
        <v>523534.07118174416</v>
      </c>
      <c r="M6" s="2">
        <f t="shared" si="8"/>
        <v>5.2353407118174413</v>
      </c>
      <c r="O6" s="2" t="s">
        <v>42</v>
      </c>
      <c r="Q6" s="1">
        <v>53.739013999999997</v>
      </c>
      <c r="R6" s="2">
        <f t="shared" si="9"/>
        <v>5373901.3999999994</v>
      </c>
      <c r="S6" s="2">
        <f t="shared" si="1"/>
        <v>7.0191011717070855E-5</v>
      </c>
      <c r="T6" s="2">
        <f t="shared" si="10"/>
        <v>364.09572088169472</v>
      </c>
      <c r="U6" s="2">
        <f t="shared" si="11"/>
        <v>548104.22196458909</v>
      </c>
      <c r="V6" s="2">
        <f t="shared" si="12"/>
        <v>5.4810422196458912</v>
      </c>
      <c r="X6" s="2" t="s">
        <v>42</v>
      </c>
      <c r="Z6" s="1">
        <v>57.518360000000001</v>
      </c>
      <c r="AA6" s="2">
        <f t="shared" si="13"/>
        <v>5751836</v>
      </c>
      <c r="AB6" s="2">
        <f t="shared" si="2"/>
        <v>7.0191011717070855E-5</v>
      </c>
      <c r="AC6" s="2">
        <f t="shared" si="14"/>
        <v>381.19873334901291</v>
      </c>
      <c r="AD6" s="2">
        <f t="shared" si="15"/>
        <v>573850.83969178854</v>
      </c>
      <c r="AE6" s="2">
        <f t="shared" si="16"/>
        <v>5.7385083969178856</v>
      </c>
      <c r="AG6" s="2" t="s">
        <v>42</v>
      </c>
      <c r="AI6" s="1">
        <v>53.849792000000001</v>
      </c>
      <c r="AJ6" s="2">
        <f t="shared" si="17"/>
        <v>5384979.2000000002</v>
      </c>
      <c r="AK6" s="2">
        <f t="shared" si="3"/>
        <v>7.0191011717070855E-5</v>
      </c>
      <c r="AL6" s="2">
        <f t="shared" si="18"/>
        <v>356.30295029712812</v>
      </c>
      <c r="AM6" s="2">
        <f t="shared" si="19"/>
        <v>536373.10233522591</v>
      </c>
      <c r="AN6" s="2">
        <f t="shared" si="20"/>
        <v>5.3637310233522593</v>
      </c>
      <c r="AP6" s="2" t="s">
        <v>42</v>
      </c>
    </row>
    <row r="7" spans="2:42" x14ac:dyDescent="0.25">
      <c r="B7" s="2">
        <f>B6/1000</f>
        <v>0.11</v>
      </c>
      <c r="C7" s="2" t="s">
        <v>19</v>
      </c>
      <c r="E7" s="3">
        <v>3</v>
      </c>
      <c r="F7" s="3">
        <f t="shared" si="0"/>
        <v>6.3106808357643872E-5</v>
      </c>
      <c r="H7" s="1">
        <v>50.224339999999998</v>
      </c>
      <c r="I7" s="2">
        <f t="shared" si="4"/>
        <v>5022434</v>
      </c>
      <c r="J7" s="2">
        <f t="shared" si="5"/>
        <v>7.0524135908451069E-5</v>
      </c>
      <c r="K7" s="2">
        <f t="shared" si="6"/>
        <v>484.29732632406058</v>
      </c>
      <c r="L7" s="2">
        <f t="shared" si="7"/>
        <v>729053.91088249255</v>
      </c>
      <c r="M7" s="2">
        <f t="shared" si="8"/>
        <v>7.2905391088249258</v>
      </c>
      <c r="O7" s="2">
        <f>O5/100000</f>
        <v>25.461186382412706</v>
      </c>
      <c r="Q7" s="1">
        <v>53.831085000000002</v>
      </c>
      <c r="R7" s="2">
        <f t="shared" si="9"/>
        <v>5383108.5</v>
      </c>
      <c r="S7" s="2">
        <f t="shared" si="1"/>
        <v>7.0524135908451069E-5</v>
      </c>
      <c r="T7" s="2">
        <f t="shared" si="10"/>
        <v>506.9727787002663</v>
      </c>
      <c r="U7" s="2">
        <f t="shared" si="11"/>
        <v>763189.19583519245</v>
      </c>
      <c r="V7" s="2">
        <f t="shared" si="12"/>
        <v>7.6318919583519245</v>
      </c>
      <c r="X7" s="2">
        <f>X5/100000</f>
        <v>25.371755948686957</v>
      </c>
      <c r="Z7" s="1">
        <v>57.490203999999999</v>
      </c>
      <c r="AA7" s="2">
        <f t="shared" si="13"/>
        <v>5749020.3999999994</v>
      </c>
      <c r="AB7" s="2">
        <f t="shared" si="2"/>
        <v>7.0524135908451069E-5</v>
      </c>
      <c r="AC7" s="2">
        <f t="shared" si="14"/>
        <v>530.72878918252638</v>
      </c>
      <c r="AD7" s="2">
        <f t="shared" si="15"/>
        <v>798951.13670840755</v>
      </c>
      <c r="AE7" s="2">
        <f t="shared" si="16"/>
        <v>7.9895113670840754</v>
      </c>
      <c r="AG7" s="2">
        <f>AG5/100000</f>
        <v>25.091669143986838</v>
      </c>
      <c r="AI7" s="1">
        <v>53.817172999999997</v>
      </c>
      <c r="AJ7" s="2">
        <f t="shared" si="17"/>
        <v>5381717.2999999998</v>
      </c>
      <c r="AK7" s="2">
        <f t="shared" si="3"/>
        <v>7.0524135908451069E-5</v>
      </c>
      <c r="AL7" s="2">
        <f t="shared" si="18"/>
        <v>496.06322047772841</v>
      </c>
      <c r="AM7" s="2">
        <f t="shared" si="19"/>
        <v>746766.11097426258</v>
      </c>
      <c r="AN7" s="2">
        <f t="shared" si="20"/>
        <v>7.4676611097426262</v>
      </c>
      <c r="AP7" s="2">
        <f>AP5/100000</f>
        <v>21.906244226840059</v>
      </c>
    </row>
    <row r="8" spans="2:42" x14ac:dyDescent="0.25">
      <c r="B8" s="2" t="s">
        <v>21</v>
      </c>
      <c r="E8" s="3">
        <v>4</v>
      </c>
      <c r="F8" s="3">
        <f t="shared" si="0"/>
        <v>1.1215698564960576E-4</v>
      </c>
      <c r="H8" s="1">
        <v>50.332639999999998</v>
      </c>
      <c r="I8" s="2">
        <f t="shared" si="4"/>
        <v>5033264</v>
      </c>
      <c r="J8" s="2">
        <f t="shared" si="5"/>
        <v>7.0990275330280123E-5</v>
      </c>
      <c r="K8" s="2">
        <f t="shared" si="6"/>
        <v>619.24256588891046</v>
      </c>
      <c r="L8" s="2">
        <f t="shared" si="7"/>
        <v>932198.44485395937</v>
      </c>
      <c r="M8" s="2">
        <f t="shared" si="8"/>
        <v>9.3219844485395935</v>
      </c>
      <c r="Q8" s="1">
        <v>54.044170000000001</v>
      </c>
      <c r="R8" s="2">
        <f t="shared" si="9"/>
        <v>5404417</v>
      </c>
      <c r="S8" s="2">
        <f t="shared" si="1"/>
        <v>7.0990275330280123E-5</v>
      </c>
      <c r="T8" s="2">
        <f t="shared" si="10"/>
        <v>648.16116101415798</v>
      </c>
      <c r="U8" s="2">
        <f t="shared" si="11"/>
        <v>975732.06299989473</v>
      </c>
      <c r="V8" s="2">
        <f t="shared" si="12"/>
        <v>9.7573206299989472</v>
      </c>
      <c r="Z8" s="1">
        <v>57.550587</v>
      </c>
      <c r="AA8" s="2">
        <f t="shared" si="13"/>
        <v>5755058.7000000002</v>
      </c>
      <c r="AB8" s="2">
        <f t="shared" si="2"/>
        <v>7.0990275330280123E-5</v>
      </c>
      <c r="AC8" s="2">
        <f t="shared" si="14"/>
        <v>678.46497707861113</v>
      </c>
      <c r="AD8" s="2">
        <f t="shared" si="15"/>
        <v>1021350.971913032</v>
      </c>
      <c r="AE8" s="2">
        <f t="shared" si="16"/>
        <v>10.21350971913032</v>
      </c>
      <c r="AI8" s="1">
        <v>53.862704999999998</v>
      </c>
      <c r="AJ8" s="2">
        <f t="shared" si="17"/>
        <v>5386270.5</v>
      </c>
      <c r="AK8" s="2">
        <f t="shared" si="3"/>
        <v>7.0990275330280123E-5</v>
      </c>
      <c r="AL8" s="2">
        <f t="shared" si="18"/>
        <v>634.14482167351969</v>
      </c>
      <c r="AM8" s="2">
        <f t="shared" si="19"/>
        <v>954632.0765719068</v>
      </c>
      <c r="AN8" s="2">
        <f t="shared" si="20"/>
        <v>9.5463207657190683</v>
      </c>
    </row>
    <row r="9" spans="2:42" x14ac:dyDescent="0.25">
      <c r="B9" s="2">
        <f>B3/2</f>
        <v>34.950000000000003</v>
      </c>
      <c r="C9" s="2" t="s">
        <v>18</v>
      </c>
      <c r="E9" s="3">
        <v>5</v>
      </c>
      <c r="F9" s="3">
        <f t="shared" si="0"/>
        <v>1.7517922588241089E-4</v>
      </c>
      <c r="H9" s="1">
        <v>50.641502000000003</v>
      </c>
      <c r="I9" s="2">
        <f t="shared" si="4"/>
        <v>5064150.2</v>
      </c>
      <c r="J9" s="2">
        <f t="shared" si="5"/>
        <v>7.1589195706237777E-5</v>
      </c>
      <c r="K9" s="2">
        <f t="shared" si="6"/>
        <v>752.53644669245216</v>
      </c>
      <c r="L9" s="2">
        <f t="shared" si="7"/>
        <v>1132857.0481837273</v>
      </c>
      <c r="M9" s="2">
        <f t="shared" si="8"/>
        <v>11.328570481837273</v>
      </c>
      <c r="Q9" s="1">
        <v>54.434672999999997</v>
      </c>
      <c r="R9" s="2">
        <f t="shared" si="9"/>
        <v>5443467.2999999998</v>
      </c>
      <c r="S9" s="2">
        <f t="shared" si="1"/>
        <v>7.1589195706237777E-5</v>
      </c>
      <c r="T9" s="2">
        <f t="shared" si="10"/>
        <v>787.58031554225261</v>
      </c>
      <c r="U9" s="2">
        <f t="shared" si="11"/>
        <v>1185611.5612662639</v>
      </c>
      <c r="V9" s="2">
        <f t="shared" si="12"/>
        <v>11.85611561266264</v>
      </c>
      <c r="Z9" s="1">
        <v>57.742958000000002</v>
      </c>
      <c r="AA9" s="2">
        <f t="shared" si="13"/>
        <v>5774295.7999999998</v>
      </c>
      <c r="AB9" s="2">
        <f t="shared" si="2"/>
        <v>7.1589195706237777E-5</v>
      </c>
      <c r="AC9" s="2">
        <f t="shared" si="14"/>
        <v>824.33081539318437</v>
      </c>
      <c r="AD9" s="2">
        <f t="shared" si="15"/>
        <v>1240935.2109889966</v>
      </c>
      <c r="AE9" s="2">
        <f t="shared" si="16"/>
        <v>12.409352109889966</v>
      </c>
      <c r="AI9" s="1">
        <v>54.019069999999999</v>
      </c>
      <c r="AJ9" s="2">
        <f t="shared" si="17"/>
        <v>5401907</v>
      </c>
      <c r="AK9" s="2">
        <f t="shared" si="3"/>
        <v>7.1589195706237777E-5</v>
      </c>
      <c r="AL9" s="2">
        <f t="shared" si="18"/>
        <v>770.4768624460977</v>
      </c>
      <c r="AM9" s="2">
        <f t="shared" si="19"/>
        <v>1159864.2802230411</v>
      </c>
      <c r="AN9" s="2">
        <f t="shared" si="20"/>
        <v>11.59864280223041</v>
      </c>
    </row>
    <row r="10" spans="2:42" x14ac:dyDescent="0.25">
      <c r="B10" s="2">
        <f>B9/1000</f>
        <v>3.4950000000000002E-2</v>
      </c>
      <c r="C10" s="2" t="s">
        <v>19</v>
      </c>
      <c r="E10" s="3">
        <v>6</v>
      </c>
      <c r="F10" s="3">
        <f t="shared" si="0"/>
        <v>2.5214185908273691E-4</v>
      </c>
      <c r="H10" s="1">
        <v>51.1736</v>
      </c>
      <c r="I10" s="2">
        <f t="shared" si="4"/>
        <v>5117360</v>
      </c>
      <c r="J10" s="2">
        <f t="shared" si="5"/>
        <v>7.2320596066503568E-5</v>
      </c>
      <c r="K10" s="2">
        <f t="shared" si="6"/>
        <v>884.09379220955555</v>
      </c>
      <c r="L10" s="2">
        <f t="shared" si="7"/>
        <v>1330901.4974119794</v>
      </c>
      <c r="M10" s="2">
        <f t="shared" si="8"/>
        <v>13.309014974119794</v>
      </c>
      <c r="Q10" s="1">
        <v>55.052100000000003</v>
      </c>
      <c r="R10" s="2">
        <f t="shared" si="9"/>
        <v>5505210</v>
      </c>
      <c r="S10" s="2">
        <f t="shared" si="1"/>
        <v>7.2320596066503568E-5</v>
      </c>
      <c r="T10" s="2">
        <f t="shared" si="10"/>
        <v>925.14007340917863</v>
      </c>
      <c r="U10" s="2">
        <f t="shared" si="11"/>
        <v>1392691.9517655182</v>
      </c>
      <c r="V10" s="2">
        <f t="shared" si="12"/>
        <v>13.926919517655183</v>
      </c>
      <c r="Z10" s="1">
        <v>58.123443999999999</v>
      </c>
      <c r="AA10" s="2">
        <f t="shared" si="13"/>
        <v>5812344.4000000004</v>
      </c>
      <c r="AB10" s="2">
        <f t="shared" si="2"/>
        <v>7.2320596066503568E-5</v>
      </c>
      <c r="AC10" s="2">
        <f t="shared" si="14"/>
        <v>968.24312409465301</v>
      </c>
      <c r="AD10" s="2">
        <f t="shared" si="15"/>
        <v>1457578.635967826</v>
      </c>
      <c r="AE10" s="2">
        <f t="shared" si="16"/>
        <v>14.57578635967826</v>
      </c>
      <c r="AI10" s="1">
        <v>54.350796000000003</v>
      </c>
      <c r="AJ10" s="2">
        <f t="shared" si="17"/>
        <v>5435079.6000000006</v>
      </c>
      <c r="AK10" s="2">
        <f t="shared" si="3"/>
        <v>7.2320596066503568E-5</v>
      </c>
      <c r="AL10" s="2">
        <f t="shared" si="18"/>
        <v>904.98311947975731</v>
      </c>
      <c r="AM10" s="2">
        <f t="shared" si="19"/>
        <v>1362347.9764946541</v>
      </c>
      <c r="AN10" s="2">
        <f t="shared" si="20"/>
        <v>13.623479764946541</v>
      </c>
    </row>
    <row r="11" spans="2:42" x14ac:dyDescent="0.25">
      <c r="B11" s="2" t="s">
        <v>20</v>
      </c>
      <c r="E11" s="3">
        <v>7</v>
      </c>
      <c r="F11" s="3">
        <f t="shared" si="0"/>
        <v>3.430062165131224E-4</v>
      </c>
      <c r="H11" s="1">
        <v>52.034999999999997</v>
      </c>
      <c r="I11" s="2">
        <f t="shared" si="4"/>
        <v>5203500</v>
      </c>
      <c r="J11" s="2">
        <f t="shared" si="5"/>
        <v>7.3184108929777344E-5</v>
      </c>
      <c r="K11" s="2">
        <f t="shared" si="6"/>
        <v>1013.8181966554897</v>
      </c>
      <c r="L11" s="2">
        <f t="shared" si="7"/>
        <v>1526186.6647203907</v>
      </c>
      <c r="M11" s="2">
        <f t="shared" si="8"/>
        <v>15.261866647203908</v>
      </c>
      <c r="Q11" s="1">
        <v>55.934756999999998</v>
      </c>
      <c r="R11" s="2">
        <f t="shared" si="9"/>
        <v>5593475.7000000002</v>
      </c>
      <c r="S11" s="2">
        <f t="shared" si="1"/>
        <v>7.3184108929777344E-5</v>
      </c>
      <c r="T11" s="2">
        <f t="shared" si="10"/>
        <v>1060.7377189436156</v>
      </c>
      <c r="U11" s="2">
        <f t="shared" si="11"/>
        <v>1596818.6078709657</v>
      </c>
      <c r="V11" s="2">
        <f t="shared" si="12"/>
        <v>15.968186078709657</v>
      </c>
      <c r="Z11" s="1">
        <v>58.731160000000003</v>
      </c>
      <c r="AA11" s="2">
        <f t="shared" si="13"/>
        <v>5873116</v>
      </c>
      <c r="AB11" s="2">
        <f t="shared" si="2"/>
        <v>7.3184108929777344E-5</v>
      </c>
      <c r="AC11" s="2">
        <f t="shared" si="14"/>
        <v>1110.1079789282724</v>
      </c>
      <c r="AD11" s="2">
        <f t="shared" si="15"/>
        <v>1671139.8546891131</v>
      </c>
      <c r="AE11" s="2">
        <f t="shared" si="16"/>
        <v>16.711398546891132</v>
      </c>
      <c r="AI11" s="1">
        <v>54.887881999999998</v>
      </c>
      <c r="AJ11" s="2">
        <f t="shared" si="17"/>
        <v>5488788.2000000002</v>
      </c>
      <c r="AK11" s="2">
        <f t="shared" si="3"/>
        <v>7.3184108929777344E-5</v>
      </c>
      <c r="AL11" s="2">
        <f t="shared" si="18"/>
        <v>1037.5767856321186</v>
      </c>
      <c r="AM11" s="2">
        <f t="shared" si="19"/>
        <v>1561952.4872202463</v>
      </c>
      <c r="AN11" s="2">
        <f t="shared" si="20"/>
        <v>15.619524872202463</v>
      </c>
    </row>
    <row r="12" spans="2:42" x14ac:dyDescent="0.25">
      <c r="B12" s="2">
        <v>10.5</v>
      </c>
      <c r="E12" s="3">
        <v>8</v>
      </c>
      <c r="F12" s="3">
        <f t="shared" si="0"/>
        <v>4.477266540906315E-4</v>
      </c>
      <c r="H12" s="1">
        <v>53.197620000000001</v>
      </c>
      <c r="I12" s="2">
        <f t="shared" si="4"/>
        <v>5319762</v>
      </c>
      <c r="J12" s="2">
        <f t="shared" si="5"/>
        <v>7.4179300525834343E-5</v>
      </c>
      <c r="K12" s="2">
        <f t="shared" si="6"/>
        <v>1141.5912877251367</v>
      </c>
      <c r="L12" s="2">
        <f t="shared" si="7"/>
        <v>1718534.3542212383</v>
      </c>
      <c r="M12" s="2">
        <f t="shared" si="8"/>
        <v>17.185343542212383</v>
      </c>
      <c r="Q12" s="1">
        <v>57.106262000000001</v>
      </c>
      <c r="R12" s="2">
        <f t="shared" si="9"/>
        <v>5710626.2000000002</v>
      </c>
      <c r="S12" s="2">
        <f t="shared" si="1"/>
        <v>7.4179300525834343E-5</v>
      </c>
      <c r="T12" s="2">
        <f t="shared" si="10"/>
        <v>1194.2561439357828</v>
      </c>
      <c r="U12" s="2">
        <f t="shared" si="11"/>
        <v>1797815.236644991</v>
      </c>
      <c r="V12" s="2">
        <f t="shared" si="12"/>
        <v>17.978152366449908</v>
      </c>
      <c r="Z12" s="1">
        <v>59.599711999999997</v>
      </c>
      <c r="AA12" s="2">
        <f t="shared" si="13"/>
        <v>5959971.1999999993</v>
      </c>
      <c r="AB12" s="2">
        <f t="shared" si="2"/>
        <v>7.4179300525834343E-5</v>
      </c>
      <c r="AC12" s="2">
        <f t="shared" si="14"/>
        <v>1249.8190548510063</v>
      </c>
      <c r="AD12" s="2">
        <f t="shared" si="15"/>
        <v>1881458.8070322734</v>
      </c>
      <c r="AE12" s="2">
        <f t="shared" si="16"/>
        <v>18.814588070322735</v>
      </c>
      <c r="AI12" s="1">
        <v>55.660151999999997</v>
      </c>
      <c r="AJ12" s="2">
        <f t="shared" si="17"/>
        <v>5566015.1999999993</v>
      </c>
      <c r="AK12" s="2">
        <f t="shared" si="3"/>
        <v>7.4179300525834343E-5</v>
      </c>
      <c r="AL12" s="2">
        <f t="shared" si="18"/>
        <v>1168.1602213267824</v>
      </c>
      <c r="AM12" s="2">
        <f t="shared" si="19"/>
        <v>1758530.827250073</v>
      </c>
      <c r="AN12" s="2">
        <f t="shared" si="20"/>
        <v>17.585308272500729</v>
      </c>
    </row>
    <row r="13" spans="2:42" x14ac:dyDescent="0.25">
      <c r="B13" s="2" t="s">
        <v>9</v>
      </c>
      <c r="E13" s="3">
        <v>9</v>
      </c>
      <c r="F13" s="3">
        <f t="shared" si="0"/>
        <v>5.6625058007566623E-4</v>
      </c>
      <c r="H13" s="1">
        <v>54.762079999999997</v>
      </c>
      <c r="I13" s="2">
        <f t="shared" si="4"/>
        <v>5476208</v>
      </c>
      <c r="J13" s="2">
        <f t="shared" si="5"/>
        <v>7.5305671058660691E-5</v>
      </c>
      <c r="K13" s="2">
        <f t="shared" si="6"/>
        <v>1267.2828428766725</v>
      </c>
      <c r="L13" s="2">
        <f t="shared" si="7"/>
        <v>1907748.5308586967</v>
      </c>
      <c r="M13" s="2">
        <f t="shared" si="8"/>
        <v>19.077485308586965</v>
      </c>
      <c r="Q13" s="1">
        <v>58.589283000000002</v>
      </c>
      <c r="R13" s="2">
        <f t="shared" si="9"/>
        <v>5858928.2999999998</v>
      </c>
      <c r="S13" s="2">
        <f t="shared" si="1"/>
        <v>7.5305671058660691E-5</v>
      </c>
      <c r="T13" s="2">
        <f t="shared" si="10"/>
        <v>1325.5633820232379</v>
      </c>
      <c r="U13" s="2">
        <f t="shared" si="11"/>
        <v>1995483.1779104385</v>
      </c>
      <c r="V13" s="2">
        <f t="shared" si="12"/>
        <v>19.954831779104385</v>
      </c>
      <c r="Z13" s="1">
        <v>60.753925000000002</v>
      </c>
      <c r="AA13" s="2">
        <f t="shared" si="13"/>
        <v>6075392.5</v>
      </c>
      <c r="AB13" s="2">
        <f t="shared" si="2"/>
        <v>7.5305671058660691E-5</v>
      </c>
      <c r="AC13" s="2">
        <f t="shared" si="14"/>
        <v>1387.2559203534915</v>
      </c>
      <c r="AD13" s="2">
        <f t="shared" si="15"/>
        <v>2088354.1972144842</v>
      </c>
      <c r="AE13" s="2">
        <f t="shared" si="16"/>
        <v>20.883541972144844</v>
      </c>
      <c r="AI13" s="1">
        <v>56.686034999999997</v>
      </c>
      <c r="AJ13" s="2">
        <f t="shared" si="17"/>
        <v>5668603.5</v>
      </c>
      <c r="AK13" s="2">
        <f t="shared" si="3"/>
        <v>7.5305671058660691E-5</v>
      </c>
      <c r="AL13" s="2">
        <f t="shared" si="18"/>
        <v>1296.6231617098135</v>
      </c>
      <c r="AM13" s="2">
        <f t="shared" si="19"/>
        <v>1951917.0055314796</v>
      </c>
      <c r="AN13" s="2">
        <f t="shared" si="20"/>
        <v>19.519170055314795</v>
      </c>
    </row>
    <row r="14" spans="2:42" x14ac:dyDescent="0.25">
      <c r="B14" s="2">
        <f>(PI()/4)*(B7^2)*B4</f>
        <v>6.6428191261992784E-4</v>
      </c>
      <c r="E14" s="3">
        <v>10</v>
      </c>
      <c r="F14" s="3">
        <f t="shared" si="0"/>
        <v>6.985184870371365E-4</v>
      </c>
      <c r="H14" s="1">
        <v>56.667473000000001</v>
      </c>
      <c r="I14" s="2">
        <f t="shared" si="4"/>
        <v>5666747.2999999998</v>
      </c>
      <c r="J14" s="2">
        <f t="shared" si="5"/>
        <v>7.6562655010228636E-5</v>
      </c>
      <c r="K14" s="2">
        <f t="shared" si="6"/>
        <v>1390.735039575419</v>
      </c>
      <c r="L14" s="2">
        <f t="shared" si="7"/>
        <v>2093591.6109628216</v>
      </c>
      <c r="M14" s="2">
        <f t="shared" si="8"/>
        <v>20.935916109628216</v>
      </c>
      <c r="Q14" s="1">
        <v>60.400930000000002</v>
      </c>
      <c r="R14" s="2">
        <f t="shared" si="9"/>
        <v>6040093</v>
      </c>
      <c r="S14" s="2">
        <f t="shared" si="1"/>
        <v>7.6562655010228636E-5</v>
      </c>
      <c r="T14" s="2">
        <f t="shared" si="10"/>
        <v>1454.5114476368021</v>
      </c>
      <c r="U14" s="2">
        <f t="shared" si="11"/>
        <v>2189599.6564172716</v>
      </c>
      <c r="V14" s="2">
        <f t="shared" si="12"/>
        <v>21.895996564172716</v>
      </c>
      <c r="Z14" s="1">
        <v>62.208869999999997</v>
      </c>
      <c r="AA14" s="2">
        <f t="shared" si="13"/>
        <v>6220887</v>
      </c>
      <c r="AB14" s="2">
        <f t="shared" si="2"/>
        <v>7.6562655010228636E-5</v>
      </c>
      <c r="AC14" s="2">
        <f t="shared" si="14"/>
        <v>1522.2832754172152</v>
      </c>
      <c r="AD14" s="2">
        <f t="shared" si="15"/>
        <v>2291622.3466228819</v>
      </c>
      <c r="AE14" s="2">
        <f t="shared" si="16"/>
        <v>22.916223466228818</v>
      </c>
      <c r="AI14" s="1">
        <v>57.978897000000003</v>
      </c>
      <c r="AJ14" s="2">
        <f t="shared" si="17"/>
        <v>5797889.7000000002</v>
      </c>
      <c r="AK14" s="2">
        <f t="shared" si="3"/>
        <v>7.6562655010228636E-5</v>
      </c>
      <c r="AL14" s="2">
        <f t="shared" si="18"/>
        <v>1422.842543616089</v>
      </c>
      <c r="AM14" s="2">
        <f t="shared" si="19"/>
        <v>2141925.7646266446</v>
      </c>
      <c r="AN14" s="2">
        <f t="shared" si="20"/>
        <v>21.419257646266445</v>
      </c>
    </row>
    <row r="15" spans="2:42" x14ac:dyDescent="0.25">
      <c r="E15" s="3">
        <v>11</v>
      </c>
      <c r="F15" s="3">
        <f t="shared" si="0"/>
        <v>8.4446398810024089E-4</v>
      </c>
      <c r="H15" s="1">
        <v>58.969990000000003</v>
      </c>
      <c r="I15" s="2">
        <f t="shared" si="4"/>
        <v>5896999</v>
      </c>
      <c r="J15" s="2">
        <f t="shared" si="5"/>
        <v>7.7949621484970741E-5</v>
      </c>
      <c r="K15" s="2">
        <f t="shared" si="6"/>
        <v>1511.780739946174</v>
      </c>
      <c r="L15" s="2">
        <f t="shared" si="7"/>
        <v>2275811.9876901521</v>
      </c>
      <c r="M15" s="2">
        <f t="shared" si="8"/>
        <v>22.758119876901521</v>
      </c>
      <c r="Q15" s="1">
        <v>62.527653000000001</v>
      </c>
      <c r="R15" s="2">
        <f t="shared" si="9"/>
        <v>6252765.2999999998</v>
      </c>
      <c r="S15" s="2">
        <f t="shared" si="1"/>
        <v>7.7949621484970741E-5</v>
      </c>
      <c r="T15" s="2">
        <f t="shared" si="10"/>
        <v>1580.936004843421</v>
      </c>
      <c r="U15" s="2">
        <f t="shared" si="11"/>
        <v>2379917.2833235958</v>
      </c>
      <c r="V15" s="2">
        <f t="shared" si="12"/>
        <v>23.799172833235957</v>
      </c>
      <c r="Z15" s="1">
        <v>63.969302999999996</v>
      </c>
      <c r="AA15" s="2">
        <f t="shared" si="13"/>
        <v>6396930.2999999998</v>
      </c>
      <c r="AB15" s="2">
        <f t="shared" si="2"/>
        <v>7.7949621484970741E-5</v>
      </c>
      <c r="AC15" s="2">
        <f t="shared" si="14"/>
        <v>1654.7510812226121</v>
      </c>
      <c r="AD15" s="2">
        <f t="shared" si="15"/>
        <v>2491037.3890751805</v>
      </c>
      <c r="AE15" s="2">
        <f t="shared" si="16"/>
        <v>24.910373890751806</v>
      </c>
      <c r="AI15" s="1">
        <v>59.564537000000001</v>
      </c>
      <c r="AJ15" s="2">
        <f t="shared" si="17"/>
        <v>5956453.7000000002</v>
      </c>
      <c r="AK15" s="2">
        <f t="shared" si="3"/>
        <v>7.7949621484970741E-5</v>
      </c>
      <c r="AL15" s="2">
        <f t="shared" si="18"/>
        <v>1546.6823127605326</v>
      </c>
      <c r="AM15" s="2">
        <f t="shared" si="19"/>
        <v>2328352.2904611654</v>
      </c>
      <c r="AN15" s="2">
        <f t="shared" si="20"/>
        <v>23.283522904611655</v>
      </c>
    </row>
    <row r="16" spans="2:42" x14ac:dyDescent="0.25">
      <c r="B16" s="2" t="s">
        <v>10</v>
      </c>
      <c r="E16" s="3">
        <v>12</v>
      </c>
      <c r="F16" s="3">
        <f t="shared" si="0"/>
        <v>1.0040138574840319E-3</v>
      </c>
      <c r="H16" s="1">
        <v>61.637245</v>
      </c>
      <c r="I16" s="2">
        <f t="shared" si="4"/>
        <v>6163724.5</v>
      </c>
      <c r="J16" s="2">
        <f t="shared" si="5"/>
        <v>7.946587459502116E-5</v>
      </c>
      <c r="K16" s="2">
        <f t="shared" si="6"/>
        <v>1630.2285559729235</v>
      </c>
      <c r="L16" s="2">
        <f t="shared" si="7"/>
        <v>2454121.548399989</v>
      </c>
      <c r="M16" s="2">
        <f t="shared" si="8"/>
        <v>24.541215483999892</v>
      </c>
      <c r="Q16" s="1">
        <v>64.954160000000002</v>
      </c>
      <c r="R16" s="2">
        <f t="shared" si="9"/>
        <v>6495416</v>
      </c>
      <c r="S16" s="2">
        <f t="shared" si="1"/>
        <v>7.946587459502116E-5</v>
      </c>
      <c r="T16" s="2">
        <f t="shared" si="10"/>
        <v>1704.6606548431794</v>
      </c>
      <c r="U16" s="2">
        <f t="shared" si="11"/>
        <v>2566170.5105291787</v>
      </c>
      <c r="V16" s="2">
        <f t="shared" si="12"/>
        <v>25.661705105291787</v>
      </c>
      <c r="Z16" s="1">
        <v>66.029910000000001</v>
      </c>
      <c r="AA16" s="2">
        <f t="shared" si="13"/>
        <v>6602991</v>
      </c>
      <c r="AB16" s="2">
        <f t="shared" si="2"/>
        <v>7.946587459502116E-5</v>
      </c>
      <c r="AC16" s="2">
        <f t="shared" si="14"/>
        <v>1784.4955945831862</v>
      </c>
      <c r="AD16" s="2">
        <f t="shared" si="15"/>
        <v>2686352.8280412387</v>
      </c>
      <c r="AE16" s="2">
        <f t="shared" si="16"/>
        <v>26.863528280412385</v>
      </c>
      <c r="AI16" s="1">
        <v>61.418326999999998</v>
      </c>
      <c r="AJ16" s="2">
        <f t="shared" si="17"/>
        <v>6141832.7000000002</v>
      </c>
      <c r="AK16" s="2">
        <f t="shared" si="3"/>
        <v>7.946587459502116E-5</v>
      </c>
      <c r="AL16" s="2">
        <f t="shared" si="18"/>
        <v>1667.9907934516743</v>
      </c>
      <c r="AM16" s="2">
        <f t="shared" si="19"/>
        <v>2510968.2527304087</v>
      </c>
      <c r="AN16" s="2">
        <f t="shared" si="20"/>
        <v>25.109682527304088</v>
      </c>
    </row>
    <row r="17" spans="2:40" x14ac:dyDescent="0.25">
      <c r="B17" s="2">
        <f>B14/(B12-1)</f>
        <v>6.9924411854729252E-5</v>
      </c>
      <c r="E17" s="3">
        <v>13</v>
      </c>
      <c r="F17" s="3">
        <f t="shared" si="0"/>
        <v>1.1770880753362546E-3</v>
      </c>
      <c r="H17" s="1">
        <v>64.610860000000002</v>
      </c>
      <c r="I17" s="2">
        <f t="shared" si="4"/>
        <v>6461086</v>
      </c>
      <c r="J17" s="2">
        <f t="shared" si="5"/>
        <v>8.1110653886295439E-5</v>
      </c>
      <c r="K17" s="2">
        <f t="shared" si="6"/>
        <v>1745.8753722029639</v>
      </c>
      <c r="L17" s="2">
        <f t="shared" si="7"/>
        <v>2628214.5261448282</v>
      </c>
      <c r="M17" s="2">
        <f t="shared" si="8"/>
        <v>26.282145261448282</v>
      </c>
      <c r="Q17" s="1">
        <v>67.660730000000001</v>
      </c>
      <c r="R17" s="2">
        <f t="shared" si="9"/>
        <v>6766073</v>
      </c>
      <c r="S17" s="2">
        <f t="shared" si="1"/>
        <v>8.1110653886295439E-5</v>
      </c>
      <c r="T17" s="2">
        <f t="shared" si="10"/>
        <v>1825.4985059872415</v>
      </c>
      <c r="U17" s="2">
        <f t="shared" si="11"/>
        <v>2748077.9941568417</v>
      </c>
      <c r="V17" s="2">
        <f t="shared" si="12"/>
        <v>27.480779941568418</v>
      </c>
      <c r="Z17" s="1">
        <v>68.370699999999999</v>
      </c>
      <c r="AA17" s="2">
        <f t="shared" si="13"/>
        <v>6837070</v>
      </c>
      <c r="AB17" s="2">
        <f t="shared" si="2"/>
        <v>8.1110653886295439E-5</v>
      </c>
      <c r="AC17" s="2">
        <f t="shared" si="14"/>
        <v>1911.3412025920481</v>
      </c>
      <c r="AD17" s="2">
        <f t="shared" si="15"/>
        <v>2877304.2984923651</v>
      </c>
      <c r="AE17" s="2">
        <f t="shared" si="16"/>
        <v>28.773042984923652</v>
      </c>
      <c r="AI17" s="1">
        <v>63.524661999999999</v>
      </c>
      <c r="AJ17" s="2">
        <f t="shared" si="17"/>
        <v>6352466.2000000002</v>
      </c>
      <c r="AK17" s="2">
        <f t="shared" si="3"/>
        <v>8.1110653886295439E-5</v>
      </c>
      <c r="AL17" s="2">
        <f t="shared" si="18"/>
        <v>1786.6082947236544</v>
      </c>
      <c r="AM17" s="2">
        <f t="shared" si="19"/>
        <v>2689533.2550562327</v>
      </c>
      <c r="AN17" s="2">
        <f t="shared" si="20"/>
        <v>26.895332550562326</v>
      </c>
    </row>
    <row r="18" spans="2:40" x14ac:dyDescent="0.25">
      <c r="E18" s="3">
        <v>14</v>
      </c>
      <c r="F18" s="3">
        <f t="shared" si="0"/>
        <v>1.3635998768731575E-3</v>
      </c>
      <c r="H18" s="1">
        <v>67.894745</v>
      </c>
      <c r="I18" s="2">
        <f t="shared" si="4"/>
        <v>6789474.5</v>
      </c>
      <c r="J18" s="2">
        <f t="shared" si="5"/>
        <v>8.2883134805481745E-5</v>
      </c>
      <c r="K18" s="2">
        <f t="shared" si="6"/>
        <v>1858.5138371669736</v>
      </c>
      <c r="L18" s="2">
        <f t="shared" si="7"/>
        <v>2797778.7771414625</v>
      </c>
      <c r="M18" s="2">
        <f t="shared" si="8"/>
        <v>27.977787771414626</v>
      </c>
      <c r="Q18" s="1">
        <v>70.614684999999994</v>
      </c>
      <c r="R18" s="2">
        <f t="shared" si="9"/>
        <v>7061468.4999999991</v>
      </c>
      <c r="S18" s="2">
        <f t="shared" si="1"/>
        <v>8.2883134805481745E-5</v>
      </c>
      <c r="T18" s="2">
        <f t="shared" si="10"/>
        <v>1943.2544079709389</v>
      </c>
      <c r="U18" s="2">
        <f t="shared" si="11"/>
        <v>2925345.9578731321</v>
      </c>
      <c r="V18" s="2">
        <f t="shared" si="12"/>
        <v>29.25345957873132</v>
      </c>
      <c r="Z18" s="1">
        <v>70.976789999999994</v>
      </c>
      <c r="AA18" s="2">
        <f t="shared" si="13"/>
        <v>7097678.9999999991</v>
      </c>
      <c r="AB18" s="2">
        <f t="shared" si="2"/>
        <v>8.2883134805481745E-5</v>
      </c>
      <c r="AC18" s="2">
        <f t="shared" si="14"/>
        <v>2035.1039408026031</v>
      </c>
      <c r="AD18" s="2">
        <f t="shared" si="15"/>
        <v>3063614.8631176082</v>
      </c>
      <c r="AE18" s="2">
        <f t="shared" si="16"/>
        <v>30.636148631176081</v>
      </c>
      <c r="AI18" s="1">
        <v>65.862260000000006</v>
      </c>
      <c r="AJ18" s="2">
        <f t="shared" si="17"/>
        <v>6586226.0000000009</v>
      </c>
      <c r="AK18" s="2">
        <f t="shared" si="3"/>
        <v>8.2883134805481745E-5</v>
      </c>
      <c r="AL18" s="2">
        <f t="shared" si="18"/>
        <v>1902.3673283095318</v>
      </c>
      <c r="AM18" s="2">
        <f t="shared" si="19"/>
        <v>2863795.1631207224</v>
      </c>
      <c r="AN18" s="2">
        <f t="shared" si="20"/>
        <v>28.637951631207223</v>
      </c>
    </row>
    <row r="19" spans="2:40" x14ac:dyDescent="0.25">
      <c r="E19" s="3">
        <v>15</v>
      </c>
      <c r="F19" s="3">
        <f t="shared" si="0"/>
        <v>1.5634558058321851E-3</v>
      </c>
      <c r="H19" s="1">
        <v>71.381775000000005</v>
      </c>
      <c r="I19" s="2">
        <f t="shared" si="4"/>
        <v>7138177.5</v>
      </c>
      <c r="J19" s="2">
        <f t="shared" si="5"/>
        <v>8.4782429208018725E-5</v>
      </c>
      <c r="K19" s="2">
        <f t="shared" si="6"/>
        <v>1967.9239405842286</v>
      </c>
      <c r="L19" s="2">
        <f t="shared" si="7"/>
        <v>2962483.1012223964</v>
      </c>
      <c r="M19" s="2">
        <f t="shared" si="8"/>
        <v>29.624831012223964</v>
      </c>
      <c r="Q19" s="1">
        <v>73.772094999999993</v>
      </c>
      <c r="R19" s="2">
        <f t="shared" si="9"/>
        <v>7377209.4999999991</v>
      </c>
      <c r="S19" s="2">
        <f t="shared" si="1"/>
        <v>8.4782429208018725E-5</v>
      </c>
      <c r="T19" s="2">
        <f t="shared" si="10"/>
        <v>2057.7292625985665</v>
      </c>
      <c r="U19" s="2">
        <f t="shared" si="11"/>
        <v>3097674.6822488098</v>
      </c>
      <c r="V19" s="2">
        <f t="shared" si="12"/>
        <v>30.976746822488099</v>
      </c>
      <c r="Z19" s="1">
        <v>73.801680000000005</v>
      </c>
      <c r="AA19" s="2">
        <f t="shared" si="13"/>
        <v>7380168</v>
      </c>
      <c r="AB19" s="2">
        <f t="shared" si="2"/>
        <v>8.4782429208018725E-5</v>
      </c>
      <c r="AC19" s="2">
        <f t="shared" si="14"/>
        <v>2155.5921413285123</v>
      </c>
      <c r="AD19" s="2">
        <f t="shared" si="15"/>
        <v>3244995.98796369</v>
      </c>
      <c r="AE19" s="2">
        <f t="shared" si="16"/>
        <v>32.4499598796369</v>
      </c>
      <c r="AI19" s="1">
        <v>68.414839999999998</v>
      </c>
      <c r="AJ19" s="2">
        <f t="shared" si="17"/>
        <v>6841484</v>
      </c>
      <c r="AK19" s="2">
        <f t="shared" si="3"/>
        <v>8.4782429208018725E-5</v>
      </c>
      <c r="AL19" s="2">
        <f t="shared" si="18"/>
        <v>2015.095121593813</v>
      </c>
      <c r="AM19" s="2">
        <f t="shared" si="19"/>
        <v>3033493.8876271341</v>
      </c>
      <c r="AN19" s="2">
        <f t="shared" si="20"/>
        <v>30.334938876271341</v>
      </c>
    </row>
    <row r="20" spans="2:40" x14ac:dyDescent="0.25">
      <c r="E20" s="3">
        <v>16</v>
      </c>
      <c r="F20" s="3">
        <f t="shared" si="0"/>
        <v>1.7765557722454334E-3</v>
      </c>
      <c r="H20" s="1">
        <v>75.042816000000002</v>
      </c>
      <c r="I20" s="2">
        <f t="shared" si="4"/>
        <v>7504281.6000000006</v>
      </c>
      <c r="J20" s="2">
        <f t="shared" si="5"/>
        <v>8.6807585907135103E-5</v>
      </c>
      <c r="K20" s="2">
        <f t="shared" si="6"/>
        <v>2073.8971425922828</v>
      </c>
      <c r="L20" s="2">
        <f t="shared" si="7"/>
        <v>3122013.5656152861</v>
      </c>
      <c r="M20" s="2">
        <f t="shared" si="8"/>
        <v>31.220135656152863</v>
      </c>
      <c r="Q20" s="1">
        <v>77.058480000000003</v>
      </c>
      <c r="R20" s="2">
        <f t="shared" si="9"/>
        <v>7705848</v>
      </c>
      <c r="S20" s="2">
        <f t="shared" si="1"/>
        <v>8.6807585907135103E-5</v>
      </c>
      <c r="T20" s="2">
        <f t="shared" si="10"/>
        <v>2168.7249427313172</v>
      </c>
      <c r="U20" s="2">
        <f t="shared" si="11"/>
        <v>3264765.9096690835</v>
      </c>
      <c r="V20" s="2">
        <f t="shared" si="12"/>
        <v>32.647659096690838</v>
      </c>
      <c r="Z20" s="1">
        <v>76.806010000000001</v>
      </c>
      <c r="AA20" s="2">
        <f t="shared" si="13"/>
        <v>7680601</v>
      </c>
      <c r="AB20" s="2">
        <f t="shared" si="2"/>
        <v>8.6807585907135103E-5</v>
      </c>
      <c r="AC20" s="2">
        <f t="shared" si="14"/>
        <v>2272.6145982840876</v>
      </c>
      <c r="AD20" s="2">
        <f t="shared" si="15"/>
        <v>3421159.8345661643</v>
      </c>
      <c r="AE20" s="2">
        <f t="shared" si="16"/>
        <v>34.211598345661642</v>
      </c>
      <c r="AI20" s="1">
        <v>71.12773</v>
      </c>
      <c r="AJ20" s="2">
        <f t="shared" si="17"/>
        <v>7112773</v>
      </c>
      <c r="AK20" s="2">
        <f t="shared" si="3"/>
        <v>8.6807585907135103E-5</v>
      </c>
      <c r="AL20" s="2">
        <f t="shared" si="18"/>
        <v>2124.6142670535114</v>
      </c>
      <c r="AM20" s="2">
        <f t="shared" si="19"/>
        <v>3198362.3619586942</v>
      </c>
      <c r="AN20" s="2">
        <f t="shared" si="20"/>
        <v>31.983623619586943</v>
      </c>
    </row>
    <row r="21" spans="2:40" x14ac:dyDescent="0.25">
      <c r="E21" s="3">
        <v>17</v>
      </c>
      <c r="F21" s="3">
        <f t="shared" si="0"/>
        <v>2.002793114541399E-3</v>
      </c>
      <c r="H21" s="1">
        <v>78.795280000000005</v>
      </c>
      <c r="I21" s="2">
        <f t="shared" si="4"/>
        <v>7879528.0000000009</v>
      </c>
      <c r="J21" s="2">
        <f t="shared" si="5"/>
        <v>8.8957591264022276E-5</v>
      </c>
      <c r="K21" s="2">
        <f t="shared" si="6"/>
        <v>2176.2258088151957</v>
      </c>
      <c r="L21" s="2">
        <f t="shared" si="7"/>
        <v>3276057.6006535557</v>
      </c>
      <c r="M21" s="2">
        <f t="shared" si="8"/>
        <v>32.760576006535558</v>
      </c>
      <c r="Q21" s="1">
        <v>80.443100000000001</v>
      </c>
      <c r="R21" s="2">
        <f t="shared" si="9"/>
        <v>8044310</v>
      </c>
      <c r="S21" s="2">
        <f t="shared" si="1"/>
        <v>8.8957591264022276E-5</v>
      </c>
      <c r="T21" s="2">
        <f t="shared" si="10"/>
        <v>2276.0544129299378</v>
      </c>
      <c r="U21" s="2">
        <f t="shared" si="11"/>
        <v>3426338.0797968432</v>
      </c>
      <c r="V21" s="2">
        <f t="shared" si="12"/>
        <v>34.263380797968431</v>
      </c>
      <c r="Z21" s="1">
        <v>79.940216000000007</v>
      </c>
      <c r="AA21" s="2">
        <f t="shared" si="13"/>
        <v>7994021.6000000006</v>
      </c>
      <c r="AB21" s="2">
        <f t="shared" si="2"/>
        <v>8.8957591264022276E-5</v>
      </c>
      <c r="AC21" s="2">
        <f t="shared" si="14"/>
        <v>2385.9822759184808</v>
      </c>
      <c r="AD21" s="2">
        <f t="shared" si="15"/>
        <v>3591821.8313489328</v>
      </c>
      <c r="AE21" s="2">
        <f t="shared" si="16"/>
        <v>35.918218313489326</v>
      </c>
      <c r="AI21" s="1">
        <v>73.957579999999993</v>
      </c>
      <c r="AJ21" s="2">
        <f t="shared" si="17"/>
        <v>7395757.9999999991</v>
      </c>
      <c r="AK21" s="2">
        <f t="shared" si="3"/>
        <v>8.8957591264022276E-5</v>
      </c>
      <c r="AL21" s="2">
        <f t="shared" si="18"/>
        <v>2230.752860420143</v>
      </c>
      <c r="AM21" s="2">
        <f t="shared" si="19"/>
        <v>3358141.8040151866</v>
      </c>
      <c r="AN21" s="2">
        <f t="shared" si="20"/>
        <v>33.581418040151867</v>
      </c>
    </row>
    <row r="22" spans="2:40" x14ac:dyDescent="0.25">
      <c r="E22" s="3">
        <v>18</v>
      </c>
      <c r="F22" s="3">
        <f t="shared" si="0"/>
        <v>2.2420546659822093E-3</v>
      </c>
      <c r="H22" s="1">
        <v>82.562640000000002</v>
      </c>
      <c r="I22" s="2">
        <f t="shared" si="4"/>
        <v>8256264</v>
      </c>
      <c r="J22" s="2">
        <f t="shared" si="5"/>
        <v>9.1231369819208441E-5</v>
      </c>
      <c r="K22" s="2">
        <f t="shared" si="6"/>
        <v>2274.7182572226216</v>
      </c>
      <c r="L22" s="2">
        <f t="shared" si="7"/>
        <v>3424326.6510917526</v>
      </c>
      <c r="M22" s="2">
        <f t="shared" si="8"/>
        <v>34.243266510917529</v>
      </c>
      <c r="Q22" s="1">
        <v>83.854866000000001</v>
      </c>
      <c r="R22" s="2">
        <f t="shared" si="9"/>
        <v>8385486.6000000006</v>
      </c>
      <c r="S22" s="2">
        <f t="shared" si="1"/>
        <v>9.1231369819208441E-5</v>
      </c>
      <c r="T22" s="2">
        <f t="shared" si="10"/>
        <v>2379.5362461415925</v>
      </c>
      <c r="U22" s="2">
        <f t="shared" si="11"/>
        <v>3582118.0750755379</v>
      </c>
      <c r="V22" s="2">
        <f t="shared" si="12"/>
        <v>35.821180750755381</v>
      </c>
      <c r="Z22" s="1">
        <v>83.149879999999996</v>
      </c>
      <c r="AA22" s="2">
        <f t="shared" si="13"/>
        <v>8314988</v>
      </c>
      <c r="AB22" s="2">
        <f t="shared" si="2"/>
        <v>9.1231369819208441E-5</v>
      </c>
      <c r="AC22" s="2">
        <f t="shared" si="14"/>
        <v>2495.5135969555577</v>
      </c>
      <c r="AD22" s="2">
        <f t="shared" si="15"/>
        <v>3756708.6346115493</v>
      </c>
      <c r="AE22" s="2">
        <f t="shared" si="16"/>
        <v>37.567086346115495</v>
      </c>
      <c r="AI22" s="1">
        <v>76.858779999999996</v>
      </c>
      <c r="AJ22" s="2">
        <f t="shared" si="17"/>
        <v>7685878</v>
      </c>
      <c r="AK22" s="2">
        <f t="shared" si="3"/>
        <v>9.1231369819208441E-5</v>
      </c>
      <c r="AL22" s="2">
        <f t="shared" si="18"/>
        <v>2333.3455473707327</v>
      </c>
      <c r="AM22" s="2">
        <f t="shared" si="19"/>
        <v>3512583.2918858468</v>
      </c>
      <c r="AN22" s="2">
        <f t="shared" si="20"/>
        <v>35.125832918858471</v>
      </c>
    </row>
    <row r="23" spans="2:40" x14ac:dyDescent="0.25">
      <c r="E23" s="3">
        <v>19</v>
      </c>
      <c r="F23" s="3">
        <f t="shared" si="0"/>
        <v>2.4942208254429602E-3</v>
      </c>
      <c r="H23" s="1">
        <v>86.267579999999995</v>
      </c>
      <c r="I23" s="2">
        <f t="shared" si="4"/>
        <v>8626758</v>
      </c>
      <c r="J23" s="2">
        <f t="shared" si="5"/>
        <v>9.3627784965197135E-5</v>
      </c>
      <c r="K23" s="2">
        <f t="shared" si="6"/>
        <v>2369.2026820109459</v>
      </c>
      <c r="L23" s="2">
        <f t="shared" si="7"/>
        <v>3566562.0830571926</v>
      </c>
      <c r="M23" s="2">
        <f t="shared" si="8"/>
        <v>35.665620830571925</v>
      </c>
      <c r="Q23" s="1">
        <v>87.229600000000005</v>
      </c>
      <c r="R23" s="2">
        <f t="shared" si="9"/>
        <v>8722960</v>
      </c>
      <c r="S23" s="2">
        <f t="shared" si="1"/>
        <v>9.3627784965197135E-5</v>
      </c>
      <c r="T23" s="2">
        <f t="shared" si="10"/>
        <v>2479.0070117880668</v>
      </c>
      <c r="U23" s="2">
        <f t="shared" si="11"/>
        <v>3731859.8695708322</v>
      </c>
      <c r="V23" s="2">
        <f t="shared" si="12"/>
        <v>37.318598695708324</v>
      </c>
      <c r="Z23" s="1">
        <v>86.377309999999994</v>
      </c>
      <c r="AA23" s="2">
        <f t="shared" si="13"/>
        <v>8637731</v>
      </c>
      <c r="AB23" s="2">
        <f t="shared" si="2"/>
        <v>9.3627784965197135E-5</v>
      </c>
      <c r="AC23" s="2">
        <f t="shared" si="14"/>
        <v>2601.0390787279498</v>
      </c>
      <c r="AD23" s="2">
        <f t="shared" si="15"/>
        <v>3915565.1076956945</v>
      </c>
      <c r="AE23" s="2">
        <f t="shared" si="16"/>
        <v>39.155651076956943</v>
      </c>
      <c r="AI23" s="1">
        <v>79.778400000000005</v>
      </c>
      <c r="AJ23" s="2">
        <f t="shared" si="17"/>
        <v>7977840.0000000009</v>
      </c>
      <c r="AK23" s="2">
        <f t="shared" si="3"/>
        <v>9.3627784965197135E-5</v>
      </c>
      <c r="AL23" s="2">
        <f t="shared" si="18"/>
        <v>2432.237088799613</v>
      </c>
      <c r="AM23" s="2">
        <f t="shared" si="19"/>
        <v>3661453.1309559071</v>
      </c>
      <c r="AN23" s="2">
        <f t="shared" si="20"/>
        <v>36.614531309559069</v>
      </c>
    </row>
    <row r="24" spans="2:40" x14ac:dyDescent="0.25">
      <c r="E24" s="3">
        <v>20</v>
      </c>
      <c r="F24" s="3">
        <f t="shared" si="0"/>
        <v>2.7591656325388473E-3</v>
      </c>
      <c r="H24" s="1">
        <v>89.828900000000004</v>
      </c>
      <c r="I24" s="2">
        <f t="shared" si="4"/>
        <v>8982890</v>
      </c>
      <c r="J24" s="2">
        <f t="shared" si="5"/>
        <v>9.614563966042422E-5</v>
      </c>
      <c r="K24" s="2">
        <f t="shared" si="6"/>
        <v>2459.5323069723909</v>
      </c>
      <c r="L24" s="2">
        <f t="shared" si="7"/>
        <v>3702542.9418543032</v>
      </c>
      <c r="M24" s="2">
        <f t="shared" si="8"/>
        <v>37.025429418543034</v>
      </c>
      <c r="Q24" s="1">
        <v>90.505690000000001</v>
      </c>
      <c r="R24" s="2">
        <f t="shared" si="9"/>
        <v>9050569</v>
      </c>
      <c r="S24" s="2">
        <f t="shared" si="1"/>
        <v>9.614563966042422E-5</v>
      </c>
      <c r="T24" s="2">
        <f t="shared" si="10"/>
        <v>2574.3240582020007</v>
      </c>
      <c r="U24" s="2">
        <f t="shared" si="11"/>
        <v>3875348.7176082619</v>
      </c>
      <c r="V24" s="2">
        <f t="shared" si="12"/>
        <v>38.753487176082622</v>
      </c>
      <c r="Z24" s="1">
        <v>89.563329999999993</v>
      </c>
      <c r="AA24" s="2">
        <f t="shared" si="13"/>
        <v>8956333</v>
      </c>
      <c r="AB24" s="2">
        <f t="shared" si="2"/>
        <v>9.614563966042422E-5</v>
      </c>
      <c r="AC24" s="2">
        <f t="shared" si="14"/>
        <v>2702.4058255892037</v>
      </c>
      <c r="AD24" s="2">
        <f t="shared" si="15"/>
        <v>4068161.0837948532</v>
      </c>
      <c r="AE24" s="2">
        <f t="shared" si="16"/>
        <v>40.681610837948533</v>
      </c>
      <c r="AI24" s="1">
        <v>82.660033999999996</v>
      </c>
      <c r="AJ24" s="2">
        <f t="shared" si="17"/>
        <v>8266003.3999999994</v>
      </c>
      <c r="AK24" s="2">
        <f t="shared" si="3"/>
        <v>9.614563966042422E-5</v>
      </c>
      <c r="AL24" s="2">
        <f t="shared" si="18"/>
        <v>2527.287356835835</v>
      </c>
      <c r="AM24" s="2">
        <f t="shared" si="19"/>
        <v>3804540.3748360598</v>
      </c>
      <c r="AN24" s="2">
        <f t="shared" si="20"/>
        <v>38.045403748360599</v>
      </c>
    </row>
    <row r="25" spans="2:40" x14ac:dyDescent="0.25">
      <c r="E25" s="3">
        <v>21</v>
      </c>
      <c r="F25" s="3">
        <f t="shared" si="0"/>
        <v>3.0367568471044073E-3</v>
      </c>
      <c r="H25" s="1">
        <v>93.163079999999994</v>
      </c>
      <c r="I25" s="2">
        <f t="shared" si="4"/>
        <v>9316308</v>
      </c>
      <c r="J25" s="2">
        <f t="shared" si="5"/>
        <v>9.8783677184574413E-5</v>
      </c>
      <c r="K25" s="2">
        <f t="shared" si="6"/>
        <v>2545.591302030688</v>
      </c>
      <c r="L25" s="2">
        <f t="shared" si="7"/>
        <v>3832094.8586284337</v>
      </c>
      <c r="M25" s="2">
        <f t="shared" si="8"/>
        <v>38.320948586284338</v>
      </c>
      <c r="Q25" s="1">
        <v>93.619529999999997</v>
      </c>
      <c r="R25" s="2">
        <f t="shared" si="9"/>
        <v>9361953</v>
      </c>
      <c r="S25" s="2">
        <f t="shared" si="1"/>
        <v>9.8783677184574413E-5</v>
      </c>
      <c r="T25" s="2">
        <f t="shared" si="10"/>
        <v>2665.3688655996639</v>
      </c>
      <c r="U25" s="2">
        <f t="shared" si="11"/>
        <v>4012406.2012880184</v>
      </c>
      <c r="V25" s="2">
        <f t="shared" si="12"/>
        <v>40.124062012880181</v>
      </c>
      <c r="Z25" s="1">
        <v>92.649060000000006</v>
      </c>
      <c r="AA25" s="2">
        <f t="shared" si="13"/>
        <v>9264906</v>
      </c>
      <c r="AB25" s="2">
        <f t="shared" si="2"/>
        <v>9.8783677184574413E-5</v>
      </c>
      <c r="AC25" s="2">
        <f t="shared" si="14"/>
        <v>2799.4816638617999</v>
      </c>
      <c r="AD25" s="2">
        <f t="shared" si="15"/>
        <v>4214297.5906428704</v>
      </c>
      <c r="AE25" s="2">
        <f t="shared" si="16"/>
        <v>42.142975906428703</v>
      </c>
      <c r="AI25" s="1">
        <v>85.454155</v>
      </c>
      <c r="AJ25" s="2">
        <f t="shared" si="17"/>
        <v>8545415.5</v>
      </c>
      <c r="AK25" s="2">
        <f t="shared" si="3"/>
        <v>9.8783677184574413E-5</v>
      </c>
      <c r="AL25" s="2">
        <f t="shared" si="18"/>
        <v>2618.3757120306977</v>
      </c>
      <c r="AM25" s="2">
        <f t="shared" si="19"/>
        <v>3941663.4147147317</v>
      </c>
      <c r="AN25" s="2">
        <f t="shared" si="20"/>
        <v>39.41663414714732</v>
      </c>
    </row>
    <row r="26" spans="2:40" x14ac:dyDescent="0.25">
      <c r="E26" s="3">
        <v>22</v>
      </c>
      <c r="F26" s="3">
        <f t="shared" si="0"/>
        <v>3.3268560330284732E-3</v>
      </c>
      <c r="H26" s="1">
        <v>96.245994999999994</v>
      </c>
      <c r="I26" s="2">
        <f t="shared" si="4"/>
        <v>9624599.5</v>
      </c>
      <c r="J26" s="2">
        <f t="shared" si="5"/>
        <v>1.0154058193529148E-4</v>
      </c>
      <c r="K26" s="2">
        <f t="shared" si="6"/>
        <v>2627.300359878946</v>
      </c>
      <c r="L26" s="2">
        <f t="shared" si="7"/>
        <v>3955098.4453526265</v>
      </c>
      <c r="M26" s="2">
        <f t="shared" si="8"/>
        <v>39.550984453526262</v>
      </c>
      <c r="Q26" s="1">
        <v>96.510850000000005</v>
      </c>
      <c r="R26" s="2">
        <f t="shared" si="9"/>
        <v>9651085</v>
      </c>
      <c r="S26" s="2">
        <f t="shared" si="1"/>
        <v>1.0154058193529148E-4</v>
      </c>
      <c r="T26" s="2">
        <f t="shared" si="10"/>
        <v>2752.0513936426914</v>
      </c>
      <c r="U26" s="2">
        <f t="shared" si="11"/>
        <v>4142896.7752389959</v>
      </c>
      <c r="V26" s="2">
        <f t="shared" si="12"/>
        <v>41.428967752389958</v>
      </c>
      <c r="Z26" s="1">
        <v>95.577449999999999</v>
      </c>
      <c r="AA26" s="2">
        <f t="shared" si="13"/>
        <v>9557745</v>
      </c>
      <c r="AB26" s="2">
        <f t="shared" si="2"/>
        <v>1.0154058193529148E-4</v>
      </c>
      <c r="AC26" s="2">
        <f t="shared" si="14"/>
        <v>2892.158753809259</v>
      </c>
      <c r="AD26" s="2">
        <f t="shared" si="15"/>
        <v>4353812.2879224345</v>
      </c>
      <c r="AE26" s="2">
        <f t="shared" si="16"/>
        <v>43.538122879224346</v>
      </c>
      <c r="AI26" s="1">
        <v>88.106219999999993</v>
      </c>
      <c r="AJ26" s="2">
        <f t="shared" si="17"/>
        <v>8810622</v>
      </c>
      <c r="AK26" s="2">
        <f t="shared" si="3"/>
        <v>1.0154058193529148E-4</v>
      </c>
      <c r="AL26" s="2">
        <f t="shared" si="18"/>
        <v>2705.4025430591078</v>
      </c>
      <c r="AM26" s="2">
        <f t="shared" si="19"/>
        <v>4072672.2972013499</v>
      </c>
      <c r="AN26" s="2">
        <f t="shared" si="20"/>
        <v>40.726722972013498</v>
      </c>
    </row>
    <row r="27" spans="2:40" x14ac:dyDescent="0.25">
      <c r="E27" s="3">
        <v>23</v>
      </c>
      <c r="F27" s="3">
        <f t="shared" si="0"/>
        <v>3.6293186464460172E-3</v>
      </c>
      <c r="H27" s="1">
        <v>98.952774000000005</v>
      </c>
      <c r="I27" s="2">
        <f t="shared" si="4"/>
        <v>9895277.4000000004</v>
      </c>
      <c r="J27" s="2">
        <f t="shared" si="5"/>
        <v>1.0441498026629332E-4</v>
      </c>
      <c r="K27" s="2">
        <f t="shared" si="6"/>
        <v>2704.6037902084936</v>
      </c>
      <c r="L27" s="2">
        <f t="shared" si="7"/>
        <v>4071469.866673829</v>
      </c>
      <c r="M27" s="2">
        <f t="shared" si="8"/>
        <v>40.714698666738293</v>
      </c>
      <c r="Q27" s="1">
        <v>99.131339999999994</v>
      </c>
      <c r="R27" s="2">
        <f t="shared" si="9"/>
        <v>9913134</v>
      </c>
      <c r="S27" s="2">
        <f t="shared" si="1"/>
        <v>1.0441498026629332E-4</v>
      </c>
      <c r="T27" s="2">
        <f t="shared" si="10"/>
        <v>2834.3128309746462</v>
      </c>
      <c r="U27" s="2">
        <f t="shared" si="11"/>
        <v>4266731.9057297772</v>
      </c>
      <c r="V27" s="2">
        <f t="shared" si="12"/>
        <v>42.667319057297775</v>
      </c>
      <c r="Z27" s="1">
        <v>98.295429999999996</v>
      </c>
      <c r="AA27" s="2">
        <f t="shared" si="13"/>
        <v>9829543</v>
      </c>
      <c r="AB27" s="2">
        <f t="shared" si="2"/>
        <v>1.0441498026629332E-4</v>
      </c>
      <c r="AC27" s="2">
        <f t="shared" si="14"/>
        <v>2980.3565910641132</v>
      </c>
      <c r="AD27" s="2">
        <f t="shared" si="15"/>
        <v>4486583.9855696009</v>
      </c>
      <c r="AE27" s="2">
        <f t="shared" si="16"/>
        <v>44.865839855696009</v>
      </c>
      <c r="AI27" s="1">
        <v>90.559364000000002</v>
      </c>
      <c r="AJ27" s="2">
        <f t="shared" si="17"/>
        <v>9055936.4000000004</v>
      </c>
      <c r="AK27" s="2">
        <f t="shared" si="3"/>
        <v>1.0441498026629332E-4</v>
      </c>
      <c r="AL27" s="2">
        <f t="shared" si="18"/>
        <v>2788.2937599177212</v>
      </c>
      <c r="AM27" s="2">
        <f t="shared" si="19"/>
        <v>4197455.4883192452</v>
      </c>
      <c r="AN27" s="2">
        <f t="shared" si="20"/>
        <v>41.974554883192454</v>
      </c>
    </row>
    <row r="28" spans="2:40" x14ac:dyDescent="0.25">
      <c r="E28" s="3">
        <v>24</v>
      </c>
      <c r="F28" s="3">
        <f t="shared" si="0"/>
        <v>3.9439941282867763E-3</v>
      </c>
      <c r="H28" s="1">
        <v>101.30553399999999</v>
      </c>
      <c r="I28" s="2">
        <f t="shared" si="4"/>
        <v>10130553.4</v>
      </c>
      <c r="J28" s="2">
        <f t="shared" si="5"/>
        <v>1.0740544136689098E-4</v>
      </c>
      <c r="K28" s="2">
        <f t="shared" si="6"/>
        <v>2777.5020455267722</v>
      </c>
      <c r="L28" s="2">
        <f t="shared" si="7"/>
        <v>4181209.8037899365</v>
      </c>
      <c r="M28" s="2">
        <f t="shared" si="8"/>
        <v>41.812098037899368</v>
      </c>
      <c r="Q28" s="1">
        <v>101.43859999999999</v>
      </c>
      <c r="R28" s="2">
        <f t="shared" si="9"/>
        <v>10143860</v>
      </c>
      <c r="S28" s="2">
        <f t="shared" si="1"/>
        <v>1.0740544136689098E-4</v>
      </c>
      <c r="T28" s="2">
        <f t="shared" si="10"/>
        <v>2912.1252778947187</v>
      </c>
      <c r="U28" s="2">
        <f t="shared" si="11"/>
        <v>4383869.5929703955</v>
      </c>
      <c r="V28" s="2">
        <f t="shared" si="12"/>
        <v>43.838695929703952</v>
      </c>
      <c r="Z28" s="1">
        <v>100.75530000000001</v>
      </c>
      <c r="AA28" s="2">
        <f t="shared" si="13"/>
        <v>10075530</v>
      </c>
      <c r="AB28" s="2">
        <f t="shared" si="2"/>
        <v>1.0740544136689098E-4</v>
      </c>
      <c r="AC28" s="2">
        <f t="shared" si="14"/>
        <v>3064.0240721239661</v>
      </c>
      <c r="AD28" s="2">
        <f t="shared" si="15"/>
        <v>4612535.7531404933</v>
      </c>
      <c r="AE28" s="2">
        <f t="shared" si="16"/>
        <v>46.12535753140493</v>
      </c>
      <c r="AI28" s="1">
        <v>92.782240000000002</v>
      </c>
      <c r="AJ28" s="2">
        <f t="shared" si="17"/>
        <v>9278224</v>
      </c>
      <c r="AK28" s="2">
        <f t="shared" si="3"/>
        <v>1.0740544136689098E-4</v>
      </c>
      <c r="AL28" s="2">
        <f t="shared" si="18"/>
        <v>2867.0046747393308</v>
      </c>
      <c r="AM28" s="2">
        <f t="shared" si="19"/>
        <v>4315945.71562526</v>
      </c>
      <c r="AN28" s="2">
        <f t="shared" si="20"/>
        <v>43.1594571562526</v>
      </c>
    </row>
    <row r="29" spans="2:40" x14ac:dyDescent="0.25">
      <c r="E29" s="3">
        <v>25</v>
      </c>
      <c r="F29" s="3">
        <f t="shared" si="0"/>
        <v>4.2707260011778806E-3</v>
      </c>
      <c r="H29" s="1">
        <v>103.198425</v>
      </c>
      <c r="I29" s="2">
        <f t="shared" si="4"/>
        <v>10319842.5</v>
      </c>
      <c r="J29" s="2">
        <f t="shared" si="5"/>
        <v>1.1051047818288516E-4</v>
      </c>
      <c r="K29" s="2">
        <f t="shared" si="6"/>
        <v>2846.0112687802539</v>
      </c>
      <c r="L29" s="2">
        <f t="shared" si="7"/>
        <v>4284342.5580497673</v>
      </c>
      <c r="M29" s="2">
        <f t="shared" si="8"/>
        <v>42.843425580497673</v>
      </c>
      <c r="Q29" s="1">
        <v>103.39678000000001</v>
      </c>
      <c r="R29" s="2">
        <f t="shared" si="9"/>
        <v>10339678</v>
      </c>
      <c r="S29" s="2">
        <f t="shared" si="1"/>
        <v>1.1051047818288516E-4</v>
      </c>
      <c r="T29" s="2">
        <f t="shared" si="10"/>
        <v>2985.4924005235939</v>
      </c>
      <c r="U29" s="2">
        <f t="shared" si="11"/>
        <v>4494315.3558837874</v>
      </c>
      <c r="V29" s="2">
        <f t="shared" si="12"/>
        <v>44.943153558837871</v>
      </c>
      <c r="Z29" s="1">
        <v>102.9151</v>
      </c>
      <c r="AA29" s="2">
        <f t="shared" si="13"/>
        <v>10291510</v>
      </c>
      <c r="AB29" s="2">
        <f t="shared" si="2"/>
        <v>1.1051047818288516E-4</v>
      </c>
      <c r="AC29" s="2">
        <f t="shared" si="14"/>
        <v>3143.1406927480552</v>
      </c>
      <c r="AD29" s="2">
        <f t="shared" si="15"/>
        <v>4731636.7238594657</v>
      </c>
      <c r="AE29" s="2">
        <f t="shared" si="16"/>
        <v>47.316367238594658</v>
      </c>
      <c r="AI29" s="1">
        <v>94.740049999999997</v>
      </c>
      <c r="AJ29" s="2">
        <f t="shared" si="17"/>
        <v>9474005</v>
      </c>
      <c r="AK29" s="2">
        <f t="shared" si="3"/>
        <v>1.1051047818288516E-4</v>
      </c>
      <c r="AL29" s="2">
        <f t="shared" si="18"/>
        <v>2941.5149389327266</v>
      </c>
      <c r="AM29" s="2">
        <f t="shared" si="19"/>
        <v>4428112.3466562442</v>
      </c>
      <c r="AN29" s="2">
        <f t="shared" si="20"/>
        <v>44.281123466562441</v>
      </c>
    </row>
    <row r="30" spans="2:40" x14ac:dyDescent="0.25">
      <c r="E30" s="3">
        <v>26</v>
      </c>
      <c r="F30" s="3">
        <f t="shared" si="0"/>
        <v>4.609351970695382E-3</v>
      </c>
      <c r="H30" s="1">
        <v>104.65698999999999</v>
      </c>
      <c r="I30" s="2">
        <f t="shared" si="4"/>
        <v>10465699</v>
      </c>
      <c r="J30" s="2">
        <f t="shared" si="5"/>
        <v>1.1372854837879166E-4</v>
      </c>
      <c r="K30" s="2">
        <f t="shared" si="6"/>
        <v>2910.2042258708511</v>
      </c>
      <c r="L30" s="2">
        <f t="shared" si="7"/>
        <v>4380977.6701476118</v>
      </c>
      <c r="M30" s="2">
        <f t="shared" si="8"/>
        <v>43.809776701476117</v>
      </c>
      <c r="Q30" s="1">
        <v>104.96011</v>
      </c>
      <c r="R30" s="2">
        <f t="shared" si="9"/>
        <v>10496011</v>
      </c>
      <c r="S30" s="2">
        <f t="shared" si="1"/>
        <v>1.1372854837879166E-4</v>
      </c>
      <c r="T30" s="2">
        <f t="shared" si="10"/>
        <v>3054.4493298709003</v>
      </c>
      <c r="U30" s="2">
        <f t="shared" si="11"/>
        <v>4598122.0801634537</v>
      </c>
      <c r="V30" s="2">
        <f t="shared" si="12"/>
        <v>45.981220801634535</v>
      </c>
      <c r="Z30" s="1">
        <v>104.740616</v>
      </c>
      <c r="AA30" s="2">
        <f t="shared" si="13"/>
        <v>10474061.6</v>
      </c>
      <c r="AB30" s="2">
        <f t="shared" si="2"/>
        <v>1.1372854837879166E-4</v>
      </c>
      <c r="AC30" s="2">
        <f t="shared" si="14"/>
        <v>3217.7171129954068</v>
      </c>
      <c r="AD30" s="2">
        <f t="shared" si="15"/>
        <v>4843902.9452190418</v>
      </c>
      <c r="AE30" s="2">
        <f t="shared" si="16"/>
        <v>48.439029452190418</v>
      </c>
      <c r="AI30" s="1">
        <v>96.378426000000005</v>
      </c>
      <c r="AJ30" s="2">
        <f t="shared" si="17"/>
        <v>9637842.5999999996</v>
      </c>
      <c r="AK30" s="2">
        <f t="shared" si="3"/>
        <v>1.1372854837879166E-4</v>
      </c>
      <c r="AL30" s="2">
        <f t="shared" si="18"/>
        <v>3011.8312614530901</v>
      </c>
      <c r="AM30" s="2">
        <f t="shared" si="19"/>
        <v>4533965.4809724195</v>
      </c>
      <c r="AN30" s="2">
        <f t="shared" si="20"/>
        <v>45.339654809724195</v>
      </c>
    </row>
    <row r="31" spans="2:40" x14ac:dyDescent="0.25">
      <c r="E31" s="3">
        <v>27</v>
      </c>
      <c r="F31" s="3">
        <f t="shared" si="0"/>
        <v>4.9597040309567863E-3</v>
      </c>
      <c r="H31" s="1">
        <v>105.6495</v>
      </c>
      <c r="I31" s="2">
        <f t="shared" si="4"/>
        <v>10564950</v>
      </c>
      <c r="J31" s="2">
        <f t="shared" si="5"/>
        <v>1.1705805534132065E-4</v>
      </c>
      <c r="K31" s="2">
        <f t="shared" si="6"/>
        <v>2970.170473565965</v>
      </c>
      <c r="L31" s="2">
        <f t="shared" si="7"/>
        <v>4471249.9574941201</v>
      </c>
      <c r="M31" s="2">
        <f t="shared" si="8"/>
        <v>44.712499574941198</v>
      </c>
      <c r="Q31" s="1">
        <v>106.12735000000001</v>
      </c>
      <c r="R31" s="2">
        <f t="shared" si="9"/>
        <v>10612735</v>
      </c>
      <c r="S31" s="2">
        <f t="shared" si="1"/>
        <v>1.1705805534132065E-4</v>
      </c>
      <c r="T31" s="2">
        <f t="shared" si="10"/>
        <v>3119.0676532462508</v>
      </c>
      <c r="U31" s="2">
        <f t="shared" si="11"/>
        <v>4695397.5322685633</v>
      </c>
      <c r="V31" s="2">
        <f t="shared" si="12"/>
        <v>46.953975322685636</v>
      </c>
      <c r="Z31" s="1">
        <v>106.2058</v>
      </c>
      <c r="AA31" s="2">
        <f t="shared" si="13"/>
        <v>10620580</v>
      </c>
      <c r="AB31" s="2">
        <f t="shared" si="2"/>
        <v>1.1705805534132065E-4</v>
      </c>
      <c r="AC31" s="2">
        <f t="shared" si="14"/>
        <v>3287.7945068006716</v>
      </c>
      <c r="AD31" s="2">
        <f t="shared" si="15"/>
        <v>4949396.3998411614</v>
      </c>
      <c r="AE31" s="2">
        <f t="shared" si="16"/>
        <v>49.493963998411616</v>
      </c>
      <c r="AI31" s="1">
        <v>97.688896</v>
      </c>
      <c r="AJ31" s="2">
        <f t="shared" si="17"/>
        <v>9768889.5999999996</v>
      </c>
      <c r="AK31" s="2">
        <f t="shared" si="3"/>
        <v>1.1705805534132065E-4</v>
      </c>
      <c r="AL31" s="2">
        <f t="shared" si="18"/>
        <v>3077.9957930720029</v>
      </c>
      <c r="AM31" s="2">
        <f t="shared" si="19"/>
        <v>4633568.5717113502</v>
      </c>
      <c r="AN31" s="2">
        <f t="shared" si="20"/>
        <v>46.335685717113499</v>
      </c>
    </row>
    <row r="32" spans="2:40" x14ac:dyDescent="0.25">
      <c r="E32" s="3">
        <v>28</v>
      </c>
      <c r="F32" s="3">
        <f t="shared" si="0"/>
        <v>5.321608574543139E-3</v>
      </c>
      <c r="H32" s="1">
        <v>106.14174</v>
      </c>
      <c r="I32" s="2">
        <f t="shared" si="4"/>
        <v>10614174</v>
      </c>
      <c r="J32" s="2">
        <f t="shared" si="5"/>
        <v>1.2049734922400141E-4</v>
      </c>
      <c r="K32" s="2">
        <f t="shared" si="6"/>
        <v>3026.0346190095288</v>
      </c>
      <c r="L32" s="2">
        <f t="shared" si="7"/>
        <v>4555347.0018095905</v>
      </c>
      <c r="M32" s="2">
        <f t="shared" si="8"/>
        <v>45.553470018095908</v>
      </c>
      <c r="Q32" s="1">
        <v>106.86197</v>
      </c>
      <c r="R32" s="2">
        <f t="shared" si="9"/>
        <v>10686197</v>
      </c>
      <c r="S32" s="2">
        <f t="shared" si="1"/>
        <v>1.2049734922400141E-4</v>
      </c>
      <c r="T32" s="2">
        <f t="shared" si="10"/>
        <v>3179.4416025459009</v>
      </c>
      <c r="U32" s="2">
        <f t="shared" si="11"/>
        <v>4786283.5674784267</v>
      </c>
      <c r="V32" s="2">
        <f t="shared" si="12"/>
        <v>47.862835674784264</v>
      </c>
      <c r="Z32" s="1">
        <v>107.29329</v>
      </c>
      <c r="AA32" s="2">
        <f t="shared" si="13"/>
        <v>10729329</v>
      </c>
      <c r="AB32" s="2">
        <f t="shared" si="2"/>
        <v>1.2049734922400141E-4</v>
      </c>
      <c r="AC32" s="2">
        <f t="shared" si="14"/>
        <v>3353.4431192636948</v>
      </c>
      <c r="AD32" s="2">
        <f t="shared" si="15"/>
        <v>5048222.8336425954</v>
      </c>
      <c r="AE32" s="2">
        <f t="shared" si="16"/>
        <v>50.482228336425955</v>
      </c>
      <c r="AI32" s="1">
        <v>98.664060000000006</v>
      </c>
      <c r="AJ32" s="2">
        <f t="shared" si="17"/>
        <v>9866406</v>
      </c>
      <c r="AK32" s="2">
        <f t="shared" si="3"/>
        <v>1.2049734922400141E-4</v>
      </c>
      <c r="AL32" s="2">
        <f t="shared" si="18"/>
        <v>3140.072437362137</v>
      </c>
      <c r="AM32" s="2">
        <f t="shared" si="19"/>
        <v>4727017.818350181</v>
      </c>
      <c r="AN32" s="2">
        <f t="shared" si="20"/>
        <v>47.270178183501812</v>
      </c>
    </row>
    <row r="33" spans="5:40" x14ac:dyDescent="0.25">
      <c r="E33" s="3">
        <v>29</v>
      </c>
      <c r="F33" s="3">
        <f t="shared" si="0"/>
        <v>5.6948865067360903E-3</v>
      </c>
      <c r="H33" s="1">
        <v>106.23033</v>
      </c>
      <c r="I33" s="2">
        <f t="shared" si="4"/>
        <v>10623033</v>
      </c>
      <c r="J33" s="2">
        <f t="shared" si="5"/>
        <v>1.2404472803281323E-4</v>
      </c>
      <c r="K33" s="2">
        <f t="shared" si="6"/>
        <v>3077.9582295970094</v>
      </c>
      <c r="L33" s="2">
        <f t="shared" si="7"/>
        <v>4633512.0242210757</v>
      </c>
      <c r="M33" s="2">
        <f t="shared" si="8"/>
        <v>46.335120242210756</v>
      </c>
      <c r="Q33" s="1">
        <v>107.25216</v>
      </c>
      <c r="R33" s="2">
        <f t="shared" si="9"/>
        <v>10725216</v>
      </c>
      <c r="S33" s="2">
        <f t="shared" si="1"/>
        <v>1.2404472803281323E-4</v>
      </c>
      <c r="T33" s="2">
        <f t="shared" si="10"/>
        <v>3235.7004030118987</v>
      </c>
      <c r="U33" s="2">
        <f t="shared" si="11"/>
        <v>4870974.7195287859</v>
      </c>
      <c r="V33" s="2">
        <f t="shared" si="12"/>
        <v>48.709747195287861</v>
      </c>
      <c r="Z33" s="1">
        <v>107.99021999999999</v>
      </c>
      <c r="AA33" s="2">
        <f t="shared" si="13"/>
        <v>10799022</v>
      </c>
      <c r="AB33" s="2">
        <f t="shared" si="2"/>
        <v>1.2404472803281323E-4</v>
      </c>
      <c r="AC33" s="2">
        <f t="shared" si="14"/>
        <v>3414.7599856335542</v>
      </c>
      <c r="AD33" s="2">
        <f t="shared" si="15"/>
        <v>5140528.3220278285</v>
      </c>
      <c r="AE33" s="2">
        <f t="shared" si="16"/>
        <v>51.405283220278285</v>
      </c>
      <c r="AI33" s="1">
        <v>99.286450000000002</v>
      </c>
      <c r="AJ33" s="2">
        <f t="shared" si="17"/>
        <v>9928645</v>
      </c>
      <c r="AK33" s="2">
        <f t="shared" si="3"/>
        <v>1.2404472803281323E-4</v>
      </c>
      <c r="AL33" s="2">
        <f t="shared" si="18"/>
        <v>3198.1464347984156</v>
      </c>
      <c r="AM33" s="2">
        <f t="shared" si="19"/>
        <v>4814441.5406177873</v>
      </c>
      <c r="AN33" s="2">
        <f t="shared" si="20"/>
        <v>48.14441540617787</v>
      </c>
    </row>
    <row r="34" spans="5:40" x14ac:dyDescent="0.25">
      <c r="E34" s="3">
        <v>30</v>
      </c>
      <c r="F34" s="3">
        <f t="shared" si="0"/>
        <v>6.0793533640510714E-3</v>
      </c>
      <c r="H34" s="1">
        <v>105.84507000000001</v>
      </c>
      <c r="I34" s="2">
        <f t="shared" si="4"/>
        <v>10584507</v>
      </c>
      <c r="J34" s="2">
        <f t="shared" si="5"/>
        <v>1.2769843875264395E-4</v>
      </c>
      <c r="K34" s="2">
        <f t="shared" si="6"/>
        <v>3126.091658450498</v>
      </c>
      <c r="L34" s="2">
        <f t="shared" si="7"/>
        <v>4705971.3640571553</v>
      </c>
      <c r="M34" s="2">
        <f t="shared" si="8"/>
        <v>47.059713640571552</v>
      </c>
      <c r="Q34" s="1">
        <v>107.19123</v>
      </c>
      <c r="R34" s="2">
        <f t="shared" si="9"/>
        <v>10719123</v>
      </c>
      <c r="S34" s="2">
        <f t="shared" si="1"/>
        <v>1.2769843875264395E-4</v>
      </c>
      <c r="T34" s="2">
        <f t="shared" si="10"/>
        <v>3287.9626508682832</v>
      </c>
      <c r="U34" s="2">
        <f t="shared" si="11"/>
        <v>4949649.5213915408</v>
      </c>
      <c r="V34" s="2">
        <f t="shared" si="12"/>
        <v>49.496495213915409</v>
      </c>
      <c r="Z34" s="1">
        <v>108.30474</v>
      </c>
      <c r="AA34" s="2">
        <f t="shared" si="13"/>
        <v>10830474</v>
      </c>
      <c r="AB34" s="2">
        <f t="shared" si="2"/>
        <v>1.2769843875264395E-4</v>
      </c>
      <c r="AC34" s="2">
        <f t="shared" si="14"/>
        <v>3471.8675700086728</v>
      </c>
      <c r="AD34" s="2">
        <f t="shared" si="15"/>
        <v>5226497.2206086833</v>
      </c>
      <c r="AE34" s="2">
        <f t="shared" si="16"/>
        <v>52.264972206086831</v>
      </c>
      <c r="AI34" s="1">
        <v>99.556229999999999</v>
      </c>
      <c r="AJ34" s="2">
        <f t="shared" si="17"/>
        <v>9955623</v>
      </c>
      <c r="AK34" s="2">
        <f t="shared" si="3"/>
        <v>1.2769843875264395E-4</v>
      </c>
      <c r="AL34" s="2">
        <f t="shared" si="18"/>
        <v>3252.3280056555291</v>
      </c>
      <c r="AM34" s="2">
        <f t="shared" si="19"/>
        <v>4896005.6624578973</v>
      </c>
      <c r="AN34" s="2">
        <f t="shared" si="20"/>
        <v>48.960056624578975</v>
      </c>
    </row>
    <row r="35" spans="5:40" x14ac:dyDescent="0.25">
      <c r="E35" s="3">
        <v>31</v>
      </c>
      <c r="F35" s="3">
        <f t="shared" si="0"/>
        <v>6.4748194370437421E-3</v>
      </c>
      <c r="H35" s="1">
        <v>105.0996</v>
      </c>
      <c r="I35" s="2">
        <f t="shared" si="4"/>
        <v>10509960</v>
      </c>
      <c r="J35" s="2">
        <f t="shared" si="5"/>
        <v>1.3145667851435875E-4</v>
      </c>
      <c r="K35" s="2">
        <f t="shared" si="6"/>
        <v>3170.632585996957</v>
      </c>
      <c r="L35" s="2">
        <f t="shared" si="7"/>
        <v>4773022.6064593298</v>
      </c>
      <c r="M35" s="2">
        <f t="shared" si="8"/>
        <v>47.730226064593296</v>
      </c>
      <c r="Q35" s="1">
        <v>106.7808</v>
      </c>
      <c r="R35" s="2">
        <f t="shared" si="9"/>
        <v>10678080</v>
      </c>
      <c r="S35" s="2">
        <f t="shared" si="1"/>
        <v>1.3145667851435875E-4</v>
      </c>
      <c r="T35" s="2">
        <f t="shared" si="10"/>
        <v>3336.4062567390101</v>
      </c>
      <c r="U35" s="2">
        <f t="shared" si="11"/>
        <v>5022575.7970440956</v>
      </c>
      <c r="V35" s="2">
        <f t="shared" si="12"/>
        <v>50.225757970440959</v>
      </c>
      <c r="Z35" s="1">
        <v>108.23233999999999</v>
      </c>
      <c r="AA35" s="2">
        <f t="shared" si="13"/>
        <v>10823234</v>
      </c>
      <c r="AB35" s="2">
        <f t="shared" si="2"/>
        <v>1.3145667851435875E-4</v>
      </c>
      <c r="AC35" s="2">
        <f t="shared" si="14"/>
        <v>3524.9056594861604</v>
      </c>
      <c r="AD35" s="2">
        <f t="shared" si="15"/>
        <v>5306339.962778653</v>
      </c>
      <c r="AE35" s="2">
        <f t="shared" si="16"/>
        <v>53.063399627786531</v>
      </c>
      <c r="AI35" s="1">
        <v>99.461330000000004</v>
      </c>
      <c r="AJ35" s="2">
        <f t="shared" si="17"/>
        <v>9946133</v>
      </c>
      <c r="AK35" s="2">
        <f t="shared" si="3"/>
        <v>1.3145667851435875E-4</v>
      </c>
      <c r="AL35" s="2">
        <f t="shared" si="18"/>
        <v>3302.7458604618514</v>
      </c>
      <c r="AM35" s="2">
        <f t="shared" si="19"/>
        <v>4971903.9427640317</v>
      </c>
      <c r="AN35" s="2">
        <f t="shared" si="20"/>
        <v>49.719039427640318</v>
      </c>
    </row>
    <row r="36" spans="5:40" x14ac:dyDescent="0.25">
      <c r="E36" s="3">
        <v>32</v>
      </c>
      <c r="F36" s="3">
        <f t="shared" si="0"/>
        <v>6.8810898973619364E-3</v>
      </c>
      <c r="H36" s="1">
        <v>103.957275</v>
      </c>
      <c r="I36" s="2">
        <f t="shared" si="4"/>
        <v>10395727.5</v>
      </c>
      <c r="J36" s="2">
        <f t="shared" si="5"/>
        <v>1.3531759580221494E-4</v>
      </c>
      <c r="K36" s="2">
        <f t="shared" si="6"/>
        <v>3211.7559509939788</v>
      </c>
      <c r="L36" s="2">
        <f t="shared" si="7"/>
        <v>4834929.1016020793</v>
      </c>
      <c r="M36" s="2">
        <f t="shared" si="8"/>
        <v>48.349291016020793</v>
      </c>
      <c r="Q36" s="1">
        <v>106.00275999999999</v>
      </c>
      <c r="R36" s="2">
        <f t="shared" si="9"/>
        <v>10600276</v>
      </c>
      <c r="S36" s="2">
        <f t="shared" si="1"/>
        <v>1.3531759580221494E-4</v>
      </c>
      <c r="T36" s="2">
        <f t="shared" si="10"/>
        <v>3381.190646487194</v>
      </c>
      <c r="U36" s="2">
        <f t="shared" si="11"/>
        <v>5089993.5437829075</v>
      </c>
      <c r="V36" s="2">
        <f t="shared" si="12"/>
        <v>50.899935437829079</v>
      </c>
      <c r="Z36" s="1">
        <v>107.7997</v>
      </c>
      <c r="AA36" s="2">
        <f t="shared" si="13"/>
        <v>10779970</v>
      </c>
      <c r="AB36" s="2">
        <f t="shared" si="2"/>
        <v>1.3531759580221494E-4</v>
      </c>
      <c r="AC36" s="2">
        <f t="shared" si="14"/>
        <v>3574.0352509314853</v>
      </c>
      <c r="AD36" s="2">
        <f t="shared" si="15"/>
        <v>5380298.9107975112</v>
      </c>
      <c r="AE36" s="2">
        <f t="shared" si="16"/>
        <v>53.802989107975115</v>
      </c>
      <c r="AI36" s="1">
        <v>99.046936000000002</v>
      </c>
      <c r="AJ36" s="2">
        <f t="shared" si="17"/>
        <v>9904693.5999999996</v>
      </c>
      <c r="AK36" s="2">
        <f t="shared" si="3"/>
        <v>1.3531759580221494E-4</v>
      </c>
      <c r="AL36" s="2">
        <f t="shared" si="18"/>
        <v>3349.5513897080791</v>
      </c>
      <c r="AM36" s="2">
        <f t="shared" si="19"/>
        <v>5042364.2825038675</v>
      </c>
      <c r="AN36" s="2">
        <f t="shared" si="20"/>
        <v>50.423642825038677</v>
      </c>
    </row>
    <row r="37" spans="5:40" x14ac:dyDescent="0.25">
      <c r="E37" s="3">
        <v>33</v>
      </c>
      <c r="F37" s="3">
        <f t="shared" si="0"/>
        <v>7.2979649290104672E-3</v>
      </c>
      <c r="H37" s="1">
        <v>102.53201</v>
      </c>
      <c r="I37" s="2">
        <f t="shared" si="4"/>
        <v>10253201</v>
      </c>
      <c r="J37" s="2">
        <f t="shared" si="5"/>
        <v>1.3927929170131335E-4</v>
      </c>
      <c r="K37" s="2">
        <f t="shared" si="6"/>
        <v>3249.6684064411797</v>
      </c>
      <c r="L37" s="2">
        <f t="shared" si="7"/>
        <v>4892001.9418028221</v>
      </c>
      <c r="M37" s="2">
        <f t="shared" si="8"/>
        <v>48.920019418028218</v>
      </c>
      <c r="Q37" s="1">
        <v>104.87291</v>
      </c>
      <c r="R37" s="2">
        <f t="shared" si="9"/>
        <v>10487291</v>
      </c>
      <c r="S37" s="2">
        <f t="shared" si="1"/>
        <v>1.3927929170131335E-4</v>
      </c>
      <c r="T37" s="2">
        <f t="shared" si="10"/>
        <v>3422.4994635385519</v>
      </c>
      <c r="U37" s="2">
        <f t="shared" si="11"/>
        <v>5152179.2156589273</v>
      </c>
      <c r="V37" s="2">
        <f t="shared" si="12"/>
        <v>51.521792156589271</v>
      </c>
      <c r="Z37" s="1">
        <v>107.02661000000001</v>
      </c>
      <c r="AA37" s="2">
        <f t="shared" si="13"/>
        <v>10702661</v>
      </c>
      <c r="AB37" s="2">
        <f t="shared" si="2"/>
        <v>1.3927929170131335E-4</v>
      </c>
      <c r="AC37" s="2">
        <f t="shared" si="14"/>
        <v>3619.42536585076</v>
      </c>
      <c r="AD37" s="2">
        <f t="shared" si="15"/>
        <v>5448628.5070983591</v>
      </c>
      <c r="AE37" s="2">
        <f t="shared" si="16"/>
        <v>54.486285070983591</v>
      </c>
      <c r="AI37" s="1">
        <v>98.330344999999994</v>
      </c>
      <c r="AJ37" s="2">
        <f t="shared" si="17"/>
        <v>9833034.5</v>
      </c>
      <c r="AK37" s="2">
        <f t="shared" si="3"/>
        <v>1.3927929170131335E-4</v>
      </c>
      <c r="AL37" s="2">
        <f t="shared" si="18"/>
        <v>3392.8953258260303</v>
      </c>
      <c r="AM37" s="2">
        <f t="shared" si="19"/>
        <v>5107613.592013143</v>
      </c>
      <c r="AN37" s="2">
        <f t="shared" si="20"/>
        <v>51.076135920131428</v>
      </c>
    </row>
    <row r="38" spans="5:40" x14ac:dyDescent="0.25">
      <c r="E38" s="3">
        <v>34</v>
      </c>
      <c r="F38" s="3">
        <f t="shared" si="0"/>
        <v>7.7252398637906927E-3</v>
      </c>
      <c r="H38" s="1">
        <v>100.81321</v>
      </c>
      <c r="I38" s="2">
        <f t="shared" si="4"/>
        <v>10081321</v>
      </c>
      <c r="J38" s="2">
        <f t="shared" si="5"/>
        <v>1.4333982118472342E-4</v>
      </c>
      <c r="K38" s="2">
        <f t="shared" si="6"/>
        <v>3284.5467292022827</v>
      </c>
      <c r="L38" s="2">
        <f t="shared" si="7"/>
        <v>4944507.244293361</v>
      </c>
      <c r="M38" s="2">
        <f t="shared" si="8"/>
        <v>49.445072442933608</v>
      </c>
      <c r="Q38" s="1">
        <v>103.499725</v>
      </c>
      <c r="R38" s="2">
        <f t="shared" si="9"/>
        <v>10349972.5</v>
      </c>
      <c r="S38" s="2">
        <f t="shared" si="1"/>
        <v>1.4333982118472342E-4</v>
      </c>
      <c r="T38" s="2">
        <f t="shared" si="10"/>
        <v>3460.5266136161708</v>
      </c>
      <c r="U38" s="2">
        <f t="shared" si="11"/>
        <v>5209424.7154312152</v>
      </c>
      <c r="V38" s="2">
        <f t="shared" si="12"/>
        <v>52.09424715431215</v>
      </c>
      <c r="Z38" s="1">
        <v>105.94059</v>
      </c>
      <c r="AA38" s="2">
        <f t="shared" si="13"/>
        <v>10594059</v>
      </c>
      <c r="AB38" s="2">
        <f t="shared" si="2"/>
        <v>1.4333982118472342E-4</v>
      </c>
      <c r="AC38" s="2">
        <f t="shared" si="14"/>
        <v>3661.2538321824213</v>
      </c>
      <c r="AD38" s="2">
        <f t="shared" si="15"/>
        <v>5511596.4511850644</v>
      </c>
      <c r="AE38" s="2">
        <f t="shared" si="16"/>
        <v>55.115964511850642</v>
      </c>
      <c r="AI38" s="1">
        <v>97.317499999999995</v>
      </c>
      <c r="AJ38" s="2">
        <f t="shared" si="17"/>
        <v>9731750</v>
      </c>
      <c r="AK38" s="2">
        <f t="shared" si="3"/>
        <v>1.4333982118472342E-4</v>
      </c>
      <c r="AL38" s="2">
        <f t="shared" si="18"/>
        <v>3432.9364046477212</v>
      </c>
      <c r="AM38" s="2">
        <f t="shared" si="19"/>
        <v>5167890.8298258791</v>
      </c>
      <c r="AN38" s="2">
        <f t="shared" si="20"/>
        <v>51.67890829825879</v>
      </c>
    </row>
    <row r="39" spans="5:40" x14ac:dyDescent="0.25">
      <c r="E39" s="3">
        <v>35</v>
      </c>
      <c r="F39" s="3">
        <f t="shared" si="0"/>
        <v>8.1627053208707372E-3</v>
      </c>
      <c r="H39" s="1">
        <v>98.872609999999995</v>
      </c>
      <c r="I39" s="2">
        <f t="shared" si="4"/>
        <v>9887261</v>
      </c>
      <c r="J39" s="2">
        <f t="shared" si="5"/>
        <v>1.4749719443986337E-4</v>
      </c>
      <c r="K39" s="2">
        <f t="shared" si="6"/>
        <v>3316.5844845163515</v>
      </c>
      <c r="L39" s="2">
        <f t="shared" si="7"/>
        <v>4992736.3992732279</v>
      </c>
      <c r="M39" s="2">
        <f t="shared" si="8"/>
        <v>49.927363992732282</v>
      </c>
      <c r="Q39" s="1">
        <v>101.85133</v>
      </c>
      <c r="R39" s="2">
        <f t="shared" si="9"/>
        <v>10185133</v>
      </c>
      <c r="S39" s="2">
        <f t="shared" si="1"/>
        <v>1.4749719443986337E-4</v>
      </c>
      <c r="T39" s="2">
        <f t="shared" si="10"/>
        <v>3495.4353041269537</v>
      </c>
      <c r="U39" s="2">
        <f t="shared" si="11"/>
        <v>5261975.7330753701</v>
      </c>
      <c r="V39" s="2">
        <f t="shared" si="12"/>
        <v>52.6197573307537</v>
      </c>
      <c r="Z39" s="1">
        <v>104.57292</v>
      </c>
      <c r="AA39" s="2">
        <f t="shared" si="13"/>
        <v>10457292</v>
      </c>
      <c r="AB39" s="2">
        <f t="shared" si="2"/>
        <v>1.4749719443986337E-4</v>
      </c>
      <c r="AC39" s="2">
        <f t="shared" si="14"/>
        <v>3699.7022855118526</v>
      </c>
      <c r="AD39" s="2">
        <f t="shared" si="15"/>
        <v>5569476.1745359385</v>
      </c>
      <c r="AE39" s="2">
        <f t="shared" si="16"/>
        <v>55.694761745359386</v>
      </c>
      <c r="AI39" s="1">
        <v>96.045689999999993</v>
      </c>
      <c r="AJ39" s="2">
        <f t="shared" si="17"/>
        <v>9604569</v>
      </c>
      <c r="AK39" s="2">
        <f t="shared" si="3"/>
        <v>1.4749719443986337E-4</v>
      </c>
      <c r="AL39" s="2">
        <f t="shared" si="18"/>
        <v>3469.8446852442139</v>
      </c>
      <c r="AM39" s="2">
        <f t="shared" si="19"/>
        <v>5223452.0003098482</v>
      </c>
      <c r="AN39" s="2">
        <f t="shared" si="20"/>
        <v>52.234520003098481</v>
      </c>
    </row>
    <row r="40" spans="5:40" x14ac:dyDescent="0.25">
      <c r="E40" s="3">
        <v>36</v>
      </c>
      <c r="F40" s="3">
        <f t="shared" si="0"/>
        <v>8.6101473504364024E-3</v>
      </c>
      <c r="H40" s="1">
        <v>96.749129999999994</v>
      </c>
      <c r="I40" s="2">
        <f t="shared" si="4"/>
        <v>9674913</v>
      </c>
      <c r="J40" s="2">
        <f t="shared" si="5"/>
        <v>1.5174937823366055E-4</v>
      </c>
      <c r="K40" s="2">
        <f t="shared" si="6"/>
        <v>3345.9560680294712</v>
      </c>
      <c r="L40" s="2">
        <f t="shared" si="7"/>
        <v>5036951.9393250085</v>
      </c>
      <c r="M40" s="2">
        <f t="shared" si="8"/>
        <v>50.369519393250087</v>
      </c>
      <c r="Q40" s="1">
        <v>99.989509999999996</v>
      </c>
      <c r="R40" s="2">
        <f t="shared" si="9"/>
        <v>9998951</v>
      </c>
      <c r="S40" s="2">
        <f t="shared" si="1"/>
        <v>1.5174937823366055E-4</v>
      </c>
      <c r="T40" s="2">
        <f t="shared" si="10"/>
        <v>3527.41319070188</v>
      </c>
      <c r="U40" s="2">
        <f t="shared" si="11"/>
        <v>5310114.7625557985</v>
      </c>
      <c r="V40" s="2">
        <f t="shared" si="12"/>
        <v>53.101147625557985</v>
      </c>
      <c r="Z40" s="1">
        <v>102.95761</v>
      </c>
      <c r="AA40" s="2">
        <f t="shared" si="13"/>
        <v>10295761</v>
      </c>
      <c r="AB40" s="2">
        <f t="shared" si="2"/>
        <v>1.5174937823366055E-4</v>
      </c>
      <c r="AC40" s="2">
        <f t="shared" si="14"/>
        <v>3734.9524936112862</v>
      </c>
      <c r="AD40" s="2">
        <f t="shared" si="15"/>
        <v>5622541.3076213887</v>
      </c>
      <c r="AE40" s="2">
        <f t="shared" si="16"/>
        <v>56.22541307621389</v>
      </c>
      <c r="AI40" s="1">
        <v>94.554633999999993</v>
      </c>
      <c r="AJ40" s="2">
        <f t="shared" si="17"/>
        <v>9455463.3999999985</v>
      </c>
      <c r="AK40" s="2">
        <f t="shared" si="3"/>
        <v>1.5174937823366055E-4</v>
      </c>
      <c r="AL40" s="2">
        <f t="shared" si="18"/>
        <v>3503.7869731519295</v>
      </c>
      <c r="AM40" s="2">
        <f t="shared" si="19"/>
        <v>5274548.2100107074</v>
      </c>
      <c r="AN40" s="2">
        <f t="shared" si="20"/>
        <v>52.745482100107075</v>
      </c>
    </row>
    <row r="41" spans="5:40" x14ac:dyDescent="0.25">
      <c r="E41" s="3">
        <v>37</v>
      </c>
      <c r="F41" s="3">
        <f t="shared" si="0"/>
        <v>9.0673475813658165E-3</v>
      </c>
      <c r="H41" s="1">
        <v>94.48912</v>
      </c>
      <c r="I41" s="2">
        <f t="shared" si="4"/>
        <v>9448912</v>
      </c>
      <c r="J41" s="2">
        <f t="shared" si="5"/>
        <v>1.5609429731595044E-4</v>
      </c>
      <c r="K41" s="2">
        <f t="shared" si="6"/>
        <v>3372.8272874263325</v>
      </c>
      <c r="L41" s="2">
        <f t="shared" si="7"/>
        <v>5077403.4688433735</v>
      </c>
      <c r="M41" s="2">
        <f t="shared" si="8"/>
        <v>50.774034688433737</v>
      </c>
      <c r="Q41" s="1">
        <v>97.949129999999997</v>
      </c>
      <c r="R41" s="2">
        <f t="shared" si="9"/>
        <v>9794913</v>
      </c>
      <c r="S41" s="2">
        <f t="shared" si="1"/>
        <v>1.5609429731595044E-4</v>
      </c>
      <c r="T41" s="2">
        <f t="shared" si="10"/>
        <v>3556.6316732320151</v>
      </c>
      <c r="U41" s="2">
        <f t="shared" si="11"/>
        <v>5354099.8266905388</v>
      </c>
      <c r="V41" s="2">
        <f t="shared" si="12"/>
        <v>53.54099826690539</v>
      </c>
      <c r="Z41" s="1">
        <v>101.13014</v>
      </c>
      <c r="AA41" s="2">
        <f t="shared" si="13"/>
        <v>10113014</v>
      </c>
      <c r="AB41" s="2">
        <f t="shared" si="2"/>
        <v>1.5609429731595044E-4</v>
      </c>
      <c r="AC41" s="2">
        <f t="shared" si="14"/>
        <v>3767.1829910538681</v>
      </c>
      <c r="AD41" s="2">
        <f t="shared" si="15"/>
        <v>5671060.6137025449</v>
      </c>
      <c r="AE41" s="2">
        <f t="shared" si="16"/>
        <v>56.710606137025451</v>
      </c>
      <c r="AI41" s="1">
        <v>92.868769999999998</v>
      </c>
      <c r="AJ41" s="2">
        <f t="shared" si="17"/>
        <v>9286877</v>
      </c>
      <c r="AK41" s="2">
        <f t="shared" si="3"/>
        <v>1.5609429731595044E-4</v>
      </c>
      <c r="AL41" s="2">
        <f t="shared" si="18"/>
        <v>3534.9233575368148</v>
      </c>
      <c r="AM41" s="2">
        <f t="shared" si="19"/>
        <v>5321420.4547510212</v>
      </c>
      <c r="AN41" s="2">
        <f t="shared" si="20"/>
        <v>53.214204547510214</v>
      </c>
    </row>
    <row r="42" spans="5:40" x14ac:dyDescent="0.25">
      <c r="E42" s="3">
        <v>38</v>
      </c>
      <c r="F42" s="3">
        <f t="shared" si="0"/>
        <v>9.5340833728640197E-3</v>
      </c>
      <c r="H42" s="1">
        <v>92.136764999999997</v>
      </c>
      <c r="I42" s="2">
        <f t="shared" si="4"/>
        <v>9213676.5</v>
      </c>
      <c r="J42" s="2">
        <f t="shared" si="5"/>
        <v>1.6052983586050841E-4</v>
      </c>
      <c r="K42" s="2">
        <f t="shared" si="6"/>
        <v>3397.349688218987</v>
      </c>
      <c r="L42" s="2">
        <f t="shared" si="7"/>
        <v>5114319.122162818</v>
      </c>
      <c r="M42" s="2">
        <f t="shared" si="8"/>
        <v>51.143191221628179</v>
      </c>
      <c r="Q42" s="1">
        <v>95.767009999999999</v>
      </c>
      <c r="R42" s="2">
        <f t="shared" si="9"/>
        <v>9576701</v>
      </c>
      <c r="S42" s="2">
        <f t="shared" si="1"/>
        <v>1.6052983586050841E-4</v>
      </c>
      <c r="T42" s="2">
        <f t="shared" si="10"/>
        <v>3583.2546484985482</v>
      </c>
      <c r="U42" s="2">
        <f t="shared" si="11"/>
        <v>5394177.6532288706</v>
      </c>
      <c r="V42" s="2">
        <f t="shared" si="12"/>
        <v>53.941776532288706</v>
      </c>
      <c r="Z42" s="1">
        <v>99.126300000000001</v>
      </c>
      <c r="AA42" s="2">
        <f t="shared" si="13"/>
        <v>9912630</v>
      </c>
      <c r="AB42" s="2">
        <f t="shared" si="2"/>
        <v>1.6052983586050841E-4</v>
      </c>
      <c r="AC42" s="2">
        <f t="shared" si="14"/>
        <v>3796.5662143008803</v>
      </c>
      <c r="AD42" s="2">
        <f t="shared" si="15"/>
        <v>5715293.6760346573</v>
      </c>
      <c r="AE42" s="2">
        <f t="shared" si="16"/>
        <v>57.15293676034657</v>
      </c>
      <c r="AI42" s="1">
        <v>91.015656000000007</v>
      </c>
      <c r="AJ42" s="2">
        <f t="shared" si="17"/>
        <v>9101565.6000000015</v>
      </c>
      <c r="AK42" s="2">
        <f t="shared" si="3"/>
        <v>1.6052983586050841E-4</v>
      </c>
      <c r="AL42" s="2">
        <f t="shared" si="18"/>
        <v>3563.4117280272403</v>
      </c>
      <c r="AM42" s="2">
        <f t="shared" si="19"/>
        <v>5364306.4192025708</v>
      </c>
      <c r="AN42" s="2">
        <f t="shared" si="20"/>
        <v>53.643064192025705</v>
      </c>
    </row>
    <row r="43" spans="5:40" x14ac:dyDescent="0.25">
      <c r="E43" s="3">
        <v>39</v>
      </c>
      <c r="F43" s="3">
        <f t="shared" si="0"/>
        <v>1.0010127969986507E-2</v>
      </c>
      <c r="H43" s="1">
        <v>89.720830000000007</v>
      </c>
      <c r="I43" s="2">
        <f t="shared" si="4"/>
        <v>8972083</v>
      </c>
      <c r="J43" s="2">
        <f t="shared" si="5"/>
        <v>1.650538389430393E-4</v>
      </c>
      <c r="K43" s="2">
        <f t="shared" si="6"/>
        <v>3419.6590308947302</v>
      </c>
      <c r="L43" s="2">
        <f t="shared" si="7"/>
        <v>5147903.2710789843</v>
      </c>
      <c r="M43" s="2">
        <f t="shared" si="8"/>
        <v>51.479032710789845</v>
      </c>
      <c r="Q43" s="1">
        <v>93.482339999999994</v>
      </c>
      <c r="R43" s="2">
        <f t="shared" si="9"/>
        <v>9348234</v>
      </c>
      <c r="S43" s="2">
        <f t="shared" si="1"/>
        <v>1.650538389430393E-4</v>
      </c>
      <c r="T43" s="2">
        <f t="shared" si="10"/>
        <v>3607.4355268151035</v>
      </c>
      <c r="U43" s="2">
        <f t="shared" si="11"/>
        <v>5430579.1837495286</v>
      </c>
      <c r="V43" s="2">
        <f t="shared" si="12"/>
        <v>54.305791837495285</v>
      </c>
      <c r="Z43" s="1">
        <v>96.981223999999997</v>
      </c>
      <c r="AA43" s="2">
        <f t="shared" si="13"/>
        <v>9698122.4000000004</v>
      </c>
      <c r="AB43" s="2">
        <f t="shared" si="2"/>
        <v>1.650538389430393E-4</v>
      </c>
      <c r="AC43" s="2">
        <f t="shared" si="14"/>
        <v>3823.266185639834</v>
      </c>
      <c r="AD43" s="2">
        <f t="shared" si="15"/>
        <v>5755487.4113023374</v>
      </c>
      <c r="AE43" s="2">
        <f t="shared" si="16"/>
        <v>57.554874113023374</v>
      </c>
      <c r="AI43" s="1">
        <v>89.038939999999997</v>
      </c>
      <c r="AJ43" s="2">
        <f t="shared" si="17"/>
        <v>8903894</v>
      </c>
      <c r="AK43" s="2">
        <f t="shared" si="3"/>
        <v>1.650538389430393E-4</v>
      </c>
      <c r="AL43" s="2">
        <f t="shared" si="18"/>
        <v>3589.4047098697133</v>
      </c>
      <c r="AM43" s="2">
        <f t="shared" si="19"/>
        <v>5403435.8631158592</v>
      </c>
      <c r="AN43" s="2">
        <f t="shared" si="20"/>
        <v>54.03435863115859</v>
      </c>
    </row>
    <row r="44" spans="5:40" x14ac:dyDescent="0.25">
      <c r="E44" s="3">
        <v>40</v>
      </c>
      <c r="F44" s="3">
        <f t="shared" si="0"/>
        <v>1.0495250662972527E-2</v>
      </c>
      <c r="H44" s="1">
        <v>87.278379999999999</v>
      </c>
      <c r="I44" s="2">
        <f t="shared" si="4"/>
        <v>8727838</v>
      </c>
      <c r="J44" s="2">
        <f t="shared" si="5"/>
        <v>1.6966411405537239E-4</v>
      </c>
      <c r="K44" s="2">
        <f t="shared" si="6"/>
        <v>3439.880243033328</v>
      </c>
      <c r="L44" s="2">
        <f t="shared" si="7"/>
        <v>5178343.9796914542</v>
      </c>
      <c r="M44" s="2">
        <f t="shared" si="8"/>
        <v>51.783439796914543</v>
      </c>
      <c r="Q44" s="1">
        <v>91.125380000000007</v>
      </c>
      <c r="R44" s="2">
        <f t="shared" si="9"/>
        <v>9112538</v>
      </c>
      <c r="S44" s="2">
        <f t="shared" si="1"/>
        <v>1.6966411405537239E-4</v>
      </c>
      <c r="T44" s="2">
        <f t="shared" si="10"/>
        <v>3629.3140573856294</v>
      </c>
      <c r="U44" s="2">
        <f t="shared" si="11"/>
        <v>5463514.7946022116</v>
      </c>
      <c r="V44" s="2">
        <f t="shared" si="12"/>
        <v>54.635147946022116</v>
      </c>
      <c r="Z44" s="1">
        <v>94.728454999999997</v>
      </c>
      <c r="AA44" s="2">
        <f t="shared" si="13"/>
        <v>9472845.5</v>
      </c>
      <c r="AB44" s="2">
        <f t="shared" si="2"/>
        <v>1.6966411405537239E-4</v>
      </c>
      <c r="AC44" s="2">
        <f t="shared" si="14"/>
        <v>3847.4367359202583</v>
      </c>
      <c r="AD44" s="2">
        <f t="shared" si="15"/>
        <v>5791873.3941527447</v>
      </c>
      <c r="AE44" s="2">
        <f t="shared" si="16"/>
        <v>57.918733941527449</v>
      </c>
      <c r="AI44" s="1">
        <v>86.966139999999996</v>
      </c>
      <c r="AJ44" s="2">
        <f t="shared" si="17"/>
        <v>8696614</v>
      </c>
      <c r="AK44" s="2">
        <f t="shared" si="3"/>
        <v>1.6966411405537239E-4</v>
      </c>
      <c r="AL44" s="2">
        <f t="shared" si="18"/>
        <v>3613.0404193230952</v>
      </c>
      <c r="AM44" s="2">
        <f t="shared" si="19"/>
        <v>5439016.7046296112</v>
      </c>
      <c r="AN44" s="2">
        <f t="shared" si="20"/>
        <v>54.390167046296114</v>
      </c>
    </row>
    <row r="45" spans="5:40" x14ac:dyDescent="0.25">
      <c r="E45" s="3">
        <v>41</v>
      </c>
      <c r="F45" s="3">
        <f t="shared" si="0"/>
        <v>1.0989216950301217E-2</v>
      </c>
      <c r="H45" s="1">
        <v>84.833680000000001</v>
      </c>
      <c r="I45" s="2">
        <f t="shared" si="4"/>
        <v>8483368</v>
      </c>
      <c r="J45" s="2">
        <f t="shared" si="5"/>
        <v>1.7435843265503571E-4</v>
      </c>
      <c r="K45" s="2">
        <f t="shared" si="6"/>
        <v>3458.1219420217117</v>
      </c>
      <c r="L45" s="2">
        <f t="shared" si="7"/>
        <v>5205804.7589808349</v>
      </c>
      <c r="M45" s="2">
        <f t="shared" si="8"/>
        <v>52.058047589808346</v>
      </c>
      <c r="Q45" s="1">
        <v>88.728539999999995</v>
      </c>
      <c r="R45" s="2">
        <f t="shared" si="9"/>
        <v>8872854</v>
      </c>
      <c r="S45" s="2">
        <f t="shared" si="1"/>
        <v>1.7435843265503571E-4</v>
      </c>
      <c r="T45" s="2">
        <f t="shared" si="10"/>
        <v>3649.0185486159935</v>
      </c>
      <c r="U45" s="2">
        <f t="shared" si="11"/>
        <v>5493177.6393312663</v>
      </c>
      <c r="V45" s="2">
        <f t="shared" si="12"/>
        <v>54.93177639331266</v>
      </c>
      <c r="Z45" s="1">
        <v>92.399253999999999</v>
      </c>
      <c r="AA45" s="2">
        <f t="shared" si="13"/>
        <v>9239925.4000000004</v>
      </c>
      <c r="AB45" s="2">
        <f t="shared" si="2"/>
        <v>1.7435843265503571E-4</v>
      </c>
      <c r="AC45" s="2">
        <f t="shared" si="14"/>
        <v>3869.2203138001637</v>
      </c>
      <c r="AD45" s="2">
        <f t="shared" si="15"/>
        <v>5824666.0646531209</v>
      </c>
      <c r="AE45" s="2">
        <f t="shared" si="16"/>
        <v>58.246660646531211</v>
      </c>
      <c r="AI45" s="1">
        <v>84.819299999999998</v>
      </c>
      <c r="AJ45" s="2">
        <f t="shared" si="17"/>
        <v>8481930</v>
      </c>
      <c r="AK45" s="2">
        <f t="shared" si="3"/>
        <v>1.7435843265503571E-4</v>
      </c>
      <c r="AL45" s="2">
        <f t="shared" si="18"/>
        <v>3634.4478990741559</v>
      </c>
      <c r="AM45" s="2">
        <f t="shared" si="19"/>
        <v>5471243.2026636004</v>
      </c>
      <c r="AN45" s="2">
        <f t="shared" si="20"/>
        <v>54.712432026636002</v>
      </c>
    </row>
    <row r="46" spans="5:40" x14ac:dyDescent="0.25">
      <c r="E46" s="3">
        <v>42</v>
      </c>
      <c r="F46" s="3">
        <f t="shared" si="0"/>
        <v>1.1491788705375131E-2</v>
      </c>
      <c r="H46" s="1">
        <v>82.406090000000006</v>
      </c>
      <c r="I46" s="2">
        <f t="shared" si="4"/>
        <v>8240609.0000000009</v>
      </c>
      <c r="J46" s="2">
        <f t="shared" si="5"/>
        <v>1.7913453174930259E-4</v>
      </c>
      <c r="K46" s="2">
        <f t="shared" si="6"/>
        <v>3474.4809029864264</v>
      </c>
      <c r="L46" s="2">
        <f t="shared" si="7"/>
        <v>5230431.2927670628</v>
      </c>
      <c r="M46" s="2">
        <f t="shared" si="8"/>
        <v>52.30431292767063</v>
      </c>
      <c r="Q46" s="1">
        <v>86.313159999999996</v>
      </c>
      <c r="R46" s="2">
        <f t="shared" si="9"/>
        <v>8631316</v>
      </c>
      <c r="S46" s="2">
        <f t="shared" si="1"/>
        <v>1.7913453174930259E-4</v>
      </c>
      <c r="T46" s="2">
        <f t="shared" si="10"/>
        <v>3666.6632621052099</v>
      </c>
      <c r="U46" s="2">
        <f t="shared" si="11"/>
        <v>5519739.7256292738</v>
      </c>
      <c r="V46" s="2">
        <f t="shared" si="12"/>
        <v>55.197397256292739</v>
      </c>
      <c r="Z46" s="1">
        <v>90.022099999999995</v>
      </c>
      <c r="AA46" s="2">
        <f t="shared" si="13"/>
        <v>9002210</v>
      </c>
      <c r="AB46" s="2">
        <f t="shared" si="2"/>
        <v>1.7913453174930259E-4</v>
      </c>
      <c r="AC46" s="2">
        <f t="shared" si="14"/>
        <v>3888.7473173115218</v>
      </c>
      <c r="AD46" s="2">
        <f t="shared" si="15"/>
        <v>5854061.7220395217</v>
      </c>
      <c r="AE46" s="2">
        <f t="shared" si="16"/>
        <v>58.54061722039522</v>
      </c>
      <c r="AI46" s="1">
        <v>82.632140000000007</v>
      </c>
      <c r="AJ46" s="2">
        <f t="shared" si="17"/>
        <v>8263214.0000000009</v>
      </c>
      <c r="AK46" s="2">
        <f t="shared" si="3"/>
        <v>1.7913453174930259E-4</v>
      </c>
      <c r="AL46" s="2">
        <f t="shared" si="18"/>
        <v>3653.7482895147532</v>
      </c>
      <c r="AM46" s="2">
        <f t="shared" si="19"/>
        <v>5500297.7201416939</v>
      </c>
      <c r="AN46" s="2">
        <f t="shared" si="20"/>
        <v>55.00297720141694</v>
      </c>
    </row>
    <row r="47" spans="5:40" x14ac:dyDescent="0.25">
      <c r="E47" s="3">
        <v>43</v>
      </c>
      <c r="F47" s="3">
        <f t="shared" si="0"/>
        <v>1.200272434672652E-2</v>
      </c>
      <c r="H47" s="1">
        <v>80.019019999999998</v>
      </c>
      <c r="I47" s="2">
        <f t="shared" si="4"/>
        <v>8001902</v>
      </c>
      <c r="J47" s="2">
        <f t="shared" si="5"/>
        <v>1.8399011551271591E-4</v>
      </c>
      <c r="K47" s="2">
        <f t="shared" si="6"/>
        <v>3489.0433534750114</v>
      </c>
      <c r="L47" s="2">
        <f t="shared" si="7"/>
        <v>5252353.3867032817</v>
      </c>
      <c r="M47" s="2">
        <f t="shared" si="8"/>
        <v>52.523533867032818</v>
      </c>
      <c r="Q47" s="1">
        <v>83.90334</v>
      </c>
      <c r="R47" s="2">
        <f t="shared" si="9"/>
        <v>8390334</v>
      </c>
      <c r="S47" s="2">
        <f t="shared" si="1"/>
        <v>1.8399011551271591E-4</v>
      </c>
      <c r="T47" s="2">
        <f t="shared" si="10"/>
        <v>3682.3523300484426</v>
      </c>
      <c r="U47" s="2">
        <f t="shared" si="11"/>
        <v>5543357.8125366159</v>
      </c>
      <c r="V47" s="2">
        <f t="shared" si="12"/>
        <v>55.433578125366161</v>
      </c>
      <c r="Z47" s="1">
        <v>87.622330000000005</v>
      </c>
      <c r="AA47" s="2">
        <f t="shared" si="13"/>
        <v>8762233</v>
      </c>
      <c r="AB47" s="2">
        <f t="shared" si="2"/>
        <v>1.8399011551271591E-4</v>
      </c>
      <c r="AC47" s="2">
        <f t="shared" si="14"/>
        <v>3906.1358880606003</v>
      </c>
      <c r="AD47" s="2">
        <f t="shared" si="15"/>
        <v>5880238.2149090897</v>
      </c>
      <c r="AE47" s="2">
        <f t="shared" si="16"/>
        <v>58.802382149090896</v>
      </c>
      <c r="AI47" s="1">
        <v>80.425219999999996</v>
      </c>
      <c r="AJ47" s="2">
        <f t="shared" si="17"/>
        <v>8042522</v>
      </c>
      <c r="AK47" s="2">
        <f t="shared" si="3"/>
        <v>1.8399011551271591E-4</v>
      </c>
      <c r="AL47" s="2">
        <f t="shared" si="18"/>
        <v>3671.0478840509395</v>
      </c>
      <c r="AM47" s="2">
        <f t="shared" si="19"/>
        <v>5526340.2695586374</v>
      </c>
      <c r="AN47" s="2">
        <f t="shared" si="20"/>
        <v>55.263402695586372</v>
      </c>
    </row>
    <row r="48" spans="5:40" x14ac:dyDescent="0.25">
      <c r="E48" s="3">
        <v>44</v>
      </c>
      <c r="F48" s="3">
        <f t="shared" si="0"/>
        <v>1.2521779011633167E-2</v>
      </c>
      <c r="H48" s="1">
        <v>77.676029999999997</v>
      </c>
      <c r="I48" s="2">
        <f t="shared" si="4"/>
        <v>7767603</v>
      </c>
      <c r="J48" s="2">
        <f t="shared" si="5"/>
        <v>1.8892285693701465E-4</v>
      </c>
      <c r="K48" s="2">
        <f t="shared" si="6"/>
        <v>3501.8820917169351</v>
      </c>
      <c r="L48" s="2">
        <f t="shared" si="7"/>
        <v>5271680.6301491968</v>
      </c>
      <c r="M48" s="2">
        <f t="shared" si="8"/>
        <v>52.716806301491971</v>
      </c>
      <c r="Q48" s="1">
        <v>81.516900000000007</v>
      </c>
      <c r="R48" s="2">
        <f t="shared" si="9"/>
        <v>8151690.0000000009</v>
      </c>
      <c r="S48" s="2">
        <f t="shared" si="1"/>
        <v>1.8892285693701465E-4</v>
      </c>
      <c r="T48" s="2">
        <f t="shared" si="10"/>
        <v>3696.17735737466</v>
      </c>
      <c r="U48" s="2">
        <f t="shared" si="11"/>
        <v>5564169.8007355593</v>
      </c>
      <c r="V48" s="2">
        <f t="shared" si="12"/>
        <v>55.641698007355593</v>
      </c>
      <c r="Z48" s="1">
        <v>85.22193</v>
      </c>
      <c r="AA48" s="2">
        <f t="shared" si="13"/>
        <v>8522193</v>
      </c>
      <c r="AB48" s="2">
        <f t="shared" si="2"/>
        <v>1.8892285693701465E-4</v>
      </c>
      <c r="AC48" s="2">
        <f t="shared" si="14"/>
        <v>3921.4921172742825</v>
      </c>
      <c r="AD48" s="2">
        <f t="shared" si="15"/>
        <v>5903355.2513990905</v>
      </c>
      <c r="AE48" s="2">
        <f t="shared" si="16"/>
        <v>59.033552513990905</v>
      </c>
      <c r="AI48" s="1">
        <v>78.218369999999993</v>
      </c>
      <c r="AJ48" s="2">
        <f t="shared" si="17"/>
        <v>7821836.9999999991</v>
      </c>
      <c r="AK48" s="2">
        <f t="shared" si="3"/>
        <v>1.8892285693701465E-4</v>
      </c>
      <c r="AL48" s="2">
        <f t="shared" si="18"/>
        <v>3686.4431717269754</v>
      </c>
      <c r="AM48" s="2">
        <f t="shared" si="19"/>
        <v>5549516.104070399</v>
      </c>
      <c r="AN48" s="2">
        <f t="shared" si="20"/>
        <v>55.495161040703991</v>
      </c>
    </row>
    <row r="49" spans="5:40" x14ac:dyDescent="0.25">
      <c r="E49" s="3">
        <v>45</v>
      </c>
      <c r="F49" s="3">
        <f t="shared" si="0"/>
        <v>1.3048704733020718E-2</v>
      </c>
      <c r="H49" s="1">
        <v>75.398840000000007</v>
      </c>
      <c r="I49" s="2">
        <f t="shared" si="4"/>
        <v>7539884.0000000009</v>
      </c>
      <c r="J49" s="2">
        <f t="shared" si="5"/>
        <v>1.9393039951229302E-4</v>
      </c>
      <c r="K49" s="2">
        <f t="shared" si="6"/>
        <v>3513.0656428505636</v>
      </c>
      <c r="L49" s="2">
        <f t="shared" si="7"/>
        <v>5288516.1798174409</v>
      </c>
      <c r="M49" s="2">
        <f t="shared" si="8"/>
        <v>52.885161798174408</v>
      </c>
      <c r="Q49" s="1">
        <v>79.168175000000005</v>
      </c>
      <c r="R49" s="2">
        <f t="shared" si="9"/>
        <v>7916817.5000000009</v>
      </c>
      <c r="S49" s="2">
        <f t="shared" si="1"/>
        <v>1.9393039951229302E-4</v>
      </c>
      <c r="T49" s="2">
        <f t="shared" si="10"/>
        <v>3708.2195737327565</v>
      </c>
      <c r="U49" s="2">
        <f t="shared" si="11"/>
        <v>5582297.9721177993</v>
      </c>
      <c r="V49" s="2">
        <f t="shared" si="12"/>
        <v>55.822979721177994</v>
      </c>
      <c r="Z49" s="1">
        <v>82.83954</v>
      </c>
      <c r="AA49" s="2">
        <f t="shared" si="13"/>
        <v>8283954</v>
      </c>
      <c r="AB49" s="2">
        <f t="shared" si="2"/>
        <v>1.9393039951229302E-4</v>
      </c>
      <c r="AC49" s="2">
        <f t="shared" si="14"/>
        <v>3934.9105951365514</v>
      </c>
      <c r="AD49" s="2">
        <f t="shared" si="15"/>
        <v>5923555.22614979</v>
      </c>
      <c r="AE49" s="2">
        <f t="shared" si="16"/>
        <v>59.235552261497901</v>
      </c>
      <c r="AI49" s="1">
        <v>76.029274000000001</v>
      </c>
      <c r="AJ49" s="2">
        <f t="shared" si="17"/>
        <v>7602927.4000000004</v>
      </c>
      <c r="AK49" s="2">
        <f t="shared" si="3"/>
        <v>1.9393039951229302E-4</v>
      </c>
      <c r="AL49" s="2">
        <f t="shared" si="18"/>
        <v>3700.020256483951</v>
      </c>
      <c r="AM49" s="2">
        <f t="shared" si="19"/>
        <v>5569954.8432548335</v>
      </c>
      <c r="AN49" s="2">
        <f t="shared" si="20"/>
        <v>55.699548432548333</v>
      </c>
    </row>
    <row r="50" spans="5:40" x14ac:dyDescent="0.25">
      <c r="E50" s="3">
        <v>46</v>
      </c>
      <c r="F50" s="3">
        <f t="shared" si="0"/>
        <v>1.3583250619518955E-2</v>
      </c>
      <c r="H50" s="1">
        <v>73.180250000000001</v>
      </c>
      <c r="I50" s="2">
        <f t="shared" si="4"/>
        <v>7318025</v>
      </c>
      <c r="J50" s="2">
        <f t="shared" si="5"/>
        <v>1.9901035893813226E-4</v>
      </c>
      <c r="K50" s="2">
        <f t="shared" si="6"/>
        <v>3522.6487633267648</v>
      </c>
      <c r="L50" s="2">
        <f t="shared" si="7"/>
        <v>5302942.4652455738</v>
      </c>
      <c r="M50" s="2">
        <f t="shared" si="8"/>
        <v>53.029424652455738</v>
      </c>
      <c r="Q50" s="1">
        <v>76.869193999999993</v>
      </c>
      <c r="R50" s="2">
        <f t="shared" si="9"/>
        <v>7686919.3999999994</v>
      </c>
      <c r="S50" s="2">
        <f t="shared" si="1"/>
        <v>1.9901035893813226E-4</v>
      </c>
      <c r="T50" s="2">
        <f t="shared" si="10"/>
        <v>3718.5508996580725</v>
      </c>
      <c r="U50" s="2">
        <f t="shared" si="11"/>
        <v>5597850.5947755044</v>
      </c>
      <c r="V50" s="2">
        <f t="shared" si="12"/>
        <v>55.978505947755046</v>
      </c>
      <c r="Z50" s="1">
        <v>80.490949999999998</v>
      </c>
      <c r="AA50" s="2">
        <f t="shared" si="13"/>
        <v>8049095</v>
      </c>
      <c r="AB50" s="2">
        <f t="shared" si="2"/>
        <v>1.9901035893813226E-4</v>
      </c>
      <c r="AC50" s="2">
        <f t="shared" si="14"/>
        <v>3946.4751907550976</v>
      </c>
      <c r="AD50" s="2">
        <f t="shared" si="15"/>
        <v>5940964.3944544559</v>
      </c>
      <c r="AE50" s="2">
        <f t="shared" si="16"/>
        <v>59.409643944544563</v>
      </c>
      <c r="AI50" s="1">
        <v>73.87012</v>
      </c>
      <c r="AJ50" s="2">
        <f t="shared" si="17"/>
        <v>7387012</v>
      </c>
      <c r="AK50" s="2">
        <f t="shared" si="3"/>
        <v>1.9901035893813226E-4</v>
      </c>
      <c r="AL50" s="2">
        <f t="shared" si="18"/>
        <v>3711.8551116177973</v>
      </c>
      <c r="AM50" s="2">
        <f t="shared" si="19"/>
        <v>5587770.8561689435</v>
      </c>
      <c r="AN50" s="2">
        <f t="shared" si="20"/>
        <v>55.877708561689431</v>
      </c>
    </row>
    <row r="51" spans="5:40" x14ac:dyDescent="0.25">
      <c r="E51" s="3">
        <v>47</v>
      </c>
      <c r="F51" s="3">
        <f t="shared" si="0"/>
        <v>1.412516303852946E-2</v>
      </c>
      <c r="H51" s="1">
        <v>71.037254000000004</v>
      </c>
      <c r="I51" s="2">
        <f t="shared" si="4"/>
        <v>7103725.4000000004</v>
      </c>
      <c r="J51" s="2">
        <f t="shared" si="5"/>
        <v>2.0416032486335101E-4</v>
      </c>
      <c r="K51" s="2">
        <f t="shared" si="6"/>
        <v>3530.6867921874073</v>
      </c>
      <c r="L51" s="2">
        <f t="shared" si="7"/>
        <v>5315042.7929948876</v>
      </c>
      <c r="M51" s="2">
        <f t="shared" si="8"/>
        <v>53.150427929948876</v>
      </c>
      <c r="Q51" s="1">
        <v>74.634789999999995</v>
      </c>
      <c r="R51" s="2">
        <f t="shared" si="9"/>
        <v>7463478.9999999991</v>
      </c>
      <c r="S51" s="2">
        <f t="shared" si="1"/>
        <v>2.0416032486335101E-4</v>
      </c>
      <c r="T51" s="2">
        <f t="shared" si="10"/>
        <v>3727.2346080791044</v>
      </c>
      <c r="U51" s="2">
        <f t="shared" si="11"/>
        <v>5610922.9188235626</v>
      </c>
      <c r="V51" s="2">
        <f t="shared" si="12"/>
        <v>56.109229188235624</v>
      </c>
      <c r="Z51" s="1">
        <v>78.188125999999997</v>
      </c>
      <c r="AA51" s="2">
        <f t="shared" si="13"/>
        <v>7818812.5999999996</v>
      </c>
      <c r="AB51" s="2">
        <f t="shared" si="2"/>
        <v>2.0416032486335101E-4</v>
      </c>
      <c r="AC51" s="2">
        <f t="shared" si="14"/>
        <v>3956.2597918080473</v>
      </c>
      <c r="AD51" s="2">
        <f t="shared" si="15"/>
        <v>5955693.9857124193</v>
      </c>
      <c r="AE51" s="2">
        <f t="shared" si="16"/>
        <v>59.556939857124192</v>
      </c>
      <c r="AI51" s="1">
        <v>71.75421</v>
      </c>
      <c r="AJ51" s="2">
        <f t="shared" si="17"/>
        <v>7175421</v>
      </c>
      <c r="AK51" s="2">
        <f t="shared" si="3"/>
        <v>2.0416032486335101E-4</v>
      </c>
      <c r="AL51" s="2">
        <f t="shared" si="18"/>
        <v>3722.015743887077</v>
      </c>
      <c r="AM51" s="2">
        <f t="shared" si="19"/>
        <v>5603066.5191642009</v>
      </c>
      <c r="AN51" s="2">
        <f t="shared" si="20"/>
        <v>56.030665191642008</v>
      </c>
    </row>
    <row r="52" spans="5:40" x14ac:dyDescent="0.25">
      <c r="E52" s="3">
        <v>48</v>
      </c>
      <c r="F52" s="3">
        <f t="shared" si="0"/>
        <v>1.4674185802152124E-2</v>
      </c>
      <c r="H52" s="1">
        <v>68.963454999999996</v>
      </c>
      <c r="I52" s="2">
        <f t="shared" si="4"/>
        <v>6896345.5</v>
      </c>
      <c r="J52" s="2">
        <f t="shared" si="5"/>
        <v>2.0937786265292382E-4</v>
      </c>
      <c r="K52" s="2">
        <f t="shared" si="6"/>
        <v>3537.2231600132695</v>
      </c>
      <c r="L52" s="2">
        <f t="shared" si="7"/>
        <v>5324882.542808461</v>
      </c>
      <c r="M52" s="2">
        <f t="shared" si="8"/>
        <v>53.248825428084608</v>
      </c>
      <c r="Q52" s="1">
        <v>72.455039999999997</v>
      </c>
      <c r="R52" s="2">
        <f t="shared" si="9"/>
        <v>7245504</v>
      </c>
      <c r="S52" s="2">
        <f t="shared" si="1"/>
        <v>2.0937786265292382E-4</v>
      </c>
      <c r="T52" s="2">
        <f t="shared" si="10"/>
        <v>3734.323434350461</v>
      </c>
      <c r="U52" s="2">
        <f t="shared" si="11"/>
        <v>5621594.3312716279</v>
      </c>
      <c r="V52" s="2">
        <f t="shared" si="12"/>
        <v>56.215943312716277</v>
      </c>
      <c r="Z52" s="1">
        <v>75.94032</v>
      </c>
      <c r="AA52" s="2">
        <f t="shared" si="13"/>
        <v>7594032</v>
      </c>
      <c r="AB52" s="2">
        <f t="shared" si="2"/>
        <v>2.0937786265292382E-4</v>
      </c>
      <c r="AC52" s="2">
        <f t="shared" si="14"/>
        <v>3964.3297425681176</v>
      </c>
      <c r="AD52" s="2">
        <f t="shared" si="15"/>
        <v>5967842.3682090053</v>
      </c>
      <c r="AE52" s="2">
        <f t="shared" si="16"/>
        <v>59.678423682090056</v>
      </c>
      <c r="AI52" s="1">
        <v>69.690060000000003</v>
      </c>
      <c r="AJ52" s="2">
        <f t="shared" si="17"/>
        <v>6969006</v>
      </c>
      <c r="AK52" s="2">
        <f t="shared" si="3"/>
        <v>2.0937786265292382E-4</v>
      </c>
      <c r="AL52" s="2">
        <f t="shared" si="18"/>
        <v>3730.561149188738</v>
      </c>
      <c r="AM52" s="2">
        <f t="shared" si="19"/>
        <v>5615930.6437765332</v>
      </c>
      <c r="AN52" s="2">
        <f t="shared" si="20"/>
        <v>56.159306437765331</v>
      </c>
    </row>
    <row r="53" spans="5:40" x14ac:dyDescent="0.25">
      <c r="E53" s="3">
        <v>49</v>
      </c>
      <c r="F53" s="3">
        <f t="shared" si="0"/>
        <v>1.5230060355807415E-2</v>
      </c>
      <c r="H53" s="1">
        <v>66.975149999999999</v>
      </c>
      <c r="I53" s="2">
        <f t="shared" si="4"/>
        <v>6697515</v>
      </c>
      <c r="J53" s="2">
        <f t="shared" si="5"/>
        <v>2.1466051518051878E-4</v>
      </c>
      <c r="K53" s="2">
        <f t="shared" si="6"/>
        <v>3542.3014041980732</v>
      </c>
      <c r="L53" s="2">
        <f t="shared" si="7"/>
        <v>5332527.2552239709</v>
      </c>
      <c r="M53" s="2">
        <f t="shared" si="8"/>
        <v>53.32527255223971</v>
      </c>
      <c r="Q53" s="1">
        <v>70.348150000000004</v>
      </c>
      <c r="R53" s="2">
        <f t="shared" si="9"/>
        <v>7034815</v>
      </c>
      <c r="S53" s="2">
        <f t="shared" si="1"/>
        <v>2.1466051518051878E-4</v>
      </c>
      <c r="T53" s="2">
        <f t="shared" si="10"/>
        <v>3739.8723628574012</v>
      </c>
      <c r="U53" s="2">
        <f t="shared" si="11"/>
        <v>5629947.6047862638</v>
      </c>
      <c r="V53" s="2">
        <f t="shared" si="12"/>
        <v>56.29947604786264</v>
      </c>
      <c r="Z53" s="1">
        <v>73.754424999999998</v>
      </c>
      <c r="AA53" s="2">
        <f t="shared" si="13"/>
        <v>7375442.5</v>
      </c>
      <c r="AB53" s="2">
        <f t="shared" si="2"/>
        <v>2.1466051518051878E-4</v>
      </c>
      <c r="AC53" s="2">
        <f t="shared" si="14"/>
        <v>3970.7428957216325</v>
      </c>
      <c r="AD53" s="2">
        <f t="shared" si="15"/>
        <v>5977496.6325080609</v>
      </c>
      <c r="AE53" s="2">
        <f t="shared" si="16"/>
        <v>59.774966325080612</v>
      </c>
      <c r="AI53" s="1">
        <v>67.681030000000007</v>
      </c>
      <c r="AJ53" s="2">
        <f t="shared" si="17"/>
        <v>6768103.0000000009</v>
      </c>
      <c r="AK53" s="2">
        <f t="shared" si="3"/>
        <v>2.1466051518051878E-4</v>
      </c>
      <c r="AL53" s="2">
        <f t="shared" si="18"/>
        <v>3737.5434297523425</v>
      </c>
      <c r="AM53" s="2">
        <f t="shared" si="19"/>
        <v>5626441.6639186684</v>
      </c>
      <c r="AN53" s="2">
        <f t="shared" si="20"/>
        <v>56.264416639186685</v>
      </c>
    </row>
    <row r="54" spans="5:40" x14ac:dyDescent="0.25">
      <c r="E54" s="3">
        <v>50</v>
      </c>
      <c r="F54" s="3">
        <f t="shared" si="0"/>
        <v>1.5792525969381233E-2</v>
      </c>
      <c r="H54" s="1">
        <v>65.039829999999995</v>
      </c>
      <c r="I54" s="2">
        <f t="shared" si="4"/>
        <v>6503982.9999999991</v>
      </c>
      <c r="J54" s="2">
        <f t="shared" si="5"/>
        <v>2.2000580464500742E-4</v>
      </c>
      <c r="K54" s="2">
        <f t="shared" si="6"/>
        <v>3545.953187216413</v>
      </c>
      <c r="L54" s="2">
        <f t="shared" si="7"/>
        <v>5338024.594454444</v>
      </c>
      <c r="M54" s="2">
        <f t="shared" si="8"/>
        <v>53.380245944544441</v>
      </c>
      <c r="Q54" s="1">
        <v>68.311700000000002</v>
      </c>
      <c r="R54" s="2">
        <f t="shared" si="9"/>
        <v>6831170</v>
      </c>
      <c r="S54" s="2">
        <f t="shared" si="1"/>
        <v>2.2000580464500742E-4</v>
      </c>
      <c r="T54" s="2">
        <f t="shared" si="10"/>
        <v>3743.923781828712</v>
      </c>
      <c r="U54" s="2">
        <f t="shared" si="11"/>
        <v>5636046.54996954</v>
      </c>
      <c r="V54" s="2">
        <f t="shared" si="12"/>
        <v>56.360465499695401</v>
      </c>
      <c r="Z54" s="1">
        <v>71.635120000000001</v>
      </c>
      <c r="AA54" s="2">
        <f t="shared" si="13"/>
        <v>7163512</v>
      </c>
      <c r="AB54" s="2">
        <f t="shared" si="2"/>
        <v>2.2000580464500742E-4</v>
      </c>
      <c r="AC54" s="2">
        <f t="shared" si="14"/>
        <v>3975.5506203782747</v>
      </c>
      <c r="AD54" s="2">
        <f t="shared" si="15"/>
        <v>5984734.108894676</v>
      </c>
      <c r="AE54" s="2">
        <f t="shared" si="16"/>
        <v>59.847341088946763</v>
      </c>
      <c r="AI54" s="1">
        <v>65.733863999999997</v>
      </c>
      <c r="AJ54" s="2">
        <f t="shared" si="17"/>
        <v>6573386.3999999994</v>
      </c>
      <c r="AK54" s="2">
        <f t="shared" si="3"/>
        <v>2.2000580464500742E-4</v>
      </c>
      <c r="AL54" s="2">
        <f t="shared" si="18"/>
        <v>3743.010338685388</v>
      </c>
      <c r="AM54" s="2">
        <f t="shared" si="19"/>
        <v>5634671.4664003951</v>
      </c>
      <c r="AN54" s="2">
        <f t="shared" si="20"/>
        <v>56.346714664003954</v>
      </c>
    </row>
    <row r="55" spans="5:40" x14ac:dyDescent="0.25">
      <c r="E55" s="3">
        <v>51</v>
      </c>
      <c r="F55" s="3">
        <f t="shared" si="0"/>
        <v>1.6361319930708301E-2</v>
      </c>
      <c r="H55" s="1">
        <v>63.190013999999998</v>
      </c>
      <c r="I55" s="2">
        <f t="shared" si="4"/>
        <v>6319001.3999999994</v>
      </c>
      <c r="J55" s="2">
        <f t="shared" si="5"/>
        <v>2.2541123440919926E-4</v>
      </c>
      <c r="K55" s="2">
        <f t="shared" si="6"/>
        <v>3548.2245735124843</v>
      </c>
      <c r="L55" s="2">
        <f t="shared" si="7"/>
        <v>5341443.9052213337</v>
      </c>
      <c r="M55" s="2">
        <f t="shared" si="8"/>
        <v>53.414439052213339</v>
      </c>
      <c r="Q55" s="1">
        <v>66.348595000000003</v>
      </c>
      <c r="R55" s="2">
        <f t="shared" si="9"/>
        <v>6634859.5</v>
      </c>
      <c r="S55" s="2">
        <f t="shared" si="1"/>
        <v>2.2541123440919926E-4</v>
      </c>
      <c r="T55" s="2">
        <f t="shared" si="10"/>
        <v>3746.5182695664425</v>
      </c>
      <c r="U55" s="2">
        <f t="shared" si="11"/>
        <v>5639952.252787035</v>
      </c>
      <c r="V55" s="2">
        <f t="shared" si="12"/>
        <v>56.399522527870353</v>
      </c>
      <c r="Z55" s="1">
        <v>69.585340000000002</v>
      </c>
      <c r="AA55" s="2">
        <f t="shared" si="13"/>
        <v>6958534</v>
      </c>
      <c r="AB55" s="2">
        <f t="shared" si="2"/>
        <v>2.2541123440919926E-4</v>
      </c>
      <c r="AC55" s="2">
        <f t="shared" si="14"/>
        <v>3978.7988529752747</v>
      </c>
      <c r="AD55" s="2">
        <f t="shared" si="15"/>
        <v>5989623.9493905418</v>
      </c>
      <c r="AE55" s="2">
        <f t="shared" si="16"/>
        <v>59.896239493905419</v>
      </c>
      <c r="AI55" s="1">
        <v>63.852936</v>
      </c>
      <c r="AJ55" s="2">
        <f t="shared" si="17"/>
        <v>6385293.5999999996</v>
      </c>
      <c r="AK55" s="2">
        <f t="shared" si="3"/>
        <v>2.2541123440919926E-4</v>
      </c>
      <c r="AL55" s="2">
        <f t="shared" si="18"/>
        <v>3747.0033746659756</v>
      </c>
      <c r="AM55" s="2">
        <f t="shared" si="19"/>
        <v>5640682.5227075573</v>
      </c>
      <c r="AN55" s="2">
        <f t="shared" si="20"/>
        <v>56.406825227075572</v>
      </c>
    </row>
    <row r="56" spans="5:40" x14ac:dyDescent="0.25">
      <c r="E56" s="3">
        <v>52</v>
      </c>
      <c r="F56" s="3">
        <f t="shared" si="0"/>
        <v>1.6936177741199869E-2</v>
      </c>
      <c r="H56" s="1">
        <v>61.403713000000003</v>
      </c>
      <c r="I56" s="2">
        <f t="shared" si="4"/>
        <v>6140371.3000000007</v>
      </c>
      <c r="J56" s="2">
        <f t="shared" si="5"/>
        <v>2.3087429085895384E-4</v>
      </c>
      <c r="K56" s="2">
        <f t="shared" si="6"/>
        <v>3549.1411722968001</v>
      </c>
      <c r="L56" s="2">
        <f t="shared" si="7"/>
        <v>5342823.7392449649</v>
      </c>
      <c r="M56" s="2">
        <f t="shared" si="8"/>
        <v>53.428237392449653</v>
      </c>
      <c r="Q56" s="1">
        <v>64.458079999999995</v>
      </c>
      <c r="R56" s="2">
        <f t="shared" si="9"/>
        <v>6445808</v>
      </c>
      <c r="S56" s="2">
        <f t="shared" si="1"/>
        <v>2.3087429085895384E-4</v>
      </c>
      <c r="T56" s="2">
        <f t="shared" si="10"/>
        <v>3747.691817128019</v>
      </c>
      <c r="U56" s="2">
        <f t="shared" si="11"/>
        <v>5641718.8936352683</v>
      </c>
      <c r="V56" s="2">
        <f t="shared" si="12"/>
        <v>56.41718893635268</v>
      </c>
      <c r="Z56" s="1">
        <v>67.606589999999997</v>
      </c>
      <c r="AA56" s="2">
        <f t="shared" si="13"/>
        <v>6760659</v>
      </c>
      <c r="AB56" s="2">
        <f t="shared" si="2"/>
        <v>2.3087429085895384E-4</v>
      </c>
      <c r="AC56" s="2">
        <f t="shared" si="14"/>
        <v>3980.5289939314061</v>
      </c>
      <c r="AD56" s="2">
        <f t="shared" si="15"/>
        <v>5992228.4775633886</v>
      </c>
      <c r="AE56" s="2">
        <f t="shared" si="16"/>
        <v>59.922284775633884</v>
      </c>
      <c r="AI56" s="1">
        <v>62.035159999999998</v>
      </c>
      <c r="AJ56" s="2">
        <f t="shared" si="17"/>
        <v>6203516</v>
      </c>
      <c r="AK56" s="2">
        <f t="shared" si="3"/>
        <v>2.3087429085895384E-4</v>
      </c>
      <c r="AL56" s="2">
        <f t="shared" si="18"/>
        <v>3749.558957957719</v>
      </c>
      <c r="AM56" s="2">
        <f t="shared" si="19"/>
        <v>5644529.6593572125</v>
      </c>
      <c r="AN56" s="2">
        <f t="shared" si="20"/>
        <v>56.445296593572124</v>
      </c>
    </row>
    <row r="57" spans="5:40" x14ac:dyDescent="0.25">
      <c r="E57" s="3">
        <v>53</v>
      </c>
      <c r="F57" s="3">
        <f t="shared" si="0"/>
        <v>1.7516833313410873E-2</v>
      </c>
      <c r="H57" s="1">
        <v>59.693263999999999</v>
      </c>
      <c r="I57" s="2">
        <f t="shared" si="4"/>
        <v>5969326.4000000004</v>
      </c>
      <c r="J57" s="2">
        <f t="shared" si="5"/>
        <v>2.3639244528072411E-4</v>
      </c>
      <c r="K57" s="2">
        <f t="shared" si="6"/>
        <v>3548.7377019304586</v>
      </c>
      <c r="L57" s="2">
        <f t="shared" si="7"/>
        <v>5342216.3610239476</v>
      </c>
      <c r="M57" s="2">
        <f t="shared" si="8"/>
        <v>53.422163610239473</v>
      </c>
      <c r="Q57" s="1">
        <v>62.638039999999997</v>
      </c>
      <c r="R57" s="2">
        <f t="shared" si="9"/>
        <v>6263804</v>
      </c>
      <c r="S57" s="2">
        <f t="shared" si="1"/>
        <v>2.3639244528072411E-4</v>
      </c>
      <c r="T57" s="2">
        <f t="shared" si="10"/>
        <v>3747.4778850674288</v>
      </c>
      <c r="U57" s="2">
        <f t="shared" si="11"/>
        <v>5641396.8435289413</v>
      </c>
      <c r="V57" s="2">
        <f t="shared" si="12"/>
        <v>56.413968435289412</v>
      </c>
      <c r="Z57" s="1">
        <v>65.699200000000005</v>
      </c>
      <c r="AA57" s="2">
        <f t="shared" si="13"/>
        <v>6569920.0000000009</v>
      </c>
      <c r="AB57" s="2">
        <f t="shared" si="2"/>
        <v>2.3639244528072411E-4</v>
      </c>
      <c r="AC57" s="2">
        <f t="shared" si="14"/>
        <v>3980.7787079145705</v>
      </c>
      <c r="AD57" s="2">
        <f t="shared" si="15"/>
        <v>5992604.3932377743</v>
      </c>
      <c r="AE57" s="2">
        <f t="shared" si="16"/>
        <v>59.926043932377745</v>
      </c>
      <c r="AI57" s="1">
        <v>60.282673000000003</v>
      </c>
      <c r="AJ57" s="2">
        <f t="shared" si="17"/>
        <v>6028267.2999999998</v>
      </c>
      <c r="AK57" s="2">
        <f t="shared" si="3"/>
        <v>2.3639244528072411E-4</v>
      </c>
      <c r="AL57" s="2">
        <f t="shared" si="18"/>
        <v>3750.71254751795</v>
      </c>
      <c r="AM57" s="2">
        <f t="shared" si="19"/>
        <v>5646266.2557304017</v>
      </c>
      <c r="AN57" s="2">
        <f t="shared" si="20"/>
        <v>56.462662557304014</v>
      </c>
    </row>
    <row r="58" spans="5:40" x14ac:dyDescent="0.25">
      <c r="E58" s="3">
        <v>54</v>
      </c>
      <c r="F58" s="3">
        <f t="shared" si="0"/>
        <v>1.8103019170330907E-2</v>
      </c>
      <c r="H58" s="1">
        <v>58.041423999999999</v>
      </c>
      <c r="I58" s="2">
        <f t="shared" si="4"/>
        <v>5804142.4000000004</v>
      </c>
      <c r="J58" s="2">
        <f t="shared" si="5"/>
        <v>2.4196315575548223E-4</v>
      </c>
      <c r="K58" s="2">
        <f t="shared" si="6"/>
        <v>3547.0393880050242</v>
      </c>
      <c r="L58" s="2">
        <f t="shared" si="7"/>
        <v>5339659.744784411</v>
      </c>
      <c r="M58" s="2">
        <f t="shared" si="8"/>
        <v>53.396597447844108</v>
      </c>
      <c r="Q58" s="1">
        <v>60.887028000000001</v>
      </c>
      <c r="R58" s="2">
        <f t="shared" si="9"/>
        <v>6088702.7999999998</v>
      </c>
      <c r="S58" s="2">
        <f t="shared" si="1"/>
        <v>2.4196315575548223E-4</v>
      </c>
      <c r="T58" s="2">
        <f t="shared" si="10"/>
        <v>3745.9082938337174</v>
      </c>
      <c r="U58" s="2">
        <f t="shared" si="11"/>
        <v>5639034.0044934461</v>
      </c>
      <c r="V58" s="2">
        <f t="shared" si="12"/>
        <v>56.390340044934462</v>
      </c>
      <c r="Z58" s="1">
        <v>63.862636999999999</v>
      </c>
      <c r="AA58" s="2">
        <f t="shared" si="13"/>
        <v>6386263.7000000002</v>
      </c>
      <c r="AB58" s="2">
        <f t="shared" si="2"/>
        <v>2.4196315575548223E-4</v>
      </c>
      <c r="AC58" s="2">
        <f t="shared" si="14"/>
        <v>3979.5826404298091</v>
      </c>
      <c r="AD58" s="2">
        <f t="shared" si="15"/>
        <v>5990803.8512358936</v>
      </c>
      <c r="AE58" s="2">
        <f t="shared" si="16"/>
        <v>59.908038512358935</v>
      </c>
      <c r="AI58" s="1">
        <v>58.598514999999999</v>
      </c>
      <c r="AJ58" s="2">
        <f t="shared" si="17"/>
        <v>5859851.5</v>
      </c>
      <c r="AK58" s="2">
        <f t="shared" si="3"/>
        <v>2.4196315575548223E-4</v>
      </c>
      <c r="AL58" s="2">
        <f t="shared" si="18"/>
        <v>3750.4958749603666</v>
      </c>
      <c r="AM58" s="2">
        <f t="shared" si="19"/>
        <v>5645940.0801211204</v>
      </c>
      <c r="AN58" s="2">
        <f t="shared" si="20"/>
        <v>56.459400801211203</v>
      </c>
    </row>
    <row r="59" spans="5:40" x14ac:dyDescent="0.25">
      <c r="E59" s="3">
        <v>55</v>
      </c>
      <c r="F59" s="3">
        <f t="shared" si="0"/>
        <v>1.8694466646173854E-2</v>
      </c>
      <c r="H59" s="1">
        <v>56.456519999999998</v>
      </c>
      <c r="I59" s="2">
        <f t="shared" si="4"/>
        <v>5645652</v>
      </c>
      <c r="J59" s="2">
        <f t="shared" si="5"/>
        <v>2.4758386906688682E-4</v>
      </c>
      <c r="K59" s="2">
        <f t="shared" si="6"/>
        <v>3544.0785279493443</v>
      </c>
      <c r="L59" s="2">
        <f t="shared" si="7"/>
        <v>5335202.5105899675</v>
      </c>
      <c r="M59" s="2">
        <f t="shared" si="8"/>
        <v>53.352025105899678</v>
      </c>
      <c r="Q59" s="1">
        <v>59.203335000000003</v>
      </c>
      <c r="R59" s="2">
        <f t="shared" si="9"/>
        <v>5920333.5</v>
      </c>
      <c r="S59" s="2">
        <f t="shared" si="1"/>
        <v>2.4758386906688682E-4</v>
      </c>
      <c r="T59" s="2">
        <f t="shared" si="10"/>
        <v>3743.0130056414723</v>
      </c>
      <c r="U59" s="2">
        <f t="shared" si="11"/>
        <v>5634675.4811959714</v>
      </c>
      <c r="V59" s="2">
        <f t="shared" si="12"/>
        <v>56.346754811959713</v>
      </c>
      <c r="Z59" s="1">
        <v>62.095675999999997</v>
      </c>
      <c r="AA59" s="2">
        <f t="shared" si="13"/>
        <v>6209567.5999999996</v>
      </c>
      <c r="AB59" s="2">
        <f t="shared" si="2"/>
        <v>2.4758386906688682E-4</v>
      </c>
      <c r="AC59" s="2">
        <f t="shared" si="14"/>
        <v>3976.9730020013171</v>
      </c>
      <c r="AD59" s="2">
        <f t="shared" si="15"/>
        <v>5986875.3407964036</v>
      </c>
      <c r="AE59" s="2">
        <f t="shared" si="16"/>
        <v>59.868753407964036</v>
      </c>
      <c r="AI59" s="1">
        <v>56.976146999999997</v>
      </c>
      <c r="AJ59" s="2">
        <f t="shared" si="17"/>
        <v>5697614.7000000002</v>
      </c>
      <c r="AK59" s="2">
        <f t="shared" si="3"/>
        <v>2.4758386906688682E-4</v>
      </c>
      <c r="AL59" s="2">
        <f t="shared" si="18"/>
        <v>3748.9364714236744</v>
      </c>
      <c r="AM59" s="2">
        <f t="shared" si="19"/>
        <v>5643592.5774914883</v>
      </c>
      <c r="AN59" s="2">
        <f t="shared" si="20"/>
        <v>56.435925774914885</v>
      </c>
    </row>
    <row r="60" spans="5:40" x14ac:dyDescent="0.25">
      <c r="E60" s="3">
        <v>56</v>
      </c>
      <c r="F60" s="3">
        <f t="shared" si="0"/>
        <v>1.9290906088429885E-2</v>
      </c>
      <c r="H60" s="1">
        <v>54.933464000000001</v>
      </c>
      <c r="I60" s="2">
        <f t="shared" si="4"/>
        <v>5493346.4000000004</v>
      </c>
      <c r="J60" s="2">
        <f t="shared" si="5"/>
        <v>2.5325202262144761E-4</v>
      </c>
      <c r="K60" s="2">
        <f t="shared" si="6"/>
        <v>3539.8803966210621</v>
      </c>
      <c r="L60" s="2">
        <f t="shared" si="7"/>
        <v>5328882.7068311619</v>
      </c>
      <c r="M60" s="2">
        <f t="shared" si="8"/>
        <v>53.288827068311619</v>
      </c>
      <c r="Q60" s="1">
        <v>57.587043999999999</v>
      </c>
      <c r="R60" s="2">
        <f t="shared" si="9"/>
        <v>5758704.3999999994</v>
      </c>
      <c r="S60" s="2">
        <f t="shared" si="1"/>
        <v>2.5325202262144761E-4</v>
      </c>
      <c r="T60" s="2">
        <f t="shared" si="10"/>
        <v>3738.8204162683182</v>
      </c>
      <c r="U60" s="2">
        <f t="shared" si="11"/>
        <v>5628364.020213061</v>
      </c>
      <c r="V60" s="2">
        <f t="shared" si="12"/>
        <v>56.283640202130613</v>
      </c>
      <c r="Z60" s="1">
        <v>60.396650000000001</v>
      </c>
      <c r="AA60" s="2">
        <f t="shared" si="13"/>
        <v>6039665</v>
      </c>
      <c r="AB60" s="2">
        <f t="shared" si="2"/>
        <v>2.5325202262144761E-4</v>
      </c>
      <c r="AC60" s="2">
        <f t="shared" si="14"/>
        <v>3972.9800840294738</v>
      </c>
      <c r="AD60" s="2">
        <f t="shared" si="15"/>
        <v>5980864.4621378304</v>
      </c>
      <c r="AE60" s="2">
        <f t="shared" si="16"/>
        <v>59.808644621378306</v>
      </c>
      <c r="AI60" s="1">
        <v>55.415080000000003</v>
      </c>
      <c r="AJ60" s="2">
        <f t="shared" si="17"/>
        <v>5541508</v>
      </c>
      <c r="AK60" s="2">
        <f t="shared" si="3"/>
        <v>2.5325202262144761E-4</v>
      </c>
      <c r="AL60" s="2">
        <f t="shared" si="18"/>
        <v>3746.0631711494666</v>
      </c>
      <c r="AM60" s="2">
        <f t="shared" si="19"/>
        <v>5639267.1544751134</v>
      </c>
      <c r="AN60" s="2">
        <f t="shared" si="20"/>
        <v>56.392671544751131</v>
      </c>
    </row>
    <row r="61" spans="5:40" x14ac:dyDescent="0.25">
      <c r="E61" s="3">
        <v>57</v>
      </c>
      <c r="F61" s="3">
        <f t="shared" si="0"/>
        <v>1.9892067060934656E-2</v>
      </c>
      <c r="H61" s="1">
        <v>53.467834000000003</v>
      </c>
      <c r="I61" s="2">
        <f t="shared" si="4"/>
        <v>5346783.4000000004</v>
      </c>
      <c r="J61" s="2">
        <f t="shared" si="5"/>
        <v>2.5896504637835639E-4</v>
      </c>
      <c r="K61" s="2">
        <f t="shared" si="6"/>
        <v>3534.4708776817261</v>
      </c>
      <c r="L61" s="2">
        <f t="shared" si="7"/>
        <v>5320739.2983827805</v>
      </c>
      <c r="M61" s="2">
        <f t="shared" si="8"/>
        <v>53.207392983827802</v>
      </c>
      <c r="Q61" s="1">
        <v>56.033802000000001</v>
      </c>
      <c r="R61" s="2">
        <f t="shared" si="9"/>
        <v>5603380.2000000002</v>
      </c>
      <c r="S61" s="2">
        <f t="shared" si="1"/>
        <v>2.5896504637835639E-4</v>
      </c>
      <c r="T61" s="2">
        <f t="shared" si="10"/>
        <v>3733.3564700848533</v>
      </c>
      <c r="U61" s="2">
        <f t="shared" si="11"/>
        <v>5620138.6778099909</v>
      </c>
      <c r="V61" s="2">
        <f t="shared" si="12"/>
        <v>56.201386778099909</v>
      </c>
      <c r="Z61" s="1">
        <v>58.763545999999998</v>
      </c>
      <c r="AA61" s="2">
        <f t="shared" si="13"/>
        <v>5876354.5999999996</v>
      </c>
      <c r="AB61" s="2">
        <f t="shared" si="2"/>
        <v>2.5896504637835639E-4</v>
      </c>
      <c r="AC61" s="2">
        <f t="shared" si="14"/>
        <v>3967.6326507316676</v>
      </c>
      <c r="AD61" s="2">
        <f t="shared" si="15"/>
        <v>5972814.5164803974</v>
      </c>
      <c r="AE61" s="2">
        <f t="shared" si="16"/>
        <v>59.728145164803976</v>
      </c>
      <c r="AI61" s="1">
        <v>53.918460000000003</v>
      </c>
      <c r="AJ61" s="2">
        <f t="shared" si="17"/>
        <v>5391846</v>
      </c>
      <c r="AK61" s="2">
        <f t="shared" si="3"/>
        <v>2.5896504637835639E-4</v>
      </c>
      <c r="AL61" s="2">
        <f t="shared" si="18"/>
        <v>3741.9028789602103</v>
      </c>
      <c r="AM61" s="2">
        <f t="shared" si="19"/>
        <v>5633004.3131870702</v>
      </c>
      <c r="AN61" s="2">
        <f t="shared" si="20"/>
        <v>56.330043131870703</v>
      </c>
    </row>
    <row r="62" spans="5:40" x14ac:dyDescent="0.25">
      <c r="E62" s="3">
        <v>58</v>
      </c>
      <c r="F62" s="3">
        <f t="shared" si="0"/>
        <v>2.049767854770012E-2</v>
      </c>
      <c r="H62" s="1">
        <v>52.06073</v>
      </c>
      <c r="I62" s="2">
        <f t="shared" si="4"/>
        <v>5206073</v>
      </c>
      <c r="J62" s="2">
        <f t="shared" si="5"/>
        <v>2.6472036478655613E-4</v>
      </c>
      <c r="K62" s="2">
        <f t="shared" si="6"/>
        <v>3527.8762904807986</v>
      </c>
      <c r="L62" s="2">
        <f t="shared" si="7"/>
        <v>5310811.9059976432</v>
      </c>
      <c r="M62" s="2">
        <f t="shared" si="8"/>
        <v>53.108119059976431</v>
      </c>
      <c r="Q62" s="1">
        <v>54.540913000000003</v>
      </c>
      <c r="R62" s="2">
        <f t="shared" si="9"/>
        <v>5454091.3000000007</v>
      </c>
      <c r="S62" s="2">
        <f t="shared" si="1"/>
        <v>2.6472036478655613E-4</v>
      </c>
      <c r="T62" s="2">
        <f t="shared" si="10"/>
        <v>3726.6473388239674</v>
      </c>
      <c r="U62" s="2">
        <f t="shared" si="11"/>
        <v>5610038.8525198139</v>
      </c>
      <c r="V62" s="2">
        <f t="shared" si="12"/>
        <v>56.100388525198142</v>
      </c>
      <c r="Z62" s="1">
        <v>57.194186999999999</v>
      </c>
      <c r="AA62" s="2">
        <f t="shared" si="13"/>
        <v>5719418.7000000002</v>
      </c>
      <c r="AB62" s="2">
        <f t="shared" si="2"/>
        <v>2.6472036478655613E-4</v>
      </c>
      <c r="AC62" s="2">
        <f t="shared" si="14"/>
        <v>3960.958285302575</v>
      </c>
      <c r="AD62" s="2">
        <f t="shared" si="15"/>
        <v>5962767.0271504996</v>
      </c>
      <c r="AE62" s="2">
        <f t="shared" si="16"/>
        <v>59.627670271504996</v>
      </c>
      <c r="AI62" s="1">
        <v>52.478251999999998</v>
      </c>
      <c r="AJ62" s="2">
        <f t="shared" si="17"/>
        <v>5247825.2</v>
      </c>
      <c r="AK62" s="2">
        <f t="shared" si="3"/>
        <v>2.6472036478655613E-4</v>
      </c>
      <c r="AL62" s="2">
        <f t="shared" si="18"/>
        <v>3736.4785714834979</v>
      </c>
      <c r="AM62" s="2">
        <f t="shared" si="19"/>
        <v>5624838.6422969531</v>
      </c>
      <c r="AN62" s="2">
        <f t="shared" si="20"/>
        <v>56.248386422969531</v>
      </c>
    </row>
    <row r="63" spans="5:40" x14ac:dyDescent="0.25">
      <c r="E63" s="3">
        <v>59</v>
      </c>
      <c r="F63" s="3">
        <f t="shared" si="0"/>
        <v>2.1107469157242834E-2</v>
      </c>
      <c r="H63" s="1">
        <v>50.707389999999997</v>
      </c>
      <c r="I63" s="2">
        <f t="shared" si="4"/>
        <v>5070739</v>
      </c>
      <c r="J63" s="2">
        <f t="shared" si="5"/>
        <v>2.7051539872653761E-4</v>
      </c>
      <c r="K63" s="2">
        <f t="shared" si="6"/>
        <v>3520.1203536074099</v>
      </c>
      <c r="L63" s="2">
        <f t="shared" si="7"/>
        <v>5299136.2352830824</v>
      </c>
      <c r="M63" s="2">
        <f t="shared" si="8"/>
        <v>52.991362352830826</v>
      </c>
      <c r="Q63" s="1">
        <v>53.106037000000001</v>
      </c>
      <c r="R63" s="2">
        <f t="shared" si="9"/>
        <v>5310603.7</v>
      </c>
      <c r="S63" s="2">
        <f t="shared" si="1"/>
        <v>2.7051539872653761E-4</v>
      </c>
      <c r="T63" s="2">
        <f t="shared" si="10"/>
        <v>3718.7186494672151</v>
      </c>
      <c r="U63" s="2">
        <f t="shared" si="11"/>
        <v>5598103.1228151144</v>
      </c>
      <c r="V63" s="2">
        <f t="shared" si="12"/>
        <v>55.981031228151146</v>
      </c>
      <c r="Z63" s="1">
        <v>55.686225999999998</v>
      </c>
      <c r="AA63" s="2">
        <f t="shared" si="13"/>
        <v>5568622.5999999996</v>
      </c>
      <c r="AB63" s="2">
        <f t="shared" si="2"/>
        <v>2.7051539872653761E-4</v>
      </c>
      <c r="AC63" s="2">
        <f t="shared" si="14"/>
        <v>3952.9836348274835</v>
      </c>
      <c r="AD63" s="2">
        <f t="shared" si="15"/>
        <v>5950762.1082695387</v>
      </c>
      <c r="AE63" s="2">
        <f t="shared" si="16"/>
        <v>59.507621082695387</v>
      </c>
      <c r="AI63" s="1">
        <v>51.092593999999998</v>
      </c>
      <c r="AJ63" s="2">
        <f t="shared" si="17"/>
        <v>5109259.3999999994</v>
      </c>
      <c r="AK63" s="2">
        <f t="shared" si="3"/>
        <v>2.7051539872653761E-4</v>
      </c>
      <c r="AL63" s="2">
        <f t="shared" si="18"/>
        <v>3729.8158597203465</v>
      </c>
      <c r="AM63" s="2">
        <f t="shared" si="19"/>
        <v>5614808.6962204836</v>
      </c>
      <c r="AN63" s="2">
        <f t="shared" si="20"/>
        <v>56.148086962204836</v>
      </c>
    </row>
    <row r="64" spans="5:40" x14ac:dyDescent="0.25">
      <c r="E64" s="3">
        <v>60</v>
      </c>
      <c r="F64" s="3">
        <f t="shared" si="0"/>
        <v>2.1721167327136554E-2</v>
      </c>
      <c r="H64" s="1">
        <v>49.405067000000003</v>
      </c>
      <c r="I64" s="2">
        <f t="shared" si="4"/>
        <v>4940506.7</v>
      </c>
      <c r="J64" s="2">
        <f t="shared" si="5"/>
        <v>2.7634756745426796E-4</v>
      </c>
      <c r="K64" s="2">
        <f t="shared" si="6"/>
        <v>3511.2276984306823</v>
      </c>
      <c r="L64" s="2">
        <f t="shared" si="7"/>
        <v>5285749.3659317028</v>
      </c>
      <c r="M64" s="2">
        <f t="shared" si="8"/>
        <v>52.857493659317029</v>
      </c>
      <c r="Q64" s="1">
        <v>51.727066000000001</v>
      </c>
      <c r="R64" s="2">
        <f t="shared" si="9"/>
        <v>5172706.5999999996</v>
      </c>
      <c r="S64" s="2">
        <f t="shared" si="1"/>
        <v>2.7634756745426796E-4</v>
      </c>
      <c r="T64" s="2">
        <f t="shared" si="10"/>
        <v>3709.5954272923113</v>
      </c>
      <c r="U64" s="2">
        <f t="shared" si="11"/>
        <v>5584369.1613725675</v>
      </c>
      <c r="V64" s="2">
        <f t="shared" si="12"/>
        <v>55.843691613725674</v>
      </c>
      <c r="Z64" s="1">
        <v>54.237392</v>
      </c>
      <c r="AA64" s="2">
        <f t="shared" si="13"/>
        <v>5423739.2000000002</v>
      </c>
      <c r="AB64" s="2">
        <f t="shared" si="2"/>
        <v>2.7634756745426796E-4</v>
      </c>
      <c r="AC64" s="2">
        <f t="shared" si="14"/>
        <v>3943.7346575596735</v>
      </c>
      <c r="AD64" s="2">
        <f t="shared" si="15"/>
        <v>5936838.8370015742</v>
      </c>
      <c r="AE64" s="2">
        <f t="shared" si="16"/>
        <v>59.368388370015744</v>
      </c>
      <c r="AI64" s="1">
        <v>49.765250000000002</v>
      </c>
      <c r="AJ64" s="2">
        <f t="shared" si="17"/>
        <v>4976525</v>
      </c>
      <c r="AK64" s="2">
        <f t="shared" si="3"/>
        <v>2.7634756745426796E-4</v>
      </c>
      <c r="AL64" s="2">
        <f t="shared" si="18"/>
        <v>3721.9396174161425</v>
      </c>
      <c r="AM64" s="2">
        <f t="shared" si="19"/>
        <v>5602951.919519851</v>
      </c>
      <c r="AN64" s="2">
        <f t="shared" si="20"/>
        <v>56.02951919519851</v>
      </c>
    </row>
    <row r="65" spans="5:40" x14ac:dyDescent="0.25">
      <c r="E65" s="3">
        <v>61</v>
      </c>
      <c r="F65" s="3">
        <f t="shared" si="0"/>
        <v>2.2338501528507901E-2</v>
      </c>
      <c r="H65" s="1">
        <v>48.154826999999997</v>
      </c>
      <c r="I65" s="2">
        <f t="shared" si="4"/>
        <v>4815482.7</v>
      </c>
      <c r="J65" s="2">
        <f t="shared" si="5"/>
        <v>2.8221429054457774E-4</v>
      </c>
      <c r="K65" s="2">
        <f t="shared" si="6"/>
        <v>3501.2228555221673</v>
      </c>
      <c r="L65" s="2">
        <f t="shared" si="7"/>
        <v>5270688.2258969611</v>
      </c>
      <c r="M65" s="2">
        <f t="shared" si="8"/>
        <v>52.706882258969614</v>
      </c>
      <c r="Q65" s="1">
        <v>50.403350000000003</v>
      </c>
      <c r="R65" s="2">
        <f t="shared" si="9"/>
        <v>5040335</v>
      </c>
      <c r="S65" s="2">
        <f t="shared" si="1"/>
        <v>2.8221429054457774E-4</v>
      </c>
      <c r="T65" s="2">
        <f t="shared" si="10"/>
        <v>3699.3020975300915</v>
      </c>
      <c r="U65" s="2">
        <f t="shared" si="11"/>
        <v>5568873.737567299</v>
      </c>
      <c r="V65" s="2">
        <f t="shared" si="12"/>
        <v>55.688737375672993</v>
      </c>
      <c r="Z65" s="1">
        <v>52.846089999999997</v>
      </c>
      <c r="AA65" s="2">
        <f t="shared" si="13"/>
        <v>5284609</v>
      </c>
      <c r="AB65" s="2">
        <f t="shared" si="2"/>
        <v>2.8221429054457774E-4</v>
      </c>
      <c r="AC65" s="2">
        <f t="shared" si="14"/>
        <v>3933.2367227743316</v>
      </c>
      <c r="AD65" s="2">
        <f t="shared" si="15"/>
        <v>5921035.4038718985</v>
      </c>
      <c r="AE65" s="2">
        <f t="shared" si="16"/>
        <v>59.210354038718982</v>
      </c>
      <c r="AI65" s="1">
        <v>48.488079999999997</v>
      </c>
      <c r="AJ65" s="2">
        <f t="shared" si="17"/>
        <v>4848808</v>
      </c>
      <c r="AK65" s="2">
        <f t="shared" si="3"/>
        <v>2.8221429054457774E-4</v>
      </c>
      <c r="AL65" s="2">
        <f t="shared" si="18"/>
        <v>3712.8707851311756</v>
      </c>
      <c r="AM65" s="2">
        <f t="shared" si="19"/>
        <v>5589299.8357995525</v>
      </c>
      <c r="AN65" s="2">
        <f t="shared" si="20"/>
        <v>55.892998357995523</v>
      </c>
    </row>
    <row r="66" spans="5:40" x14ac:dyDescent="0.25">
      <c r="E66" s="3">
        <v>62</v>
      </c>
      <c r="F66" s="3">
        <f t="shared" si="0"/>
        <v>2.2959200470185986E-2</v>
      </c>
      <c r="H66" s="1">
        <v>46.948822</v>
      </c>
      <c r="I66" s="2">
        <f t="shared" si="4"/>
        <v>4694882.2</v>
      </c>
      <c r="J66" s="2">
        <f t="shared" si="5"/>
        <v>2.8811298983125991E-4</v>
      </c>
      <c r="K66" s="2">
        <f t="shared" si="6"/>
        <v>3490.1281234933899</v>
      </c>
      <c r="L66" s="2">
        <f t="shared" si="7"/>
        <v>5253986.3831732599</v>
      </c>
      <c r="M66" s="2">
        <f t="shared" si="8"/>
        <v>52.539863831732596</v>
      </c>
      <c r="Q66" s="1">
        <v>49.133000000000003</v>
      </c>
      <c r="R66" s="2">
        <f t="shared" si="9"/>
        <v>4913300</v>
      </c>
      <c r="S66" s="2">
        <f t="shared" si="1"/>
        <v>2.8811298983125991E-4</v>
      </c>
      <c r="T66" s="2">
        <f t="shared" si="10"/>
        <v>3687.8617494804316</v>
      </c>
      <c r="U66" s="2">
        <f t="shared" si="11"/>
        <v>5551651.609684065</v>
      </c>
      <c r="V66" s="2">
        <f t="shared" si="12"/>
        <v>55.516516096840647</v>
      </c>
      <c r="Z66" s="1">
        <v>51.508789999999998</v>
      </c>
      <c r="AA66" s="2">
        <f t="shared" si="13"/>
        <v>5150879</v>
      </c>
      <c r="AB66" s="2">
        <f t="shared" si="2"/>
        <v>2.8811298983125991E-4</v>
      </c>
      <c r="AC66" s="2">
        <f t="shared" si="14"/>
        <v>3921.5143470039347</v>
      </c>
      <c r="AD66" s="2">
        <f t="shared" si="15"/>
        <v>5903388.7156997584</v>
      </c>
      <c r="AE66" s="2">
        <f t="shared" si="16"/>
        <v>59.033887156997586</v>
      </c>
      <c r="AI66" s="1">
        <v>47.259079999999997</v>
      </c>
      <c r="AJ66" s="2">
        <f t="shared" si="17"/>
        <v>4725908</v>
      </c>
      <c r="AK66" s="2">
        <f t="shared" si="3"/>
        <v>2.8811298983125991E-4</v>
      </c>
      <c r="AL66" s="2">
        <f t="shared" si="18"/>
        <v>3702.6334620628072</v>
      </c>
      <c r="AM66" s="2">
        <f t="shared" si="19"/>
        <v>5573888.7236288292</v>
      </c>
      <c r="AN66" s="2">
        <f t="shared" si="20"/>
        <v>55.738887236288292</v>
      </c>
    </row>
    <row r="67" spans="5:40" x14ac:dyDescent="0.25">
      <c r="E67" s="3">
        <v>63</v>
      </c>
      <c r="F67" s="3">
        <f t="shared" si="0"/>
        <v>2.3582993302210399E-2</v>
      </c>
      <c r="H67" s="1">
        <v>45.793194</v>
      </c>
      <c r="I67" s="2">
        <f t="shared" si="4"/>
        <v>4579319.4000000004</v>
      </c>
      <c r="J67" s="2">
        <f t="shared" si="5"/>
        <v>2.9404109134107076E-4</v>
      </c>
      <c r="K67" s="2">
        <f t="shared" si="6"/>
        <v>3477.9689466359582</v>
      </c>
      <c r="L67" s="2">
        <f t="shared" si="7"/>
        <v>5235682.1412144862</v>
      </c>
      <c r="M67" s="2">
        <f t="shared" si="8"/>
        <v>52.356821412144861</v>
      </c>
      <c r="Q67" s="1">
        <v>47.906930000000003</v>
      </c>
      <c r="R67" s="2">
        <f t="shared" si="9"/>
        <v>4790693</v>
      </c>
      <c r="S67" s="2">
        <f t="shared" si="1"/>
        <v>2.9404109134107076E-4</v>
      </c>
      <c r="T67" s="2">
        <f t="shared" si="10"/>
        <v>3675.2969771185344</v>
      </c>
      <c r="U67" s="2">
        <f t="shared" si="11"/>
        <v>5532736.7903533056</v>
      </c>
      <c r="V67" s="2">
        <f t="shared" si="12"/>
        <v>55.327367903533059</v>
      </c>
      <c r="Z67" s="1">
        <v>50.223391999999997</v>
      </c>
      <c r="AA67" s="2">
        <f t="shared" si="13"/>
        <v>5022339.1999999993</v>
      </c>
      <c r="AB67" s="2">
        <f t="shared" si="2"/>
        <v>2.9404109134107076E-4</v>
      </c>
      <c r="AC67" s="2">
        <f t="shared" si="14"/>
        <v>3908.5924675915026</v>
      </c>
      <c r="AD67" s="2">
        <f t="shared" si="15"/>
        <v>5883936.3127862597</v>
      </c>
      <c r="AE67" s="2">
        <f t="shared" si="16"/>
        <v>58.839363127862597</v>
      </c>
      <c r="AI67" s="1">
        <v>46.080260000000003</v>
      </c>
      <c r="AJ67" s="2">
        <f t="shared" si="17"/>
        <v>4608026</v>
      </c>
      <c r="AK67" s="2">
        <f t="shared" si="3"/>
        <v>2.9404109134107076E-4</v>
      </c>
      <c r="AL67" s="2">
        <f t="shared" si="18"/>
        <v>3691.2514632362049</v>
      </c>
      <c r="AM67" s="2">
        <f t="shared" si="19"/>
        <v>5556754.4337883731</v>
      </c>
      <c r="AN67" s="2">
        <f t="shared" si="20"/>
        <v>55.567544337883731</v>
      </c>
    </row>
    <row r="68" spans="5:40" x14ac:dyDescent="0.25">
      <c r="E68" s="3">
        <v>64</v>
      </c>
      <c r="F68" s="3">
        <f t="shared" ref="F68:F131" si="21" xml:space="preserve"> $B$10*(1-COS(RADIANS(E68))) + $B$7*(1-SQRT(1-($B$10/$B$7)^2*SIN(RADIANS(E68))^2))</f>
        <v>2.4209609818395119E-2</v>
      </c>
      <c r="H68" s="1">
        <v>44.676735000000001</v>
      </c>
      <c r="I68" s="2">
        <f t="shared" si="4"/>
        <v>4467673.5</v>
      </c>
      <c r="J68" s="2">
        <f t="shared" si="5"/>
        <v>2.9999602721875917E-4</v>
      </c>
      <c r="K68" s="2">
        <f t="shared" si="6"/>
        <v>3464.7657333594639</v>
      </c>
      <c r="L68" s="2">
        <f t="shared" si="7"/>
        <v>5215806.222533484</v>
      </c>
      <c r="M68" s="2">
        <f t="shared" si="8"/>
        <v>52.158062225334838</v>
      </c>
      <c r="Q68" s="1">
        <v>46.729939999999999</v>
      </c>
      <c r="R68" s="2">
        <f t="shared" si="9"/>
        <v>4672994</v>
      </c>
      <c r="S68" s="2">
        <f t="shared" ref="S68:S131" si="22">($B$17+(((PI()*$B$7*$B$7)/4)*F68))</f>
        <v>2.9999602721875917E-4</v>
      </c>
      <c r="T68" s="2">
        <f t="shared" si="10"/>
        <v>3661.6342993958688</v>
      </c>
      <c r="U68" s="2">
        <f t="shared" si="11"/>
        <v>5512169.2008056985</v>
      </c>
      <c r="V68" s="2">
        <f t="shared" si="12"/>
        <v>55.121692008056982</v>
      </c>
      <c r="Z68" s="1">
        <v>48.987740000000002</v>
      </c>
      <c r="AA68" s="2">
        <f t="shared" si="13"/>
        <v>4898774</v>
      </c>
      <c r="AB68" s="2">
        <f t="shared" ref="AB68:AB131" si="23">($B$17+(((PI()*$B$7*$B$7)/4)*F68))</f>
        <v>2.9999602721875917E-4</v>
      </c>
      <c r="AC68" s="2">
        <f t="shared" si="14"/>
        <v>3894.4957280879862</v>
      </c>
      <c r="AD68" s="2">
        <f t="shared" si="15"/>
        <v>5862715.2931623487</v>
      </c>
      <c r="AE68" s="2">
        <f t="shared" si="16"/>
        <v>58.627152931623485</v>
      </c>
      <c r="AI68" s="1">
        <v>44.946632000000001</v>
      </c>
      <c r="AJ68" s="2">
        <f t="shared" si="17"/>
        <v>4494663.2</v>
      </c>
      <c r="AK68" s="2">
        <f t="shared" ref="AK68:AK131" si="24">($B$17+(((PI()*$B$7*$B$7)/4)*F68))</f>
        <v>2.9999602721875917E-4</v>
      </c>
      <c r="AL68" s="2">
        <f t="shared" si="18"/>
        <v>3678.7460263905568</v>
      </c>
      <c r="AM68" s="2">
        <f t="shared" si="19"/>
        <v>5537928.9372513285</v>
      </c>
      <c r="AN68" s="2">
        <f t="shared" si="20"/>
        <v>55.379289372513284</v>
      </c>
    </row>
    <row r="69" spans="5:40" x14ac:dyDescent="0.25">
      <c r="E69" s="3">
        <v>65</v>
      </c>
      <c r="F69" s="3">
        <f t="shared" si="21"/>
        <v>2.4838780657641106E-2</v>
      </c>
      <c r="H69" s="1">
        <v>43.606909999999999</v>
      </c>
      <c r="I69" s="2">
        <f t="shared" ref="I69:I132" si="25">H69*100000</f>
        <v>4360691</v>
      </c>
      <c r="J69" s="2">
        <f t="shared" ref="J69:J132" si="26">($B$17+(((PI()*$B$7*$B$7)/4)*F69))</f>
        <v>3.0597523764020422E-4</v>
      </c>
      <c r="K69" s="2">
        <f t="shared" ref="K69:K132" si="27">SUM(I69:I789)*(J70-J69)</f>
        <v>3450.5442705190981</v>
      </c>
      <c r="L69" s="2">
        <f t="shared" ref="L69:L132" si="28">K69/$B$14</f>
        <v>5194397.4462742051</v>
      </c>
      <c r="M69" s="2">
        <f t="shared" ref="M69:M132" si="29">L69/100000</f>
        <v>51.943974462742048</v>
      </c>
      <c r="Q69" s="1">
        <v>45.598779999999998</v>
      </c>
      <c r="R69" s="2">
        <f t="shared" ref="R69:R132" si="30">Q69*100000</f>
        <v>4559878</v>
      </c>
      <c r="S69" s="2">
        <f t="shared" si="22"/>
        <v>3.0597523764020422E-4</v>
      </c>
      <c r="T69" s="2">
        <f t="shared" ref="T69:T132" si="31">SUM(R69:R789)*(S70-S69)</f>
        <v>3646.896016764731</v>
      </c>
      <c r="U69" s="2">
        <f t="shared" ref="U69:U132" si="32">T69/$B$14</f>
        <v>5489982.4118067184</v>
      </c>
      <c r="V69" s="2">
        <f t="shared" ref="V69:V132" si="33">U69/100000</f>
        <v>54.899824118067187</v>
      </c>
      <c r="Z69" s="1">
        <v>47.799664</v>
      </c>
      <c r="AA69" s="2">
        <f t="shared" ref="AA69:AA132" si="34">Z69*100000</f>
        <v>4779966.4000000004</v>
      </c>
      <c r="AB69" s="2">
        <f t="shared" si="23"/>
        <v>3.0597523764020422E-4</v>
      </c>
      <c r="AC69" s="2">
        <f t="shared" ref="AC69:AC132" si="35">SUM(AA69:AA789)*(AB70-AB69)</f>
        <v>3879.248624713342</v>
      </c>
      <c r="AD69" s="2">
        <f t="shared" ref="AD69:AD132" si="36">AC69/$B$14</f>
        <v>5839762.5330691086</v>
      </c>
      <c r="AE69" s="2">
        <f t="shared" ref="AE69:AE132" si="37">AD69/100000</f>
        <v>58.397625330691085</v>
      </c>
      <c r="AI69" s="1">
        <v>43.855330000000002</v>
      </c>
      <c r="AJ69" s="2">
        <f t="shared" ref="AJ69:AJ132" si="38">AI69*100000</f>
        <v>4385533</v>
      </c>
      <c r="AK69" s="2">
        <f t="shared" si="24"/>
        <v>3.0597523764020422E-4</v>
      </c>
      <c r="AL69" s="2">
        <f t="shared" ref="AL69:AL132" si="39">SUM(AJ69:AJ789)*(AK70-AK69)</f>
        <v>3665.1400684474129</v>
      </c>
      <c r="AM69" s="2">
        <f t="shared" ref="AM69:AM132" si="40">AL69/$B$14</f>
        <v>5517446.7328067096</v>
      </c>
      <c r="AN69" s="2">
        <f t="shared" ref="AN69:AN132" si="41">AM69/100000</f>
        <v>55.174467328067095</v>
      </c>
    </row>
    <row r="70" spans="5:40" x14ac:dyDescent="0.25">
      <c r="E70" s="3">
        <v>66</v>
      </c>
      <c r="F70" s="3">
        <f t="shared" si="21"/>
        <v>2.5470237503685059E-2</v>
      </c>
      <c r="H70" s="1">
        <v>42.572853000000002</v>
      </c>
      <c r="I70" s="2">
        <f t="shared" si="25"/>
        <v>4257285.3</v>
      </c>
      <c r="J70" s="2">
        <f t="shared" si="26"/>
        <v>3.1197617271069101E-4</v>
      </c>
      <c r="K70" s="2">
        <f t="shared" si="27"/>
        <v>3435.3246757907468</v>
      </c>
      <c r="L70" s="2">
        <f t="shared" si="28"/>
        <v>5171486.0972833456</v>
      </c>
      <c r="M70" s="2">
        <f t="shared" si="29"/>
        <v>51.714860972833456</v>
      </c>
      <c r="Q70" s="1">
        <v>44.511284000000003</v>
      </c>
      <c r="R70" s="2">
        <f t="shared" si="30"/>
        <v>4451128.4000000004</v>
      </c>
      <c r="S70" s="2">
        <f t="shared" si="22"/>
        <v>3.1197617271069101E-4</v>
      </c>
      <c r="T70" s="2">
        <f t="shared" si="31"/>
        <v>3631.1050801264646</v>
      </c>
      <c r="U70" s="2">
        <f t="shared" si="32"/>
        <v>5466210.9732980477</v>
      </c>
      <c r="V70" s="2">
        <f t="shared" si="33"/>
        <v>54.662109732980475</v>
      </c>
      <c r="Z70" s="1">
        <v>46.657103999999997</v>
      </c>
      <c r="AA70" s="2">
        <f t="shared" si="34"/>
        <v>4665710.3999999994</v>
      </c>
      <c r="AB70" s="2">
        <f t="shared" si="23"/>
        <v>3.1197617271069101E-4</v>
      </c>
      <c r="AC70" s="2">
        <f t="shared" si="35"/>
        <v>3862.8756213968077</v>
      </c>
      <c r="AD70" s="2">
        <f t="shared" si="36"/>
        <v>5815114.8601376582</v>
      </c>
      <c r="AE70" s="2">
        <f t="shared" si="37"/>
        <v>58.151148601376583</v>
      </c>
      <c r="AI70" s="1">
        <v>42.807003000000002</v>
      </c>
      <c r="AJ70" s="2">
        <f t="shared" si="38"/>
        <v>4280700.3</v>
      </c>
      <c r="AK70" s="2">
        <f t="shared" si="24"/>
        <v>3.1197617271069101E-4</v>
      </c>
      <c r="AL70" s="2">
        <f t="shared" si="39"/>
        <v>3650.457040936255</v>
      </c>
      <c r="AM70" s="2">
        <f t="shared" si="40"/>
        <v>5495343.1240342716</v>
      </c>
      <c r="AN70" s="2">
        <f t="shared" si="41"/>
        <v>54.953431240342717</v>
      </c>
    </row>
    <row r="71" spans="5:40" x14ac:dyDescent="0.25">
      <c r="E71" s="3">
        <v>67</v>
      </c>
      <c r="F71" s="3">
        <f t="shared" si="21"/>
        <v>2.6103713282968705E-2</v>
      </c>
      <c r="H71" s="1">
        <v>41.581609999999998</v>
      </c>
      <c r="I71" s="2">
        <f t="shared" si="25"/>
        <v>4158161</v>
      </c>
      <c r="J71" s="2">
        <f t="shared" si="26"/>
        <v>3.1799629434532532E-4</v>
      </c>
      <c r="K71" s="2">
        <f t="shared" si="27"/>
        <v>3419.1324602345376</v>
      </c>
      <c r="L71" s="2">
        <f t="shared" si="28"/>
        <v>5147110.5795271154</v>
      </c>
      <c r="M71" s="2">
        <f t="shared" si="29"/>
        <v>51.471105795271157</v>
      </c>
      <c r="Q71" s="1">
        <v>43.464709999999997</v>
      </c>
      <c r="R71" s="2">
        <f t="shared" si="30"/>
        <v>4346471</v>
      </c>
      <c r="S71" s="2">
        <f t="shared" si="22"/>
        <v>3.1799629434532532E-4</v>
      </c>
      <c r="T71" s="2">
        <f t="shared" si="31"/>
        <v>3614.2845455016445</v>
      </c>
      <c r="U71" s="2">
        <f t="shared" si="32"/>
        <v>5440889.5934662838</v>
      </c>
      <c r="V71" s="2">
        <f t="shared" si="33"/>
        <v>54.408895934662837</v>
      </c>
      <c r="Z71" s="1">
        <v>45.558070000000001</v>
      </c>
      <c r="AA71" s="2">
        <f t="shared" si="34"/>
        <v>4555807</v>
      </c>
      <c r="AB71" s="2">
        <f t="shared" si="23"/>
        <v>3.1799629434532532E-4</v>
      </c>
      <c r="AC71" s="2">
        <f t="shared" si="35"/>
        <v>3845.4011828922899</v>
      </c>
      <c r="AD71" s="2">
        <f t="shared" si="36"/>
        <v>5788809.1032405617</v>
      </c>
      <c r="AE71" s="2">
        <f t="shared" si="37"/>
        <v>57.888091032405619</v>
      </c>
      <c r="AI71" s="1">
        <v>41.799259999999997</v>
      </c>
      <c r="AJ71" s="2">
        <f t="shared" si="38"/>
        <v>4179925.9999999995</v>
      </c>
      <c r="AK71" s="2">
        <f t="shared" si="24"/>
        <v>3.1799629434532532E-4</v>
      </c>
      <c r="AL71" s="2">
        <f t="shared" si="39"/>
        <v>3634.7189051528567</v>
      </c>
      <c r="AM71" s="2">
        <f t="shared" si="40"/>
        <v>5471651.1711383583</v>
      </c>
      <c r="AN71" s="2">
        <f t="shared" si="41"/>
        <v>54.716511711383582</v>
      </c>
    </row>
    <row r="72" spans="5:40" x14ac:dyDescent="0.25">
      <c r="E72" s="3">
        <v>68</v>
      </c>
      <c r="F72" s="3">
        <f t="shared" si="21"/>
        <v>2.6738942360310106E-2</v>
      </c>
      <c r="H72" s="1">
        <v>40.62321</v>
      </c>
      <c r="I72" s="2">
        <f t="shared" si="25"/>
        <v>4062321</v>
      </c>
      <c r="J72" s="2">
        <f t="shared" si="26"/>
        <v>3.2403307812856053E-4</v>
      </c>
      <c r="K72" s="2">
        <f t="shared" si="27"/>
        <v>3401.9878450541778</v>
      </c>
      <c r="L72" s="2">
        <f t="shared" si="28"/>
        <v>5121301.3337014373</v>
      </c>
      <c r="M72" s="2">
        <f t="shared" si="29"/>
        <v>51.213013337014374</v>
      </c>
      <c r="Q72" s="1">
        <v>42.457320000000003</v>
      </c>
      <c r="R72" s="2">
        <f t="shared" si="30"/>
        <v>4245732</v>
      </c>
      <c r="S72" s="2">
        <f t="shared" si="22"/>
        <v>3.2403307812856053E-4</v>
      </c>
      <c r="T72" s="2">
        <f t="shared" si="31"/>
        <v>3596.458012383458</v>
      </c>
      <c r="U72" s="2">
        <f t="shared" si="32"/>
        <v>5414053.7986335168</v>
      </c>
      <c r="V72" s="2">
        <f t="shared" si="33"/>
        <v>54.140537986335168</v>
      </c>
      <c r="Z72" s="1">
        <v>44.500680000000003</v>
      </c>
      <c r="AA72" s="2">
        <f t="shared" si="34"/>
        <v>4450068</v>
      </c>
      <c r="AB72" s="2">
        <f t="shared" si="23"/>
        <v>3.2403307812856053E-4</v>
      </c>
      <c r="AC72" s="2">
        <f t="shared" si="35"/>
        <v>3826.8498237174731</v>
      </c>
      <c r="AD72" s="2">
        <f t="shared" si="36"/>
        <v>5760882.1661640275</v>
      </c>
      <c r="AE72" s="2">
        <f t="shared" si="37"/>
        <v>57.608821661640278</v>
      </c>
      <c r="AI72" s="1">
        <v>40.828519999999997</v>
      </c>
      <c r="AJ72" s="2">
        <f t="shared" si="38"/>
        <v>4082851.9999999995</v>
      </c>
      <c r="AK72" s="2">
        <f t="shared" si="24"/>
        <v>3.2403307812856053E-4</v>
      </c>
      <c r="AL72" s="2">
        <f t="shared" si="39"/>
        <v>3617.9480336917045</v>
      </c>
      <c r="AM72" s="2">
        <f t="shared" si="40"/>
        <v>5446404.5534862112</v>
      </c>
      <c r="AN72" s="2">
        <f t="shared" si="41"/>
        <v>54.464045534862109</v>
      </c>
    </row>
    <row r="73" spans="5:40" x14ac:dyDescent="0.25">
      <c r="E73" s="3">
        <v>69</v>
      </c>
      <c r="F73" s="3">
        <f t="shared" si="21"/>
        <v>2.737566073205646E-2</v>
      </c>
      <c r="H73" s="1">
        <v>39.704135999999998</v>
      </c>
      <c r="I73" s="2">
        <f t="shared" si="25"/>
        <v>3970413.5999999996</v>
      </c>
      <c r="J73" s="2">
        <f t="shared" si="26"/>
        <v>3.3008401514978959E-4</v>
      </c>
      <c r="K73" s="2">
        <f t="shared" si="27"/>
        <v>3383.9160888449801</v>
      </c>
      <c r="L73" s="2">
        <f t="shared" si="28"/>
        <v>5094096.383715786</v>
      </c>
      <c r="M73" s="2">
        <f t="shared" si="29"/>
        <v>50.940963837157859</v>
      </c>
      <c r="Q73" s="1">
        <v>41.487456999999999</v>
      </c>
      <c r="R73" s="2">
        <f t="shared" si="30"/>
        <v>4148745.6999999997</v>
      </c>
      <c r="S73" s="2">
        <f t="shared" si="22"/>
        <v>3.3008401514978959E-4</v>
      </c>
      <c r="T73" s="2">
        <f t="shared" si="31"/>
        <v>3577.6491006393435</v>
      </c>
      <c r="U73" s="2">
        <f t="shared" si="32"/>
        <v>5385739.1457929295</v>
      </c>
      <c r="V73" s="2">
        <f t="shared" si="33"/>
        <v>53.857391457929296</v>
      </c>
      <c r="Z73" s="1">
        <v>43.483130000000003</v>
      </c>
      <c r="AA73" s="2">
        <f t="shared" si="34"/>
        <v>4348313</v>
      </c>
      <c r="AB73" s="2">
        <f t="shared" si="23"/>
        <v>3.3008401514978959E-4</v>
      </c>
      <c r="AC73" s="2">
        <f t="shared" si="35"/>
        <v>3807.2461263869855</v>
      </c>
      <c r="AD73" s="2">
        <f t="shared" si="36"/>
        <v>5731371.0550558371</v>
      </c>
      <c r="AE73" s="2">
        <f t="shared" si="37"/>
        <v>57.313710550558369</v>
      </c>
      <c r="AI73" s="1">
        <v>39.894370000000002</v>
      </c>
      <c r="AJ73" s="2">
        <f t="shared" si="38"/>
        <v>3989437</v>
      </c>
      <c r="AK73" s="2">
        <f t="shared" si="24"/>
        <v>3.3008401514978959E-4</v>
      </c>
      <c r="AL73" s="2">
        <f t="shared" si="39"/>
        <v>3600.1680145638211</v>
      </c>
      <c r="AM73" s="2">
        <f t="shared" si="40"/>
        <v>5419638.7801148444</v>
      </c>
      <c r="AN73" s="2">
        <f t="shared" si="41"/>
        <v>54.196387801148447</v>
      </c>
    </row>
    <row r="74" spans="5:40" x14ac:dyDescent="0.25">
      <c r="E74" s="3">
        <v>70</v>
      </c>
      <c r="F74" s="3">
        <f t="shared" si="21"/>
        <v>2.8013606216398049E-2</v>
      </c>
      <c r="H74" s="1">
        <v>38.815224000000001</v>
      </c>
      <c r="I74" s="2">
        <f t="shared" si="25"/>
        <v>3881522.4</v>
      </c>
      <c r="J74" s="2">
        <f t="shared" si="26"/>
        <v>3.3614661381195954E-4</v>
      </c>
      <c r="K74" s="2">
        <f t="shared" si="27"/>
        <v>3364.9376124407636</v>
      </c>
      <c r="L74" s="2">
        <f t="shared" si="28"/>
        <v>5065526.4707862502</v>
      </c>
      <c r="M74" s="2">
        <f t="shared" si="29"/>
        <v>50.6552647078625</v>
      </c>
      <c r="Q74" s="1">
        <v>40.555064999999999</v>
      </c>
      <c r="R74" s="2">
        <f t="shared" si="30"/>
        <v>4055506.5</v>
      </c>
      <c r="S74" s="2">
        <f t="shared" si="22"/>
        <v>3.3614661381195954E-4</v>
      </c>
      <c r="T74" s="2">
        <f t="shared" si="31"/>
        <v>3557.8814724573604</v>
      </c>
      <c r="U74" s="2">
        <f t="shared" si="32"/>
        <v>5355981.2556465315</v>
      </c>
      <c r="V74" s="2">
        <f t="shared" si="33"/>
        <v>53.559812556465317</v>
      </c>
      <c r="Z74" s="1">
        <v>42.503703999999999</v>
      </c>
      <c r="AA74" s="2">
        <f t="shared" si="34"/>
        <v>4250370.3999999994</v>
      </c>
      <c r="AB74" s="2">
        <f t="shared" si="23"/>
        <v>3.3614661381195954E-4</v>
      </c>
      <c r="AC74" s="2">
        <f t="shared" si="35"/>
        <v>3786.6147702116823</v>
      </c>
      <c r="AD74" s="2">
        <f t="shared" si="36"/>
        <v>5700312.9217793597</v>
      </c>
      <c r="AE74" s="2">
        <f t="shared" si="37"/>
        <v>57.0031292177936</v>
      </c>
      <c r="AI74" s="1">
        <v>38.996749999999999</v>
      </c>
      <c r="AJ74" s="2">
        <f t="shared" si="38"/>
        <v>3899675</v>
      </c>
      <c r="AK74" s="2">
        <f t="shared" si="24"/>
        <v>3.3614661381195954E-4</v>
      </c>
      <c r="AL74" s="2">
        <f t="shared" si="39"/>
        <v>3581.4018071256455</v>
      </c>
      <c r="AM74" s="2">
        <f t="shared" si="40"/>
        <v>5391388.4136941154</v>
      </c>
      <c r="AN74" s="2">
        <f t="shared" si="41"/>
        <v>53.913884136941157</v>
      </c>
    </row>
    <row r="75" spans="5:40" x14ac:dyDescent="0.25">
      <c r="E75" s="3">
        <v>71</v>
      </c>
      <c r="F75" s="3">
        <f t="shared" si="21"/>
        <v>2.8652518640522456E-2</v>
      </c>
      <c r="H75" s="1">
        <v>37.962437000000001</v>
      </c>
      <c r="I75" s="2">
        <f t="shared" si="25"/>
        <v>3796243.7</v>
      </c>
      <c r="J75" s="2">
        <f t="shared" si="26"/>
        <v>3.422184016101569E-4</v>
      </c>
      <c r="K75" s="2">
        <f t="shared" si="27"/>
        <v>3345.0775333029255</v>
      </c>
      <c r="L75" s="2">
        <f t="shared" si="28"/>
        <v>5035629.4063614346</v>
      </c>
      <c r="M75" s="2">
        <f t="shared" si="29"/>
        <v>50.356294063614349</v>
      </c>
      <c r="Q75" s="1">
        <v>39.657017000000003</v>
      </c>
      <c r="R75" s="2">
        <f t="shared" si="30"/>
        <v>3965701.7</v>
      </c>
      <c r="S75" s="2">
        <f t="shared" si="22"/>
        <v>3.422184016101569E-4</v>
      </c>
      <c r="T75" s="2">
        <f t="shared" si="31"/>
        <v>3537.1779238487784</v>
      </c>
      <c r="U75" s="2">
        <f t="shared" si="32"/>
        <v>5324814.4449668191</v>
      </c>
      <c r="V75" s="2">
        <f t="shared" si="33"/>
        <v>53.248144449668189</v>
      </c>
      <c r="Z75" s="1">
        <v>41.560757000000002</v>
      </c>
      <c r="AA75" s="2">
        <f t="shared" si="34"/>
        <v>4156075.7</v>
      </c>
      <c r="AB75" s="2">
        <f t="shared" si="23"/>
        <v>3.422184016101569E-4</v>
      </c>
      <c r="AC75" s="2">
        <f t="shared" si="35"/>
        <v>3764.9805469563935</v>
      </c>
      <c r="AD75" s="2">
        <f t="shared" si="36"/>
        <v>5667745.0874844845</v>
      </c>
      <c r="AE75" s="2">
        <f t="shared" si="37"/>
        <v>56.677450874844844</v>
      </c>
      <c r="AI75" s="1">
        <v>38.131495999999999</v>
      </c>
      <c r="AJ75" s="2">
        <f t="shared" si="38"/>
        <v>3813149.5999999996</v>
      </c>
      <c r="AK75" s="2">
        <f t="shared" si="24"/>
        <v>3.422184016101569E-4</v>
      </c>
      <c r="AL75" s="2">
        <f t="shared" si="39"/>
        <v>3561.6715832158434</v>
      </c>
      <c r="AM75" s="2">
        <f t="shared" si="40"/>
        <v>5361686.8313764725</v>
      </c>
      <c r="AN75" s="2">
        <f t="shared" si="41"/>
        <v>53.616868313764726</v>
      </c>
    </row>
    <row r="76" spans="5:40" x14ac:dyDescent="0.25">
      <c r="E76" s="3">
        <v>72</v>
      </c>
      <c r="F76" s="3">
        <f t="shared" si="21"/>
        <v>2.9292140024291067E-2</v>
      </c>
      <c r="H76" s="1">
        <v>37.137355999999997</v>
      </c>
      <c r="I76" s="2">
        <f t="shared" si="25"/>
        <v>3713735.5999999996</v>
      </c>
      <c r="J76" s="2">
        <f t="shared" si="26"/>
        <v>3.4829692687714426E-4</v>
      </c>
      <c r="K76" s="2">
        <f t="shared" si="27"/>
        <v>3324.3565449329526</v>
      </c>
      <c r="L76" s="2">
        <f t="shared" si="28"/>
        <v>5004436.3421272309</v>
      </c>
      <c r="M76" s="2">
        <f t="shared" si="29"/>
        <v>50.044363421272308</v>
      </c>
      <c r="Q76" s="1">
        <v>38.791804999999997</v>
      </c>
      <c r="R76" s="2">
        <f t="shared" si="30"/>
        <v>3879180.4999999995</v>
      </c>
      <c r="S76" s="2">
        <f t="shared" si="22"/>
        <v>3.4829692687714426E-4</v>
      </c>
      <c r="T76" s="2">
        <f t="shared" si="31"/>
        <v>3515.5623079404504</v>
      </c>
      <c r="U76" s="2">
        <f t="shared" si="32"/>
        <v>5292274.6218921915</v>
      </c>
      <c r="V76" s="2">
        <f t="shared" si="33"/>
        <v>52.922746218921915</v>
      </c>
      <c r="Z76" s="1">
        <v>40.652729999999998</v>
      </c>
      <c r="AA76" s="2">
        <f t="shared" si="34"/>
        <v>4065273</v>
      </c>
      <c r="AB76" s="2">
        <f t="shared" si="23"/>
        <v>3.4829692687714426E-4</v>
      </c>
      <c r="AC76" s="2">
        <f t="shared" si="35"/>
        <v>3742.3683800581639</v>
      </c>
      <c r="AD76" s="2">
        <f t="shared" si="36"/>
        <v>5633705.0715384725</v>
      </c>
      <c r="AE76" s="2">
        <f t="shared" si="37"/>
        <v>56.337050715384727</v>
      </c>
      <c r="AI76" s="1">
        <v>37.297404999999998</v>
      </c>
      <c r="AJ76" s="2">
        <f t="shared" si="38"/>
        <v>3729740.5</v>
      </c>
      <c r="AK76" s="2">
        <f t="shared" si="24"/>
        <v>3.4829692687714426E-4</v>
      </c>
      <c r="AL76" s="2">
        <f t="shared" si="39"/>
        <v>3541.0012770120538</v>
      </c>
      <c r="AM76" s="2">
        <f t="shared" si="40"/>
        <v>5330570.0633129468</v>
      </c>
      <c r="AN76" s="2">
        <f t="shared" si="41"/>
        <v>53.305700633129469</v>
      </c>
    </row>
    <row r="77" spans="5:40" x14ac:dyDescent="0.25">
      <c r="E77" s="3">
        <v>73</v>
      </c>
      <c r="F77" s="3">
        <f t="shared" si="21"/>
        <v>2.9932214760121655E-2</v>
      </c>
      <c r="H77" s="1">
        <v>36.345497000000002</v>
      </c>
      <c r="I77" s="2">
        <f t="shared" si="25"/>
        <v>3634549.7</v>
      </c>
      <c r="J77" s="2">
        <f t="shared" si="26"/>
        <v>3.5437976049284149E-4</v>
      </c>
      <c r="K77" s="2">
        <f t="shared" si="27"/>
        <v>3302.79970119677</v>
      </c>
      <c r="L77" s="2">
        <f t="shared" si="28"/>
        <v>4971984.9937965767</v>
      </c>
      <c r="M77" s="2">
        <f t="shared" si="29"/>
        <v>49.719849937965769</v>
      </c>
      <c r="Q77" s="1">
        <v>37.958060000000003</v>
      </c>
      <c r="R77" s="2">
        <f t="shared" si="30"/>
        <v>3795806.0000000005</v>
      </c>
      <c r="S77" s="2">
        <f t="shared" si="22"/>
        <v>3.5437976049284149E-4</v>
      </c>
      <c r="T77" s="2">
        <f t="shared" si="31"/>
        <v>3493.0586077842408</v>
      </c>
      <c r="U77" s="2">
        <f t="shared" si="32"/>
        <v>5258397.890148202</v>
      </c>
      <c r="V77" s="2">
        <f t="shared" si="33"/>
        <v>52.58397890148202</v>
      </c>
      <c r="Z77" s="1">
        <v>39.778137000000001</v>
      </c>
      <c r="AA77" s="2">
        <f t="shared" si="34"/>
        <v>3977813.7</v>
      </c>
      <c r="AB77" s="2">
        <f t="shared" si="23"/>
        <v>3.5437976049284149E-4</v>
      </c>
      <c r="AC77" s="2">
        <f t="shared" si="35"/>
        <v>3718.8033283485775</v>
      </c>
      <c r="AD77" s="2">
        <f t="shared" si="36"/>
        <v>5598230.5971294884</v>
      </c>
      <c r="AE77" s="2">
        <f t="shared" si="37"/>
        <v>55.982305971294885</v>
      </c>
      <c r="AI77" s="1">
        <v>36.496223000000001</v>
      </c>
      <c r="AJ77" s="2">
        <f t="shared" si="38"/>
        <v>3649622.3000000003</v>
      </c>
      <c r="AK77" s="2">
        <f t="shared" si="24"/>
        <v>3.5437976049284149E-4</v>
      </c>
      <c r="AL77" s="2">
        <f t="shared" si="39"/>
        <v>3519.414840349511</v>
      </c>
      <c r="AM77" s="2">
        <f t="shared" si="40"/>
        <v>5298074.1662360476</v>
      </c>
      <c r="AN77" s="2">
        <f t="shared" si="41"/>
        <v>52.980741662360479</v>
      </c>
    </row>
    <row r="78" spans="5:40" x14ac:dyDescent="0.25">
      <c r="E78" s="3">
        <v>74</v>
      </c>
      <c r="F78" s="3">
        <f t="shared" si="21"/>
        <v>3.0572489788765755E-2</v>
      </c>
      <c r="H78" s="1">
        <v>35.579886999999999</v>
      </c>
      <c r="I78" s="2">
        <f t="shared" si="25"/>
        <v>3557988.6999999997</v>
      </c>
      <c r="J78" s="2">
        <f t="shared" si="26"/>
        <v>3.6046449755479403E-4</v>
      </c>
      <c r="K78" s="2">
        <f t="shared" si="27"/>
        <v>3280.4279890922999</v>
      </c>
      <c r="L78" s="2">
        <f t="shared" si="28"/>
        <v>4938306.9548804844</v>
      </c>
      <c r="M78" s="2">
        <f t="shared" si="29"/>
        <v>49.383069548804841</v>
      </c>
      <c r="Q78" s="1">
        <v>37.15522</v>
      </c>
      <c r="R78" s="2">
        <f t="shared" si="30"/>
        <v>3715522</v>
      </c>
      <c r="S78" s="2">
        <f t="shared" si="22"/>
        <v>3.6046449755479403E-4</v>
      </c>
      <c r="T78" s="2">
        <f t="shared" si="31"/>
        <v>3469.6908987100314</v>
      </c>
      <c r="U78" s="2">
        <f t="shared" si="32"/>
        <v>5223220.4923743457</v>
      </c>
      <c r="V78" s="2">
        <f t="shared" si="33"/>
        <v>52.23220492374346</v>
      </c>
      <c r="Z78" s="1">
        <v>38.935569999999998</v>
      </c>
      <c r="AA78" s="2">
        <f t="shared" si="34"/>
        <v>3893557</v>
      </c>
      <c r="AB78" s="2">
        <f t="shared" si="23"/>
        <v>3.6046449755479403E-4</v>
      </c>
      <c r="AC78" s="2">
        <f t="shared" si="35"/>
        <v>3694.3105916329655</v>
      </c>
      <c r="AD78" s="2">
        <f t="shared" si="36"/>
        <v>5561359.5996654565</v>
      </c>
      <c r="AE78" s="2">
        <f t="shared" si="37"/>
        <v>55.613595996654567</v>
      </c>
      <c r="AI78" s="1">
        <v>35.723404000000002</v>
      </c>
      <c r="AJ78" s="2">
        <f t="shared" si="38"/>
        <v>3572340.4000000004</v>
      </c>
      <c r="AK78" s="2">
        <f t="shared" si="24"/>
        <v>3.6046449755479403E-4</v>
      </c>
      <c r="AL78" s="2">
        <f t="shared" si="39"/>
        <v>3496.9344910061063</v>
      </c>
      <c r="AM78" s="2">
        <f t="shared" si="40"/>
        <v>5264232.5864544418</v>
      </c>
      <c r="AN78" s="2">
        <f t="shared" si="41"/>
        <v>52.642325864544418</v>
      </c>
    </row>
    <row r="79" spans="5:40" x14ac:dyDescent="0.25">
      <c r="E79" s="3">
        <v>75</v>
      </c>
      <c r="F79" s="3">
        <f t="shared" si="21"/>
        <v>3.1212714770674558E-2</v>
      </c>
      <c r="H79" s="1">
        <v>34.843209999999999</v>
      </c>
      <c r="I79" s="2">
        <f t="shared" si="25"/>
        <v>3484321</v>
      </c>
      <c r="J79" s="2">
        <f t="shared" si="26"/>
        <v>3.6654875900671736E-4</v>
      </c>
      <c r="K79" s="2">
        <f t="shared" si="27"/>
        <v>3257.2659646464258</v>
      </c>
      <c r="L79" s="2">
        <f t="shared" si="28"/>
        <v>4903439.1916524852</v>
      </c>
      <c r="M79" s="2">
        <f t="shared" si="29"/>
        <v>49.034391916524854</v>
      </c>
      <c r="Q79" s="1">
        <v>36.381819999999998</v>
      </c>
      <c r="R79" s="2">
        <f t="shared" si="30"/>
        <v>3638181.9999999995</v>
      </c>
      <c r="S79" s="2">
        <f t="shared" si="22"/>
        <v>3.6654875900671736E-4</v>
      </c>
      <c r="T79" s="2">
        <f t="shared" si="31"/>
        <v>3445.4828991198428</v>
      </c>
      <c r="U79" s="2">
        <f t="shared" si="32"/>
        <v>5186778.1338962829</v>
      </c>
      <c r="V79" s="2">
        <f t="shared" si="33"/>
        <v>51.867781338962828</v>
      </c>
      <c r="Z79" s="1">
        <v>38.123665000000003</v>
      </c>
      <c r="AA79" s="2">
        <f t="shared" si="34"/>
        <v>3812366.5000000005</v>
      </c>
      <c r="AB79" s="2">
        <f t="shared" si="23"/>
        <v>3.6654875900671736E-4</v>
      </c>
      <c r="AC79" s="2">
        <f t="shared" si="35"/>
        <v>3668.9155075583126</v>
      </c>
      <c r="AD79" s="2">
        <f t="shared" si="36"/>
        <v>5523130.2220590506</v>
      </c>
      <c r="AE79" s="2">
        <f t="shared" si="37"/>
        <v>55.231302220590507</v>
      </c>
      <c r="AI79" s="1">
        <v>34.977848000000002</v>
      </c>
      <c r="AJ79" s="2">
        <f t="shared" si="38"/>
        <v>3497784.8000000003</v>
      </c>
      <c r="AK79" s="2">
        <f t="shared" si="24"/>
        <v>3.6654875900671736E-4</v>
      </c>
      <c r="AL79" s="2">
        <f t="shared" si="39"/>
        <v>3473.584581336846</v>
      </c>
      <c r="AM79" s="2">
        <f t="shared" si="40"/>
        <v>5229081.9836370805</v>
      </c>
      <c r="AN79" s="2">
        <f t="shared" si="41"/>
        <v>52.290819836370808</v>
      </c>
    </row>
    <row r="80" spans="5:40" x14ac:dyDescent="0.25">
      <c r="E80" s="3">
        <v>76</v>
      </c>
      <c r="F80" s="3">
        <f t="shared" si="21"/>
        <v>3.1852642252653524E-2</v>
      </c>
      <c r="H80" s="1">
        <v>34.132255999999998</v>
      </c>
      <c r="I80" s="2">
        <f t="shared" si="25"/>
        <v>3413225.5999999996</v>
      </c>
      <c r="J80" s="2">
        <f t="shared" si="26"/>
        <v>3.7263019322226874E-4</v>
      </c>
      <c r="K80" s="2">
        <f t="shared" si="27"/>
        <v>3233.335912832084</v>
      </c>
      <c r="L80" s="2">
        <f t="shared" si="28"/>
        <v>4867415.2515756562</v>
      </c>
      <c r="M80" s="2">
        <f t="shared" si="29"/>
        <v>48.67415251575656</v>
      </c>
      <c r="Q80" s="1">
        <v>35.637633999999998</v>
      </c>
      <c r="R80" s="2">
        <f t="shared" si="30"/>
        <v>3563763.4</v>
      </c>
      <c r="S80" s="2">
        <f t="shared" si="22"/>
        <v>3.7263019322226874E-4</v>
      </c>
      <c r="T80" s="2">
        <f t="shared" si="31"/>
        <v>3420.458557751208</v>
      </c>
      <c r="U80" s="2">
        <f t="shared" si="32"/>
        <v>5149106.8667832902</v>
      </c>
      <c r="V80" s="2">
        <f t="shared" si="33"/>
        <v>51.491068667832899</v>
      </c>
      <c r="Z80" s="1">
        <v>37.341250000000002</v>
      </c>
      <c r="AA80" s="2">
        <f t="shared" si="34"/>
        <v>3734125</v>
      </c>
      <c r="AB80" s="2">
        <f t="shared" si="23"/>
        <v>3.7263019322226874E-4</v>
      </c>
      <c r="AC80" s="2">
        <f t="shared" si="35"/>
        <v>3642.6435638389094</v>
      </c>
      <c r="AD80" s="2">
        <f t="shared" si="36"/>
        <v>5483580.8331320109</v>
      </c>
      <c r="AE80" s="2">
        <f t="shared" si="37"/>
        <v>54.835808331320109</v>
      </c>
      <c r="AI80" s="1">
        <v>34.26052</v>
      </c>
      <c r="AJ80" s="2">
        <f t="shared" si="38"/>
        <v>3426052</v>
      </c>
      <c r="AK80" s="2">
        <f t="shared" si="24"/>
        <v>3.7263019322226874E-4</v>
      </c>
      <c r="AL80" s="2">
        <f t="shared" si="39"/>
        <v>3449.3895361305863</v>
      </c>
      <c r="AM80" s="2">
        <f t="shared" si="40"/>
        <v>5192659.1264937418</v>
      </c>
      <c r="AN80" s="2">
        <f t="shared" si="41"/>
        <v>51.926591264937414</v>
      </c>
    </row>
    <row r="81" spans="5:40" x14ac:dyDescent="0.25">
      <c r="E81" s="3">
        <v>77</v>
      </c>
      <c r="F81" s="3">
        <f t="shared" si="21"/>
        <v>3.2492027829514228E-2</v>
      </c>
      <c r="H81" s="1">
        <v>33.4465</v>
      </c>
      <c r="I81" s="2">
        <f t="shared" si="25"/>
        <v>3344650</v>
      </c>
      <c r="J81" s="2">
        <f t="shared" si="26"/>
        <v>3.7870647754127625E-4</v>
      </c>
      <c r="K81" s="2">
        <f t="shared" si="27"/>
        <v>3208.6614637676826</v>
      </c>
      <c r="L81" s="2">
        <f t="shared" si="28"/>
        <v>4830270.707074835</v>
      </c>
      <c r="M81" s="2">
        <f t="shared" si="29"/>
        <v>48.302707070748347</v>
      </c>
      <c r="Q81" s="1">
        <v>34.916603000000002</v>
      </c>
      <c r="R81" s="2">
        <f t="shared" si="30"/>
        <v>3491660.3000000003</v>
      </c>
      <c r="S81" s="2">
        <f t="shared" si="22"/>
        <v>3.7870647754127625E-4</v>
      </c>
      <c r="T81" s="2">
        <f t="shared" si="31"/>
        <v>3394.6413346725935</v>
      </c>
      <c r="U81" s="2">
        <f t="shared" si="32"/>
        <v>5110242.0074695824</v>
      </c>
      <c r="V81" s="2">
        <f t="shared" si="33"/>
        <v>51.102420074695821</v>
      </c>
      <c r="Z81" s="1">
        <v>36.58719</v>
      </c>
      <c r="AA81" s="2">
        <f t="shared" si="34"/>
        <v>3658719</v>
      </c>
      <c r="AB81" s="2">
        <f t="shared" si="23"/>
        <v>3.7870647754127625E-4</v>
      </c>
      <c r="AC81" s="2">
        <f t="shared" si="35"/>
        <v>3615.52031559324</v>
      </c>
      <c r="AD81" s="2">
        <f t="shared" si="36"/>
        <v>5442749.9031753372</v>
      </c>
      <c r="AE81" s="2">
        <f t="shared" si="37"/>
        <v>54.427499031753371</v>
      </c>
      <c r="AI81" s="1">
        <v>33.568835999999997</v>
      </c>
      <c r="AJ81" s="2">
        <f t="shared" si="38"/>
        <v>3356883.5999999996</v>
      </c>
      <c r="AK81" s="2">
        <f t="shared" si="24"/>
        <v>3.7870647754127625E-4</v>
      </c>
      <c r="AL81" s="2">
        <f t="shared" si="39"/>
        <v>3424.3726277591431</v>
      </c>
      <c r="AM81" s="2">
        <f t="shared" si="40"/>
        <v>5154999.0489029242</v>
      </c>
      <c r="AN81" s="2">
        <f t="shared" si="41"/>
        <v>51.549990489029241</v>
      </c>
    </row>
    <row r="82" spans="5:40" x14ac:dyDescent="0.25">
      <c r="E82" s="3">
        <v>78</v>
      </c>
      <c r="F82" s="3">
        <f t="shared" si="21"/>
        <v>3.31306303004405E-2</v>
      </c>
      <c r="H82" s="1">
        <v>32.786715999999998</v>
      </c>
      <c r="I82" s="2">
        <f t="shared" si="25"/>
        <v>3278671.5999999996</v>
      </c>
      <c r="J82" s="2">
        <f t="shared" si="26"/>
        <v>3.8477531975573568E-4</v>
      </c>
      <c r="K82" s="2">
        <f t="shared" si="27"/>
        <v>3183.2659853611303</v>
      </c>
      <c r="L82" s="2">
        <f t="shared" si="28"/>
        <v>4792040.7358471183</v>
      </c>
      <c r="M82" s="2">
        <f t="shared" si="29"/>
        <v>47.920407358471181</v>
      </c>
      <c r="Q82" s="1">
        <v>34.223300000000002</v>
      </c>
      <c r="R82" s="2">
        <f t="shared" si="30"/>
        <v>3422330</v>
      </c>
      <c r="S82" s="2">
        <f t="shared" si="22"/>
        <v>3.8477531975573568E-4</v>
      </c>
      <c r="T82" s="2">
        <f t="shared" si="31"/>
        <v>3368.0577691047442</v>
      </c>
      <c r="U82" s="2">
        <f t="shared" si="32"/>
        <v>5070223.5076988991</v>
      </c>
      <c r="V82" s="2">
        <f t="shared" si="33"/>
        <v>50.702235076988991</v>
      </c>
      <c r="Z82" s="1">
        <v>35.860045999999997</v>
      </c>
      <c r="AA82" s="2">
        <f t="shared" si="34"/>
        <v>3586004.5999999996</v>
      </c>
      <c r="AB82" s="2">
        <f t="shared" si="23"/>
        <v>3.8477531975573568E-4</v>
      </c>
      <c r="AC82" s="2">
        <f t="shared" si="35"/>
        <v>3587.5713926260587</v>
      </c>
      <c r="AD82" s="2">
        <f t="shared" si="36"/>
        <v>5400676.0149116172</v>
      </c>
      <c r="AE82" s="2">
        <f t="shared" si="37"/>
        <v>54.006760149116168</v>
      </c>
      <c r="AI82" s="1">
        <v>32.901096000000003</v>
      </c>
      <c r="AJ82" s="2">
        <f t="shared" si="38"/>
        <v>3290109.6</v>
      </c>
      <c r="AK82" s="2">
        <f t="shared" si="24"/>
        <v>3.8477531975573568E-4</v>
      </c>
      <c r="AL82" s="2">
        <f t="shared" si="39"/>
        <v>3398.5581608097018</v>
      </c>
      <c r="AM82" s="2">
        <f t="shared" si="40"/>
        <v>5116138.3386246189</v>
      </c>
      <c r="AN82" s="2">
        <f t="shared" si="41"/>
        <v>51.161383386246186</v>
      </c>
    </row>
    <row r="83" spans="5:40" x14ac:dyDescent="0.25">
      <c r="E83" s="3">
        <v>79</v>
      </c>
      <c r="F83" s="3">
        <f t="shared" si="21"/>
        <v>3.3768211819796744E-2</v>
      </c>
      <c r="H83" s="1">
        <v>32.147666999999998</v>
      </c>
      <c r="I83" s="2">
        <f t="shared" si="25"/>
        <v>3214766.6999999997</v>
      </c>
      <c r="J83" s="2">
        <f t="shared" si="26"/>
        <v>3.9083445954299009E-4</v>
      </c>
      <c r="K83" s="2">
        <f t="shared" si="27"/>
        <v>3157.1718221098445</v>
      </c>
      <c r="L83" s="2">
        <f t="shared" si="28"/>
        <v>4752758.9749628417</v>
      </c>
      <c r="M83" s="2">
        <f t="shared" si="29"/>
        <v>47.527589749628419</v>
      </c>
      <c r="Q83" s="1">
        <v>33.554749999999999</v>
      </c>
      <c r="R83" s="2">
        <f t="shared" si="30"/>
        <v>3355475</v>
      </c>
      <c r="S83" s="2">
        <f t="shared" si="22"/>
        <v>3.9083445954299009E-4</v>
      </c>
      <c r="T83" s="2">
        <f t="shared" si="31"/>
        <v>3340.7310475411859</v>
      </c>
      <c r="U83" s="2">
        <f t="shared" si="32"/>
        <v>5029086.2720698547</v>
      </c>
      <c r="V83" s="2">
        <f t="shared" si="33"/>
        <v>50.290862720698549</v>
      </c>
      <c r="Z83" s="1">
        <v>35.158726000000001</v>
      </c>
      <c r="AA83" s="2">
        <f t="shared" si="34"/>
        <v>3515872.6</v>
      </c>
      <c r="AB83" s="2">
        <f t="shared" si="23"/>
        <v>3.9083445954299009E-4</v>
      </c>
      <c r="AC83" s="2">
        <f t="shared" si="35"/>
        <v>3558.822708775911</v>
      </c>
      <c r="AD83" s="2">
        <f t="shared" si="36"/>
        <v>5357398.1786436336</v>
      </c>
      <c r="AE83" s="2">
        <f t="shared" si="37"/>
        <v>53.573981786436335</v>
      </c>
      <c r="AI83" s="1">
        <v>32.2575</v>
      </c>
      <c r="AJ83" s="2">
        <f t="shared" si="38"/>
        <v>3225750</v>
      </c>
      <c r="AK83" s="2">
        <f t="shared" si="24"/>
        <v>3.9083445954299009E-4</v>
      </c>
      <c r="AL83" s="2">
        <f t="shared" si="39"/>
        <v>3371.9709533701684</v>
      </c>
      <c r="AM83" s="2">
        <f t="shared" si="40"/>
        <v>5076114.3564350791</v>
      </c>
      <c r="AN83" s="2">
        <f t="shared" si="41"/>
        <v>50.761143564350789</v>
      </c>
    </row>
    <row r="84" spans="5:40" x14ac:dyDescent="0.25">
      <c r="E84" s="3">
        <v>80</v>
      </c>
      <c r="F84" s="3">
        <f t="shared" si="21"/>
        <v>3.4404538042117544E-2</v>
      </c>
      <c r="H84" s="1">
        <v>31.533159999999999</v>
      </c>
      <c r="I84" s="2">
        <f t="shared" si="25"/>
        <v>3153316</v>
      </c>
      <c r="J84" s="2">
        <f t="shared" si="26"/>
        <v>3.9688166984361208E-4</v>
      </c>
      <c r="K84" s="2">
        <f t="shared" si="27"/>
        <v>3130.4039530075593</v>
      </c>
      <c r="L84" s="2">
        <f t="shared" si="28"/>
        <v>4712463.0274234721</v>
      </c>
      <c r="M84" s="2">
        <f t="shared" si="29"/>
        <v>47.124630274234718</v>
      </c>
      <c r="Q84" s="1">
        <v>32.909405</v>
      </c>
      <c r="R84" s="2">
        <f t="shared" si="30"/>
        <v>3290940.5</v>
      </c>
      <c r="S84" s="2">
        <f t="shared" si="22"/>
        <v>3.9688166984361208E-4</v>
      </c>
      <c r="T84" s="2">
        <f t="shared" si="31"/>
        <v>3312.6856096353645</v>
      </c>
      <c r="U84" s="2">
        <f t="shared" si="32"/>
        <v>4986867.0916691571</v>
      </c>
      <c r="V84" s="2">
        <f t="shared" si="33"/>
        <v>49.86867091669157</v>
      </c>
      <c r="Z84" s="1">
        <v>34.482140000000001</v>
      </c>
      <c r="AA84" s="2">
        <f t="shared" si="34"/>
        <v>3448214</v>
      </c>
      <c r="AB84" s="2">
        <f t="shared" si="23"/>
        <v>3.9688166984361208E-4</v>
      </c>
      <c r="AC84" s="2">
        <f t="shared" si="35"/>
        <v>3529.3002716833143</v>
      </c>
      <c r="AD84" s="2">
        <f t="shared" si="36"/>
        <v>5312955.5458822511</v>
      </c>
      <c r="AE84" s="2">
        <f t="shared" si="37"/>
        <v>53.129555458822509</v>
      </c>
      <c r="AI84" s="1">
        <v>31.637167000000002</v>
      </c>
      <c r="AJ84" s="2">
        <f t="shared" si="38"/>
        <v>3163716.7</v>
      </c>
      <c r="AK84" s="2">
        <f t="shared" si="24"/>
        <v>3.9688166984361208E-4</v>
      </c>
      <c r="AL84" s="2">
        <f t="shared" si="39"/>
        <v>3344.6352037495176</v>
      </c>
      <c r="AM84" s="2">
        <f t="shared" si="40"/>
        <v>5034963.5301046753</v>
      </c>
      <c r="AN84" s="2">
        <f t="shared" si="41"/>
        <v>50.349635301046753</v>
      </c>
    </row>
    <row r="85" spans="5:40" x14ac:dyDescent="0.25">
      <c r="E85" s="3">
        <v>81</v>
      </c>
      <c r="F85" s="3">
        <f t="shared" si="21"/>
        <v>3.5039378261030457E-2</v>
      </c>
      <c r="H85" s="1">
        <v>30.937747999999999</v>
      </c>
      <c r="I85" s="2">
        <f t="shared" si="25"/>
        <v>3093774.8</v>
      </c>
      <c r="J85" s="2">
        <f t="shared" si="26"/>
        <v>4.0291475818163101E-4</v>
      </c>
      <c r="K85" s="2">
        <f t="shared" si="27"/>
        <v>3102.9845345352778</v>
      </c>
      <c r="L85" s="2">
        <f t="shared" si="28"/>
        <v>4671186.2472622609</v>
      </c>
      <c r="M85" s="2">
        <f t="shared" si="29"/>
        <v>46.711862472622606</v>
      </c>
      <c r="Q85" s="1">
        <v>32.288418</v>
      </c>
      <c r="R85" s="2">
        <f t="shared" si="30"/>
        <v>3228841.8</v>
      </c>
      <c r="S85" s="2">
        <f t="shared" si="22"/>
        <v>4.0291475818163101E-4</v>
      </c>
      <c r="T85" s="2">
        <f t="shared" si="31"/>
        <v>3283.9462948654236</v>
      </c>
      <c r="U85" s="2">
        <f t="shared" si="32"/>
        <v>4943603.3594736001</v>
      </c>
      <c r="V85" s="2">
        <f t="shared" si="33"/>
        <v>49.436033594736003</v>
      </c>
      <c r="Z85" s="1">
        <v>33.829284999999999</v>
      </c>
      <c r="AA85" s="2">
        <f t="shared" si="34"/>
        <v>3382928.5</v>
      </c>
      <c r="AB85" s="2">
        <f t="shared" si="23"/>
        <v>4.0291475818163101E-4</v>
      </c>
      <c r="AC85" s="2">
        <f t="shared" si="35"/>
        <v>3499.0301983467598</v>
      </c>
      <c r="AD85" s="2">
        <f t="shared" si="36"/>
        <v>5267387.4327641781</v>
      </c>
      <c r="AE85" s="2">
        <f t="shared" si="37"/>
        <v>52.673874327641784</v>
      </c>
      <c r="AI85" s="1">
        <v>31.037921999999998</v>
      </c>
      <c r="AJ85" s="2">
        <f t="shared" si="38"/>
        <v>3103792.1999999997</v>
      </c>
      <c r="AK85" s="2">
        <f t="shared" si="24"/>
        <v>4.0291475818163101E-4</v>
      </c>
      <c r="AL85" s="2">
        <f t="shared" si="39"/>
        <v>3316.5751633708196</v>
      </c>
      <c r="AM85" s="2">
        <f t="shared" si="40"/>
        <v>4992722.3673609402</v>
      </c>
      <c r="AN85" s="2">
        <f t="shared" si="41"/>
        <v>49.927223673609404</v>
      </c>
    </row>
    <row r="86" spans="5:40" x14ac:dyDescent="0.25">
      <c r="E86" s="3">
        <v>82</v>
      </c>
      <c r="F86" s="3">
        <f t="shared" si="21"/>
        <v>3.5672505541877758E-2</v>
      </c>
      <c r="H86" s="1">
        <v>30.364227</v>
      </c>
      <c r="I86" s="2">
        <f t="shared" si="25"/>
        <v>3036422.7</v>
      </c>
      <c r="J86" s="2">
        <f t="shared" si="26"/>
        <v>4.0893156792487994E-4</v>
      </c>
      <c r="K86" s="2">
        <f t="shared" si="27"/>
        <v>3074.9385021993794</v>
      </c>
      <c r="L86" s="2">
        <f t="shared" si="28"/>
        <v>4628966.1720154658</v>
      </c>
      <c r="M86" s="2">
        <f t="shared" si="29"/>
        <v>46.289661720154655</v>
      </c>
      <c r="Q86" s="1">
        <v>31.685884000000001</v>
      </c>
      <c r="R86" s="2">
        <f t="shared" si="30"/>
        <v>3168588.4000000004</v>
      </c>
      <c r="S86" s="2">
        <f t="shared" si="22"/>
        <v>4.0893156792487994E-4</v>
      </c>
      <c r="T86" s="2">
        <f t="shared" si="31"/>
        <v>3254.5367306884823</v>
      </c>
      <c r="U86" s="2">
        <f t="shared" si="32"/>
        <v>4899330.6439017579</v>
      </c>
      <c r="V86" s="2">
        <f t="shared" si="33"/>
        <v>48.99330643901758</v>
      </c>
      <c r="Z86" s="1">
        <v>33.199196000000001</v>
      </c>
      <c r="AA86" s="2">
        <f t="shared" si="34"/>
        <v>3319919.6</v>
      </c>
      <c r="AB86" s="2">
        <f t="shared" si="23"/>
        <v>4.0893156792487994E-4</v>
      </c>
      <c r="AC86" s="2">
        <f t="shared" si="35"/>
        <v>3468.0386757423285</v>
      </c>
      <c r="AD86" s="2">
        <f t="shared" si="36"/>
        <v>5220733.2607693383</v>
      </c>
      <c r="AE86" s="2">
        <f t="shared" si="37"/>
        <v>52.207332607693381</v>
      </c>
      <c r="AI86" s="1">
        <v>30.459284</v>
      </c>
      <c r="AJ86" s="2">
        <f t="shared" si="38"/>
        <v>3045928.4</v>
      </c>
      <c r="AK86" s="2">
        <f t="shared" si="24"/>
        <v>4.0893156792487994E-4</v>
      </c>
      <c r="AL86" s="2">
        <f t="shared" si="39"/>
        <v>3287.8159256929966</v>
      </c>
      <c r="AM86" s="2">
        <f t="shared" si="40"/>
        <v>4949428.6435195124</v>
      </c>
      <c r="AN86" s="2">
        <f t="shared" si="41"/>
        <v>49.494286435195121</v>
      </c>
    </row>
    <row r="87" spans="5:40" x14ac:dyDescent="0.25">
      <c r="E87" s="3">
        <v>83</v>
      </c>
      <c r="F87" s="3">
        <f t="shared" si="21"/>
        <v>3.6303696847817882E-2</v>
      </c>
      <c r="H87" s="1">
        <v>29.811192999999999</v>
      </c>
      <c r="I87" s="2">
        <f t="shared" si="25"/>
        <v>2981119.3</v>
      </c>
      <c r="J87" s="2">
        <f t="shared" si="26"/>
        <v>4.1492997948337741E-4</v>
      </c>
      <c r="K87" s="2">
        <f t="shared" si="27"/>
        <v>3046.2886104574809</v>
      </c>
      <c r="L87" s="2">
        <f t="shared" si="28"/>
        <v>4585837.0559013402</v>
      </c>
      <c r="M87" s="2">
        <f t="shared" si="29"/>
        <v>45.858370559013402</v>
      </c>
      <c r="Q87" s="1">
        <v>31.105775999999999</v>
      </c>
      <c r="R87" s="2">
        <f t="shared" si="30"/>
        <v>3110577.6</v>
      </c>
      <c r="S87" s="2">
        <f t="shared" si="22"/>
        <v>4.1492997948337741E-4</v>
      </c>
      <c r="T87" s="2">
        <f t="shared" si="31"/>
        <v>3224.4835824626311</v>
      </c>
      <c r="U87" s="2">
        <f t="shared" si="32"/>
        <v>4854089.0865826346</v>
      </c>
      <c r="V87" s="2">
        <f t="shared" si="33"/>
        <v>48.540890865826348</v>
      </c>
      <c r="Z87" s="1">
        <v>32.590946000000002</v>
      </c>
      <c r="AA87" s="2">
        <f t="shared" si="34"/>
        <v>3259094.6</v>
      </c>
      <c r="AB87" s="2">
        <f t="shared" si="23"/>
        <v>4.1492997948337741E-4</v>
      </c>
      <c r="AC87" s="2">
        <f t="shared" si="35"/>
        <v>3436.3519479183624</v>
      </c>
      <c r="AD87" s="2">
        <f t="shared" si="36"/>
        <v>5173032.5372933764</v>
      </c>
      <c r="AE87" s="2">
        <f t="shared" si="37"/>
        <v>51.730325372933763</v>
      </c>
      <c r="AI87" s="1">
        <v>29.90183</v>
      </c>
      <c r="AJ87" s="2">
        <f t="shared" si="38"/>
        <v>2990183</v>
      </c>
      <c r="AK87" s="2">
        <f t="shared" si="24"/>
        <v>4.1492997948337741E-4</v>
      </c>
      <c r="AL87" s="2">
        <f t="shared" si="39"/>
        <v>3258.382409765145</v>
      </c>
      <c r="AM87" s="2">
        <f t="shared" si="40"/>
        <v>4905119.8713421011</v>
      </c>
      <c r="AN87" s="2">
        <f t="shared" si="41"/>
        <v>49.051198713421009</v>
      </c>
    </row>
    <row r="88" spans="5:40" x14ac:dyDescent="0.25">
      <c r="E88" s="3">
        <v>84</v>
      </c>
      <c r="F88" s="3">
        <f t="shared" si="21"/>
        <v>3.6932733159203139E-2</v>
      </c>
      <c r="H88" s="1">
        <v>29.275105</v>
      </c>
      <c r="I88" s="2">
        <f t="shared" si="25"/>
        <v>2927510.5</v>
      </c>
      <c r="J88" s="2">
        <f t="shared" si="26"/>
        <v>4.2090791144381207E-4</v>
      </c>
      <c r="K88" s="2">
        <f t="shared" si="27"/>
        <v>3017.0579771210751</v>
      </c>
      <c r="L88" s="2">
        <f t="shared" si="28"/>
        <v>4541833.7001255965</v>
      </c>
      <c r="M88" s="2">
        <f t="shared" si="29"/>
        <v>45.418337001255964</v>
      </c>
      <c r="Q88" s="1">
        <v>30.545276999999999</v>
      </c>
      <c r="R88" s="2">
        <f t="shared" si="30"/>
        <v>3054527.6999999997</v>
      </c>
      <c r="S88" s="2">
        <f t="shared" si="22"/>
        <v>4.2090791144381207E-4</v>
      </c>
      <c r="T88" s="2">
        <f t="shared" si="31"/>
        <v>3193.8106250549286</v>
      </c>
      <c r="U88" s="2">
        <f t="shared" si="32"/>
        <v>4807914.47784351</v>
      </c>
      <c r="V88" s="2">
        <f t="shared" si="33"/>
        <v>48.079144778435101</v>
      </c>
      <c r="Z88" s="1">
        <v>32.00367</v>
      </c>
      <c r="AA88" s="2">
        <f t="shared" si="34"/>
        <v>3200367</v>
      </c>
      <c r="AB88" s="2">
        <f t="shared" si="23"/>
        <v>4.2090791144381207E-4</v>
      </c>
      <c r="AC88" s="2">
        <f t="shared" si="35"/>
        <v>3403.9963000758244</v>
      </c>
      <c r="AD88" s="2">
        <f t="shared" si="36"/>
        <v>5124324.8316824753</v>
      </c>
      <c r="AE88" s="2">
        <f t="shared" si="37"/>
        <v>51.243248316824754</v>
      </c>
      <c r="AI88" s="1">
        <v>29.362998999999999</v>
      </c>
      <c r="AJ88" s="2">
        <f t="shared" si="38"/>
        <v>2936299.9</v>
      </c>
      <c r="AK88" s="2">
        <f t="shared" si="24"/>
        <v>4.2090791144381207E-4</v>
      </c>
      <c r="AL88" s="2">
        <f t="shared" si="39"/>
        <v>3228.2987382798487</v>
      </c>
      <c r="AM88" s="2">
        <f t="shared" si="40"/>
        <v>4859832.3647673</v>
      </c>
      <c r="AN88" s="2">
        <f t="shared" si="41"/>
        <v>48.598323647672999</v>
      </c>
    </row>
    <row r="89" spans="5:40" x14ac:dyDescent="0.25">
      <c r="E89" s="3">
        <v>85</v>
      </c>
      <c r="F89" s="3">
        <f t="shared" si="21"/>
        <v>3.7559399586046954E-2</v>
      </c>
      <c r="H89" s="1">
        <v>28.758849999999999</v>
      </c>
      <c r="I89" s="2">
        <f t="shared" si="25"/>
        <v>2875885</v>
      </c>
      <c r="J89" s="2">
        <f t="shared" si="26"/>
        <v>4.2686332163835439E-4</v>
      </c>
      <c r="K89" s="2">
        <f t="shared" si="27"/>
        <v>2987.2713506614987</v>
      </c>
      <c r="L89" s="2">
        <f t="shared" si="28"/>
        <v>4496993.3606647523</v>
      </c>
      <c r="M89" s="2">
        <f t="shared" si="29"/>
        <v>44.969933606647523</v>
      </c>
      <c r="Q89" s="1">
        <v>30.005064000000001</v>
      </c>
      <c r="R89" s="2">
        <f t="shared" si="30"/>
        <v>3000506.4</v>
      </c>
      <c r="S89" s="2">
        <f t="shared" si="22"/>
        <v>4.2686332163835439E-4</v>
      </c>
      <c r="T89" s="2">
        <f t="shared" si="31"/>
        <v>3162.5428271457877</v>
      </c>
      <c r="U89" s="2">
        <f t="shared" si="32"/>
        <v>4760844.4051603312</v>
      </c>
      <c r="V89" s="2">
        <f t="shared" si="33"/>
        <v>47.608444051603314</v>
      </c>
      <c r="Z89" s="1">
        <v>31.436512</v>
      </c>
      <c r="AA89" s="2">
        <f t="shared" si="34"/>
        <v>3143651.2</v>
      </c>
      <c r="AB89" s="2">
        <f t="shared" si="23"/>
        <v>4.2686332163835439E-4</v>
      </c>
      <c r="AC89" s="2">
        <f t="shared" si="35"/>
        <v>3370.998025660148</v>
      </c>
      <c r="AD89" s="2">
        <f t="shared" si="36"/>
        <v>5074649.7256939178</v>
      </c>
      <c r="AE89" s="2">
        <f t="shared" si="37"/>
        <v>50.746497256939179</v>
      </c>
      <c r="AI89" s="1">
        <v>28.842115</v>
      </c>
      <c r="AJ89" s="2">
        <f t="shared" si="38"/>
        <v>2884211.5</v>
      </c>
      <c r="AK89" s="2">
        <f t="shared" si="24"/>
        <v>4.2686332163835439E-4</v>
      </c>
      <c r="AL89" s="2">
        <f t="shared" si="39"/>
        <v>3197.590117994514</v>
      </c>
      <c r="AM89" s="2">
        <f t="shared" si="40"/>
        <v>4813604.0696685817</v>
      </c>
      <c r="AN89" s="2">
        <f t="shared" si="41"/>
        <v>48.136040696685818</v>
      </c>
    </row>
    <row r="90" spans="5:40" x14ac:dyDescent="0.25">
      <c r="E90" s="3">
        <v>86</v>
      </c>
      <c r="F90" s="3">
        <f t="shared" si="21"/>
        <v>3.8183485473412292E-2</v>
      </c>
      <c r="H90" s="1">
        <v>28.259986999999999</v>
      </c>
      <c r="I90" s="2">
        <f t="shared" si="25"/>
        <v>2825998.6999999997</v>
      </c>
      <c r="J90" s="2">
        <f t="shared" si="26"/>
        <v>4.3279420814619631E-4</v>
      </c>
      <c r="K90" s="2">
        <f t="shared" si="27"/>
        <v>2956.9512818949374</v>
      </c>
      <c r="L90" s="2">
        <f t="shared" si="28"/>
        <v>4451349.9851783132</v>
      </c>
      <c r="M90" s="2">
        <f t="shared" si="29"/>
        <v>44.513499851783131</v>
      </c>
      <c r="Q90" s="1">
        <v>29.48207</v>
      </c>
      <c r="R90" s="2">
        <f t="shared" si="30"/>
        <v>2948207</v>
      </c>
      <c r="S90" s="2">
        <f t="shared" si="22"/>
        <v>4.3279420814619631E-4</v>
      </c>
      <c r="T90" s="2">
        <f t="shared" si="31"/>
        <v>3130.7042671532286</v>
      </c>
      <c r="U90" s="2">
        <f t="shared" si="32"/>
        <v>4712915.1158214305</v>
      </c>
      <c r="V90" s="2">
        <f t="shared" si="33"/>
        <v>47.129151158214306</v>
      </c>
      <c r="Z90" s="1">
        <v>30.888680999999998</v>
      </c>
      <c r="AA90" s="2">
        <f t="shared" si="34"/>
        <v>3088868.0999999996</v>
      </c>
      <c r="AB90" s="2">
        <f t="shared" si="23"/>
        <v>4.3279420814619631E-4</v>
      </c>
      <c r="AC90" s="2">
        <f t="shared" si="35"/>
        <v>3337.3834226275162</v>
      </c>
      <c r="AD90" s="2">
        <f t="shared" si="36"/>
        <v>5024046.8078754032</v>
      </c>
      <c r="AE90" s="2">
        <f t="shared" si="37"/>
        <v>50.240468078754034</v>
      </c>
      <c r="AI90" s="1">
        <v>28.339867000000002</v>
      </c>
      <c r="AJ90" s="2">
        <f t="shared" si="38"/>
        <v>2833986.7</v>
      </c>
      <c r="AK90" s="2">
        <f t="shared" si="24"/>
        <v>4.3279420814619631E-4</v>
      </c>
      <c r="AL90" s="2">
        <f t="shared" si="39"/>
        <v>3166.281705855336</v>
      </c>
      <c r="AM90" s="2">
        <f t="shared" si="40"/>
        <v>4766472.8569343714</v>
      </c>
      <c r="AN90" s="2">
        <f t="shared" si="41"/>
        <v>47.664728569343715</v>
      </c>
    </row>
    <row r="91" spans="5:40" x14ac:dyDescent="0.25">
      <c r="E91" s="3">
        <v>87</v>
      </c>
      <c r="F91" s="3">
        <f t="shared" si="21"/>
        <v>3.8804784499570588E-2</v>
      </c>
      <c r="H91" s="1">
        <v>27.77693</v>
      </c>
      <c r="I91" s="2">
        <f t="shared" si="25"/>
        <v>2777693</v>
      </c>
      <c r="J91" s="2">
        <f t="shared" si="26"/>
        <v>4.3869861022638701E-4</v>
      </c>
      <c r="K91" s="2">
        <f t="shared" si="27"/>
        <v>2926.1213025232428</v>
      </c>
      <c r="L91" s="2">
        <f t="shared" si="28"/>
        <v>4404938.997936314</v>
      </c>
      <c r="M91" s="2">
        <f t="shared" si="29"/>
        <v>44.049389979363141</v>
      </c>
      <c r="Q91" s="1">
        <v>28.976887000000001</v>
      </c>
      <c r="R91" s="2">
        <f t="shared" si="30"/>
        <v>2897688.7</v>
      </c>
      <c r="S91" s="2">
        <f t="shared" si="22"/>
        <v>4.3869861022638701E-4</v>
      </c>
      <c r="T91" s="2">
        <f t="shared" si="31"/>
        <v>3098.3203532132811</v>
      </c>
      <c r="U91" s="2">
        <f t="shared" si="32"/>
        <v>4664164.8588526305</v>
      </c>
      <c r="V91" s="2">
        <f t="shared" si="33"/>
        <v>46.641648588526301</v>
      </c>
      <c r="Z91" s="1">
        <v>30.35941</v>
      </c>
      <c r="AA91" s="2">
        <f t="shared" si="34"/>
        <v>3035941</v>
      </c>
      <c r="AB91" s="2">
        <f t="shared" si="23"/>
        <v>4.3869861022638701E-4</v>
      </c>
      <c r="AC91" s="2">
        <f t="shared" si="35"/>
        <v>3303.1787541459453</v>
      </c>
      <c r="AD91" s="2">
        <f t="shared" si="36"/>
        <v>4972555.6144050471</v>
      </c>
      <c r="AE91" s="2">
        <f t="shared" si="37"/>
        <v>49.725556144050472</v>
      </c>
      <c r="AI91" s="1">
        <v>27.854498</v>
      </c>
      <c r="AJ91" s="2">
        <f t="shared" si="38"/>
        <v>2785449.8</v>
      </c>
      <c r="AK91" s="2">
        <f t="shared" si="24"/>
        <v>4.3869861022638701E-4</v>
      </c>
      <c r="AL91" s="2">
        <f t="shared" si="39"/>
        <v>3134.3978050119931</v>
      </c>
      <c r="AM91" s="2">
        <f t="shared" si="40"/>
        <v>4718475.3121606587</v>
      </c>
      <c r="AN91" s="2">
        <f t="shared" si="41"/>
        <v>47.184753121606583</v>
      </c>
    </row>
    <row r="92" spans="5:40" x14ac:dyDescent="0.25">
      <c r="E92" s="3">
        <v>88</v>
      </c>
      <c r="F92" s="3">
        <f t="shared" si="21"/>
        <v>3.9423094766800525E-2</v>
      </c>
      <c r="H92" s="1">
        <v>27.310517999999998</v>
      </c>
      <c r="I92" s="2">
        <f t="shared" si="25"/>
        <v>2731051.8</v>
      </c>
      <c r="J92" s="2">
        <f t="shared" si="26"/>
        <v>4.445746091807224E-4</v>
      </c>
      <c r="K92" s="2">
        <f t="shared" si="27"/>
        <v>2894.8054005496192</v>
      </c>
      <c r="L92" s="2">
        <f t="shared" si="28"/>
        <v>4357796.5101179816</v>
      </c>
      <c r="M92" s="2">
        <f t="shared" si="29"/>
        <v>43.577965101179814</v>
      </c>
      <c r="Q92" s="1">
        <v>28.489227</v>
      </c>
      <c r="R92" s="2">
        <f t="shared" si="30"/>
        <v>2848922.7</v>
      </c>
      <c r="S92" s="2">
        <f t="shared" si="22"/>
        <v>4.445746091807224E-4</v>
      </c>
      <c r="T92" s="2">
        <f t="shared" si="31"/>
        <v>3065.4156492447223</v>
      </c>
      <c r="U92" s="2">
        <f t="shared" si="32"/>
        <v>4614630.6124077998</v>
      </c>
      <c r="V92" s="2">
        <f t="shared" si="33"/>
        <v>46.146306124077995</v>
      </c>
      <c r="Z92" s="1">
        <v>29.847967000000001</v>
      </c>
      <c r="AA92" s="2">
        <f t="shared" si="34"/>
        <v>2984796.7</v>
      </c>
      <c r="AB92" s="2">
        <f t="shared" si="23"/>
        <v>4.445746091807224E-4</v>
      </c>
      <c r="AC92" s="2">
        <f t="shared" si="35"/>
        <v>3268.4102317639795</v>
      </c>
      <c r="AD92" s="2">
        <f t="shared" si="36"/>
        <v>4920215.6037537884</v>
      </c>
      <c r="AE92" s="2">
        <f t="shared" si="37"/>
        <v>49.202156037537883</v>
      </c>
      <c r="AI92" s="1">
        <v>27.385014999999999</v>
      </c>
      <c r="AJ92" s="2">
        <f t="shared" si="38"/>
        <v>2738501.5</v>
      </c>
      <c r="AK92" s="2">
        <f t="shared" si="24"/>
        <v>4.445746091807224E-4</v>
      </c>
      <c r="AL92" s="2">
        <f t="shared" si="39"/>
        <v>3101.963311316626</v>
      </c>
      <c r="AM92" s="2">
        <f t="shared" si="40"/>
        <v>4669648.9131888039</v>
      </c>
      <c r="AN92" s="2">
        <f t="shared" si="41"/>
        <v>46.696489131888036</v>
      </c>
    </row>
    <row r="93" spans="5:40" x14ac:dyDescent="0.25">
      <c r="E93" s="3">
        <v>89</v>
      </c>
      <c r="F93" s="3">
        <f t="shared" si="21"/>
        <v>4.0038218884715232E-2</v>
      </c>
      <c r="H93" s="1">
        <v>26.860627999999998</v>
      </c>
      <c r="I93" s="2">
        <f t="shared" si="25"/>
        <v>2686062.8</v>
      </c>
      <c r="J93" s="2">
        <f t="shared" si="26"/>
        <v>4.5042032914562979E-4</v>
      </c>
      <c r="K93" s="2">
        <f t="shared" si="27"/>
        <v>2863.026592420259</v>
      </c>
      <c r="L93" s="2">
        <f t="shared" si="28"/>
        <v>4309957.1703352304</v>
      </c>
      <c r="M93" s="2">
        <f t="shared" si="29"/>
        <v>43.099571703352304</v>
      </c>
      <c r="Q93" s="1">
        <v>28.018585000000002</v>
      </c>
      <c r="R93" s="2">
        <f t="shared" si="30"/>
        <v>2801858.5</v>
      </c>
      <c r="S93" s="2">
        <f t="shared" si="22"/>
        <v>4.5042032914562979E-4</v>
      </c>
      <c r="T93" s="2">
        <f t="shared" si="31"/>
        <v>3032.0144015938868</v>
      </c>
      <c r="U93" s="2">
        <f t="shared" si="32"/>
        <v>4564348.8765720297</v>
      </c>
      <c r="V93" s="2">
        <f t="shared" si="33"/>
        <v>45.643488765720299</v>
      </c>
      <c r="Z93" s="1">
        <v>29.353655</v>
      </c>
      <c r="AA93" s="2">
        <f t="shared" si="34"/>
        <v>2935365.5</v>
      </c>
      <c r="AB93" s="2">
        <f t="shared" si="23"/>
        <v>4.5042032914562979E-4</v>
      </c>
      <c r="AC93" s="2">
        <f t="shared" si="35"/>
        <v>3233.1039902653642</v>
      </c>
      <c r="AD93" s="2">
        <f t="shared" si="36"/>
        <v>4867066.1188319912</v>
      </c>
      <c r="AE93" s="2">
        <f t="shared" si="37"/>
        <v>48.670661188319912</v>
      </c>
      <c r="AI93" s="1">
        <v>26.931353000000001</v>
      </c>
      <c r="AJ93" s="2">
        <f t="shared" si="38"/>
        <v>2693135.3000000003</v>
      </c>
      <c r="AK93" s="2">
        <f t="shared" si="24"/>
        <v>4.5042032914562979E-4</v>
      </c>
      <c r="AL93" s="2">
        <f t="shared" si="39"/>
        <v>3069.0032482606334</v>
      </c>
      <c r="AM93" s="2">
        <f t="shared" si="40"/>
        <v>4620031.3300063899</v>
      </c>
      <c r="AN93" s="2">
        <f t="shared" si="41"/>
        <v>46.200313300063897</v>
      </c>
    </row>
    <row r="94" spans="5:40" x14ac:dyDescent="0.25">
      <c r="E94" s="3">
        <v>90</v>
      </c>
      <c r="F94" s="3">
        <f t="shared" si="21"/>
        <v>4.064996404602729E-2</v>
      </c>
      <c r="H94" s="1">
        <v>26.424689999999998</v>
      </c>
      <c r="I94" s="2">
        <f t="shared" si="25"/>
        <v>2642469</v>
      </c>
      <c r="J94" s="2">
        <f t="shared" si="26"/>
        <v>4.5623393781218713E-4</v>
      </c>
      <c r="K94" s="2">
        <f t="shared" si="27"/>
        <v>2830.8074977226202</v>
      </c>
      <c r="L94" s="2">
        <f t="shared" si="28"/>
        <v>4261455.0297748065</v>
      </c>
      <c r="M94" s="2">
        <f t="shared" si="29"/>
        <v>42.614550297748067</v>
      </c>
      <c r="Q94" s="1">
        <v>27.561518</v>
      </c>
      <c r="R94" s="2">
        <f t="shared" si="30"/>
        <v>2756151.8</v>
      </c>
      <c r="S94" s="2">
        <f t="shared" si="22"/>
        <v>4.5623393781218713E-4</v>
      </c>
      <c r="T94" s="2">
        <f t="shared" si="31"/>
        <v>2998.1406661470978</v>
      </c>
      <c r="U94" s="2">
        <f t="shared" si="32"/>
        <v>4513355.8647147734</v>
      </c>
      <c r="V94" s="2">
        <f t="shared" si="33"/>
        <v>45.133558647147737</v>
      </c>
      <c r="Z94" s="1">
        <v>28.875813000000001</v>
      </c>
      <c r="AA94" s="2">
        <f t="shared" si="34"/>
        <v>2887581.3000000003</v>
      </c>
      <c r="AB94" s="2">
        <f t="shared" si="23"/>
        <v>4.5623393781218713E-4</v>
      </c>
      <c r="AC94" s="2">
        <f t="shared" si="35"/>
        <v>3197.2860610315006</v>
      </c>
      <c r="AD94" s="2">
        <f t="shared" si="36"/>
        <v>4813146.3468896877</v>
      </c>
      <c r="AE94" s="2">
        <f t="shared" si="37"/>
        <v>48.131463468896875</v>
      </c>
      <c r="AI94" s="1">
        <v>26.49335</v>
      </c>
      <c r="AJ94" s="2">
        <f t="shared" si="38"/>
        <v>2649335</v>
      </c>
      <c r="AK94" s="2">
        <f t="shared" si="24"/>
        <v>4.5623393781218713E-4</v>
      </c>
      <c r="AL94" s="2">
        <f t="shared" si="39"/>
        <v>3035.5422177251921</v>
      </c>
      <c r="AM94" s="2">
        <f t="shared" si="40"/>
        <v>4569659.5979153095</v>
      </c>
      <c r="AN94" s="2">
        <f t="shared" si="41"/>
        <v>45.696595979153095</v>
      </c>
    </row>
    <row r="95" spans="5:40" x14ac:dyDescent="0.25">
      <c r="E95" s="3">
        <v>91</v>
      </c>
      <c r="F95" s="3">
        <f t="shared" si="21"/>
        <v>4.1258142094681351E-2</v>
      </c>
      <c r="H95" s="1">
        <v>26.002642000000002</v>
      </c>
      <c r="I95" s="2">
        <f t="shared" si="25"/>
        <v>2600264.2000000002</v>
      </c>
      <c r="J95" s="2">
        <f t="shared" si="26"/>
        <v>4.6201364707360883E-4</v>
      </c>
      <c r="K95" s="2">
        <f t="shared" si="27"/>
        <v>2798.171748538115</v>
      </c>
      <c r="L95" s="2">
        <f t="shared" si="28"/>
        <v>4212325.6638166253</v>
      </c>
      <c r="M95" s="2">
        <f t="shared" si="29"/>
        <v>42.123256638166254</v>
      </c>
      <c r="Q95" s="1">
        <v>27.120995000000001</v>
      </c>
      <c r="R95" s="2">
        <f t="shared" si="30"/>
        <v>2712099.5</v>
      </c>
      <c r="S95" s="2">
        <f t="shared" si="22"/>
        <v>4.6201364707360883E-4</v>
      </c>
      <c r="T95" s="2">
        <f t="shared" si="31"/>
        <v>2963.8199929313973</v>
      </c>
      <c r="U95" s="2">
        <f t="shared" si="32"/>
        <v>4461690.03946245</v>
      </c>
      <c r="V95" s="2">
        <f t="shared" si="33"/>
        <v>44.616900394624501</v>
      </c>
      <c r="Z95" s="1">
        <v>28.413800999999999</v>
      </c>
      <c r="AA95" s="2">
        <f t="shared" si="34"/>
        <v>2841380.1</v>
      </c>
      <c r="AB95" s="2">
        <f t="shared" si="23"/>
        <v>4.6201364707360883E-4</v>
      </c>
      <c r="AC95" s="2">
        <f t="shared" si="35"/>
        <v>3160.9823435860658</v>
      </c>
      <c r="AD95" s="2">
        <f t="shared" si="36"/>
        <v>4758495.2766802749</v>
      </c>
      <c r="AE95" s="2">
        <f t="shared" si="37"/>
        <v>47.584952766802751</v>
      </c>
      <c r="AI95" s="1">
        <v>26.069471</v>
      </c>
      <c r="AJ95" s="2">
        <f t="shared" si="38"/>
        <v>2606947.1</v>
      </c>
      <c r="AK95" s="2">
        <f t="shared" si="24"/>
        <v>4.6201364707360883E-4</v>
      </c>
      <c r="AL95" s="2">
        <f t="shared" si="39"/>
        <v>3001.604456681292</v>
      </c>
      <c r="AM95" s="2">
        <f t="shared" si="40"/>
        <v>4518570.2028871514</v>
      </c>
      <c r="AN95" s="2">
        <f t="shared" si="41"/>
        <v>45.185702028871511</v>
      </c>
    </row>
    <row r="96" spans="5:40" x14ac:dyDescent="0.25">
      <c r="E96" s="3">
        <v>92</v>
      </c>
      <c r="F96" s="3">
        <f t="shared" si="21"/>
        <v>4.186256958630534E-2</v>
      </c>
      <c r="H96" s="1">
        <v>25.594967</v>
      </c>
      <c r="I96" s="2">
        <f t="shared" si="25"/>
        <v>2559496.7000000002</v>
      </c>
      <c r="J96" s="2">
        <f t="shared" si="26"/>
        <v>4.6775771359973254E-4</v>
      </c>
      <c r="K96" s="2">
        <f t="shared" si="27"/>
        <v>2765.142515940996</v>
      </c>
      <c r="L96" s="2">
        <f t="shared" si="28"/>
        <v>4162603.9538473566</v>
      </c>
      <c r="M96" s="2">
        <f t="shared" si="29"/>
        <v>41.626039538473563</v>
      </c>
      <c r="Q96" s="1">
        <v>26.694710000000001</v>
      </c>
      <c r="R96" s="2">
        <f t="shared" si="30"/>
        <v>2669471</v>
      </c>
      <c r="S96" s="2">
        <f t="shared" si="22"/>
        <v>4.6775771359973254E-4</v>
      </c>
      <c r="T96" s="2">
        <f t="shared" si="31"/>
        <v>2929.0757077650119</v>
      </c>
      <c r="U96" s="2">
        <f t="shared" si="32"/>
        <v>4409386.515150981</v>
      </c>
      <c r="V96" s="2">
        <f t="shared" si="33"/>
        <v>44.09386515150981</v>
      </c>
      <c r="Z96" s="1">
        <v>27.967023999999999</v>
      </c>
      <c r="AA96" s="2">
        <f t="shared" si="34"/>
        <v>2796702.4</v>
      </c>
      <c r="AB96" s="2">
        <f t="shared" si="23"/>
        <v>4.6775771359973254E-4</v>
      </c>
      <c r="AC96" s="2">
        <f t="shared" si="35"/>
        <v>3124.2185847229584</v>
      </c>
      <c r="AD96" s="2">
        <f t="shared" si="36"/>
        <v>4703151.6670400379</v>
      </c>
      <c r="AE96" s="2">
        <f t="shared" si="37"/>
        <v>47.031516670400379</v>
      </c>
      <c r="AI96" s="1">
        <v>25.659223999999998</v>
      </c>
      <c r="AJ96" s="2">
        <f t="shared" si="38"/>
        <v>2565922.4</v>
      </c>
      <c r="AK96" s="2">
        <f t="shared" si="24"/>
        <v>4.6775771359973254E-4</v>
      </c>
      <c r="AL96" s="2">
        <f t="shared" si="39"/>
        <v>2967.2146197596176</v>
      </c>
      <c r="AM96" s="2">
        <f t="shared" si="40"/>
        <v>4466800.2596321236</v>
      </c>
      <c r="AN96" s="2">
        <f t="shared" si="41"/>
        <v>44.668002596321237</v>
      </c>
    </row>
    <row r="97" spans="5:40" x14ac:dyDescent="0.25">
      <c r="E97" s="3">
        <v>93</v>
      </c>
      <c r="F97" s="3">
        <f t="shared" si="21"/>
        <v>4.2463067840952363E-2</v>
      </c>
      <c r="H97" s="1">
        <v>25.201263000000001</v>
      </c>
      <c r="I97" s="2">
        <f t="shared" si="25"/>
        <v>2520126.3000000003</v>
      </c>
      <c r="J97" s="2">
        <f t="shared" si="26"/>
        <v>4.7346443933824264E-4</v>
      </c>
      <c r="K97" s="2">
        <f t="shared" si="27"/>
        <v>2731.7422013590935</v>
      </c>
      <c r="L97" s="2">
        <f t="shared" si="28"/>
        <v>4112323.6226395243</v>
      </c>
      <c r="M97" s="2">
        <f t="shared" si="29"/>
        <v>41.123236226395242</v>
      </c>
      <c r="Q97" s="1">
        <v>26.283325000000001</v>
      </c>
      <c r="R97" s="2">
        <f t="shared" si="30"/>
        <v>2628332.5</v>
      </c>
      <c r="S97" s="2">
        <f t="shared" si="22"/>
        <v>4.7346443933824264E-4</v>
      </c>
      <c r="T97" s="2">
        <f t="shared" si="31"/>
        <v>2893.9319592658162</v>
      </c>
      <c r="U97" s="2">
        <f t="shared" si="32"/>
        <v>4356481.6447465029</v>
      </c>
      <c r="V97" s="2">
        <f t="shared" si="33"/>
        <v>43.564816447465027</v>
      </c>
      <c r="Z97" s="1">
        <v>27.534880000000001</v>
      </c>
      <c r="AA97" s="2">
        <f t="shared" si="34"/>
        <v>2753488</v>
      </c>
      <c r="AB97" s="2">
        <f t="shared" si="23"/>
        <v>4.7346443933824264E-4</v>
      </c>
      <c r="AC97" s="2">
        <f t="shared" si="35"/>
        <v>3087.0203429462658</v>
      </c>
      <c r="AD97" s="2">
        <f t="shared" si="36"/>
        <v>4647153.9933566125</v>
      </c>
      <c r="AE97" s="2">
        <f t="shared" si="37"/>
        <v>46.471539933566127</v>
      </c>
      <c r="AI97" s="1">
        <v>25.263020999999998</v>
      </c>
      <c r="AJ97" s="2">
        <f t="shared" si="38"/>
        <v>2526302.0999999996</v>
      </c>
      <c r="AK97" s="2">
        <f t="shared" si="24"/>
        <v>4.7346443933824264E-4</v>
      </c>
      <c r="AL97" s="2">
        <f t="shared" si="39"/>
        <v>2932.3971600182213</v>
      </c>
      <c r="AM97" s="2">
        <f t="shared" si="40"/>
        <v>4414386.5794160301</v>
      </c>
      <c r="AN97" s="2">
        <f t="shared" si="41"/>
        <v>44.143865794160298</v>
      </c>
    </row>
    <row r="98" spans="5:40" x14ac:dyDescent="0.25">
      <c r="E98" s="3">
        <v>94</v>
      </c>
      <c r="F98" s="3">
        <f t="shared" si="21"/>
        <v>4.3059462988126657E-2</v>
      </c>
      <c r="H98" s="1">
        <v>24.818974000000001</v>
      </c>
      <c r="I98" s="2">
        <f t="shared" si="25"/>
        <v>2481897.4</v>
      </c>
      <c r="J98" s="2">
        <f t="shared" si="26"/>
        <v>4.7913217194256571E-4</v>
      </c>
      <c r="K98" s="2">
        <f t="shared" si="27"/>
        <v>2697.9929459645218</v>
      </c>
      <c r="L98" s="2">
        <f t="shared" si="28"/>
        <v>4061518.0011806097</v>
      </c>
      <c r="M98" s="2">
        <f t="shared" si="29"/>
        <v>40.615180011806096</v>
      </c>
      <c r="Q98" s="1">
        <v>25.883505</v>
      </c>
      <c r="R98" s="2">
        <f t="shared" si="30"/>
        <v>2588350.5</v>
      </c>
      <c r="S98" s="2">
        <f t="shared" si="22"/>
        <v>4.7913217194256571E-4</v>
      </c>
      <c r="T98" s="2">
        <f t="shared" si="31"/>
        <v>2858.4120063952896</v>
      </c>
      <c r="U98" s="2">
        <f t="shared" si="32"/>
        <v>4303010.4419397973</v>
      </c>
      <c r="V98" s="2">
        <f t="shared" si="33"/>
        <v>43.030104419397972</v>
      </c>
      <c r="Z98" s="1">
        <v>27.116824999999999</v>
      </c>
      <c r="AA98" s="2">
        <f t="shared" si="34"/>
        <v>2711682.5</v>
      </c>
      <c r="AB98" s="2">
        <f t="shared" si="23"/>
        <v>4.7913217194256571E-4</v>
      </c>
      <c r="AC98" s="2">
        <f t="shared" si="35"/>
        <v>3049.4129818608872</v>
      </c>
      <c r="AD98" s="2">
        <f t="shared" si="36"/>
        <v>4590540.4376193276</v>
      </c>
      <c r="AE98" s="2">
        <f t="shared" si="37"/>
        <v>45.905404376193275</v>
      </c>
      <c r="AI98" s="1">
        <v>24.879695999999999</v>
      </c>
      <c r="AJ98" s="2">
        <f t="shared" si="38"/>
        <v>2487969.6</v>
      </c>
      <c r="AK98" s="2">
        <f t="shared" si="24"/>
        <v>4.7913217194256571E-4</v>
      </c>
      <c r="AL98" s="2">
        <f t="shared" si="39"/>
        <v>2897.1758097123088</v>
      </c>
      <c r="AM98" s="2">
        <f t="shared" si="40"/>
        <v>4361364.8884189054</v>
      </c>
      <c r="AN98" s="2">
        <f t="shared" si="41"/>
        <v>43.613648884189054</v>
      </c>
    </row>
    <row r="99" spans="5:40" x14ac:dyDescent="0.25">
      <c r="E99" s="3">
        <v>95</v>
      </c>
      <c r="F99" s="3">
        <f t="shared" si="21"/>
        <v>4.3651586004108262E-2</v>
      </c>
      <c r="H99" s="1">
        <v>24.449843999999999</v>
      </c>
      <c r="I99" s="2">
        <f t="shared" si="25"/>
        <v>2444984.4</v>
      </c>
      <c r="J99" s="2">
        <f t="shared" si="26"/>
        <v>4.8475930512657914E-4</v>
      </c>
      <c r="K99" s="2">
        <f t="shared" si="27"/>
        <v>2663.9178277784786</v>
      </c>
      <c r="L99" s="2">
        <f t="shared" si="28"/>
        <v>4010221.8307766151</v>
      </c>
      <c r="M99" s="2">
        <f t="shared" si="29"/>
        <v>40.102218307766151</v>
      </c>
      <c r="Q99" s="1">
        <v>25.497482000000002</v>
      </c>
      <c r="R99" s="2">
        <f t="shared" si="30"/>
        <v>2549748.2000000002</v>
      </c>
      <c r="S99" s="2">
        <f t="shared" si="22"/>
        <v>4.8475930512657914E-4</v>
      </c>
      <c r="T99" s="2">
        <f t="shared" si="31"/>
        <v>2822.5404656790211</v>
      </c>
      <c r="U99" s="2">
        <f t="shared" si="32"/>
        <v>4249009.9640782354</v>
      </c>
      <c r="V99" s="2">
        <f t="shared" si="33"/>
        <v>42.490099640782354</v>
      </c>
      <c r="Z99" s="1">
        <v>26.712333999999998</v>
      </c>
      <c r="AA99" s="2">
        <f t="shared" si="34"/>
        <v>2671233.4</v>
      </c>
      <c r="AB99" s="2">
        <f t="shared" si="23"/>
        <v>4.8475930512657914E-4</v>
      </c>
      <c r="AC99" s="2">
        <f t="shared" si="35"/>
        <v>3011.4216258972483</v>
      </c>
      <c r="AD99" s="2">
        <f t="shared" si="36"/>
        <v>4533348.8217678573</v>
      </c>
      <c r="AE99" s="2">
        <f t="shared" si="37"/>
        <v>45.333488217678571</v>
      </c>
      <c r="AI99" s="1">
        <v>24.508512</v>
      </c>
      <c r="AJ99" s="2">
        <f t="shared" si="38"/>
        <v>2450851.2000000002</v>
      </c>
      <c r="AK99" s="2">
        <f t="shared" si="24"/>
        <v>4.8475930512657914E-4</v>
      </c>
      <c r="AL99" s="2">
        <f t="shared" si="39"/>
        <v>2861.5744692021303</v>
      </c>
      <c r="AM99" s="2">
        <f t="shared" si="40"/>
        <v>4307771.1658835942</v>
      </c>
      <c r="AN99" s="2">
        <f t="shared" si="41"/>
        <v>43.077711658835945</v>
      </c>
    </row>
    <row r="100" spans="5:40" x14ac:dyDescent="0.25">
      <c r="E100" s="3">
        <v>96</v>
      </c>
      <c r="F100" s="3">
        <f t="shared" si="21"/>
        <v>4.4239272741612115E-2</v>
      </c>
      <c r="H100" s="1">
        <v>24.092787000000001</v>
      </c>
      <c r="I100" s="2">
        <f t="shared" si="25"/>
        <v>2409278.7000000002</v>
      </c>
      <c r="J100" s="2">
        <f t="shared" si="26"/>
        <v>4.9034427894647072E-4</v>
      </c>
      <c r="K100" s="2">
        <f t="shared" si="27"/>
        <v>2629.5384252677845</v>
      </c>
      <c r="L100" s="2">
        <f t="shared" si="28"/>
        <v>3958467.5953269373</v>
      </c>
      <c r="M100" s="2">
        <f t="shared" si="29"/>
        <v>39.584675953269375</v>
      </c>
      <c r="Q100" s="1">
        <v>25.123864999999999</v>
      </c>
      <c r="R100" s="2">
        <f t="shared" si="30"/>
        <v>2512386.5</v>
      </c>
      <c r="S100" s="2">
        <f t="shared" si="22"/>
        <v>4.9034427894647072E-4</v>
      </c>
      <c r="T100" s="2">
        <f t="shared" si="31"/>
        <v>2786.3401557795532</v>
      </c>
      <c r="U100" s="2">
        <f t="shared" si="32"/>
        <v>4194514.5620332006</v>
      </c>
      <c r="V100" s="2">
        <f t="shared" si="33"/>
        <v>41.945145620332006</v>
      </c>
      <c r="Z100" s="1">
        <v>26.320896000000001</v>
      </c>
      <c r="AA100" s="2">
        <f t="shared" si="34"/>
        <v>2632089.6000000001</v>
      </c>
      <c r="AB100" s="2">
        <f t="shared" si="23"/>
        <v>4.9034427894647072E-4</v>
      </c>
      <c r="AC100" s="2">
        <f t="shared" si="35"/>
        <v>2973.0711380755511</v>
      </c>
      <c r="AD100" s="2">
        <f t="shared" si="36"/>
        <v>4475616.5742188562</v>
      </c>
      <c r="AE100" s="2">
        <f t="shared" si="37"/>
        <v>44.756165742188564</v>
      </c>
      <c r="AI100" s="1">
        <v>24.149107000000001</v>
      </c>
      <c r="AJ100" s="2">
        <f t="shared" si="38"/>
        <v>2414910.7000000002</v>
      </c>
      <c r="AK100" s="2">
        <f t="shared" si="24"/>
        <v>4.9034427894647072E-4</v>
      </c>
      <c r="AL100" s="2">
        <f t="shared" si="39"/>
        <v>2825.6169436018317</v>
      </c>
      <c r="AM100" s="2">
        <f t="shared" si="40"/>
        <v>4253641.2476708852</v>
      </c>
      <c r="AN100" s="2">
        <f t="shared" si="41"/>
        <v>42.536412476708854</v>
      </c>
    </row>
    <row r="101" spans="5:40" x14ac:dyDescent="0.25">
      <c r="E101" s="3">
        <v>97</v>
      </c>
      <c r="F101" s="3">
        <f t="shared" si="21"/>
        <v>4.4822363951837696E-2</v>
      </c>
      <c r="H101" s="1">
        <v>23.746962</v>
      </c>
      <c r="I101" s="2">
        <f t="shared" si="25"/>
        <v>2374696.2000000002</v>
      </c>
      <c r="J101" s="2">
        <f t="shared" si="26"/>
        <v>4.9588558001028356E-4</v>
      </c>
      <c r="K101" s="2">
        <f t="shared" si="27"/>
        <v>2594.8764107943794</v>
      </c>
      <c r="L101" s="2">
        <f t="shared" si="28"/>
        <v>3906287.9200792732</v>
      </c>
      <c r="M101" s="2">
        <f t="shared" si="29"/>
        <v>39.062879200792729</v>
      </c>
      <c r="Q101" s="1">
        <v>24.763033</v>
      </c>
      <c r="R101" s="2">
        <f t="shared" si="30"/>
        <v>2476303.2999999998</v>
      </c>
      <c r="S101" s="2">
        <f t="shared" si="22"/>
        <v>4.9588558001028356E-4</v>
      </c>
      <c r="T101" s="2">
        <f t="shared" si="31"/>
        <v>2749.8341367188777</v>
      </c>
      <c r="U101" s="2">
        <f t="shared" si="32"/>
        <v>4139558.95001496</v>
      </c>
      <c r="V101" s="2">
        <f t="shared" si="33"/>
        <v>41.395589500149597</v>
      </c>
      <c r="Z101" s="1">
        <v>25.942039999999999</v>
      </c>
      <c r="AA101" s="2">
        <f t="shared" si="34"/>
        <v>2594204</v>
      </c>
      <c r="AB101" s="2">
        <f t="shared" si="23"/>
        <v>4.9588558001028356E-4</v>
      </c>
      <c r="AC101" s="2">
        <f t="shared" si="35"/>
        <v>2934.3861001851951</v>
      </c>
      <c r="AD101" s="2">
        <f t="shared" si="36"/>
        <v>4417380.7000283608</v>
      </c>
      <c r="AE101" s="2">
        <f t="shared" si="37"/>
        <v>44.17380700028361</v>
      </c>
      <c r="AI101" s="1">
        <v>23.801935</v>
      </c>
      <c r="AJ101" s="2">
        <f t="shared" si="38"/>
        <v>2380193.5</v>
      </c>
      <c r="AK101" s="2">
        <f t="shared" si="24"/>
        <v>4.9588558001028356E-4</v>
      </c>
      <c r="AL101" s="2">
        <f t="shared" si="39"/>
        <v>2789.3267184369879</v>
      </c>
      <c r="AM101" s="2">
        <f t="shared" si="40"/>
        <v>4199010.4885377409</v>
      </c>
      <c r="AN101" s="2">
        <f t="shared" si="41"/>
        <v>41.990104885377406</v>
      </c>
    </row>
    <row r="102" spans="5:40" x14ac:dyDescent="0.25">
      <c r="E102" s="3">
        <v>98</v>
      </c>
      <c r="F102" s="3">
        <f t="shared" si="21"/>
        <v>4.5400705298986335E-2</v>
      </c>
      <c r="H102" s="1">
        <v>23.41197</v>
      </c>
      <c r="I102" s="2">
        <f t="shared" si="25"/>
        <v>2341197</v>
      </c>
      <c r="J102" s="2">
        <f t="shared" si="26"/>
        <v>5.0138174161587848E-4</v>
      </c>
      <c r="K102" s="2">
        <f t="shared" si="27"/>
        <v>2559.9533934705842</v>
      </c>
      <c r="L102" s="2">
        <f t="shared" si="28"/>
        <v>3853715.3350662943</v>
      </c>
      <c r="M102" s="2">
        <f t="shared" si="29"/>
        <v>38.53715335066294</v>
      </c>
      <c r="Q102" s="1">
        <v>24.412382000000001</v>
      </c>
      <c r="R102" s="2">
        <f t="shared" si="30"/>
        <v>2441238.2000000002</v>
      </c>
      <c r="S102" s="2">
        <f t="shared" si="22"/>
        <v>5.0138174161587848E-4</v>
      </c>
      <c r="T102" s="2">
        <f t="shared" si="31"/>
        <v>2713.0447142360795</v>
      </c>
      <c r="U102" s="2">
        <f t="shared" si="32"/>
        <v>4084176.7067476385</v>
      </c>
      <c r="V102" s="2">
        <f t="shared" si="33"/>
        <v>40.841767067476383</v>
      </c>
      <c r="Z102" s="1">
        <v>25.575396999999999</v>
      </c>
      <c r="AA102" s="2">
        <f t="shared" si="34"/>
        <v>2557539.6999999997</v>
      </c>
      <c r="AB102" s="2">
        <f t="shared" si="23"/>
        <v>5.0138174161587848E-4</v>
      </c>
      <c r="AC102" s="2">
        <f t="shared" si="35"/>
        <v>2895.3907784819562</v>
      </c>
      <c r="AD102" s="2">
        <f t="shared" si="36"/>
        <v>4358677.7292528339</v>
      </c>
      <c r="AE102" s="2">
        <f t="shared" si="37"/>
        <v>43.586777292528339</v>
      </c>
      <c r="AI102" s="1">
        <v>23.465600999999999</v>
      </c>
      <c r="AJ102" s="2">
        <f t="shared" si="38"/>
        <v>2346560.1</v>
      </c>
      <c r="AK102" s="2">
        <f t="shared" si="24"/>
        <v>5.0138174161587848E-4</v>
      </c>
      <c r="AL102" s="2">
        <f t="shared" si="39"/>
        <v>2752.7265042811628</v>
      </c>
      <c r="AM102" s="2">
        <f t="shared" si="40"/>
        <v>4143913.0766400211</v>
      </c>
      <c r="AN102" s="2">
        <f t="shared" si="41"/>
        <v>41.439130766400211</v>
      </c>
    </row>
    <row r="103" spans="5:40" x14ac:dyDescent="0.25">
      <c r="E103" s="3">
        <v>99</v>
      </c>
      <c r="F103" s="3">
        <f t="shared" si="21"/>
        <v>4.5974147367342587E-2</v>
      </c>
      <c r="H103" s="1">
        <v>23.087413999999999</v>
      </c>
      <c r="I103" s="2">
        <f t="shared" si="25"/>
        <v>2308741.4</v>
      </c>
      <c r="J103" s="2">
        <f t="shared" si="26"/>
        <v>5.0683134381823074E-4</v>
      </c>
      <c r="K103" s="2">
        <f t="shared" si="27"/>
        <v>2524.7906607629743</v>
      </c>
      <c r="L103" s="2">
        <f t="shared" si="28"/>
        <v>3800781.886120006</v>
      </c>
      <c r="M103" s="2">
        <f t="shared" si="29"/>
        <v>38.007818861200057</v>
      </c>
      <c r="Q103" s="1">
        <v>24.073584</v>
      </c>
      <c r="R103" s="2">
        <f t="shared" si="30"/>
        <v>2407358.4</v>
      </c>
      <c r="S103" s="2">
        <f t="shared" si="22"/>
        <v>5.0683134381823074E-4</v>
      </c>
      <c r="T103" s="2">
        <f t="shared" si="31"/>
        <v>2675.9950599671802</v>
      </c>
      <c r="U103" s="2">
        <f t="shared" si="32"/>
        <v>4028402.7144635865</v>
      </c>
      <c r="V103" s="2">
        <f t="shared" si="33"/>
        <v>40.284027144635864</v>
      </c>
      <c r="Z103" s="1">
        <v>25.220420000000001</v>
      </c>
      <c r="AA103" s="2">
        <f t="shared" si="34"/>
        <v>2522042</v>
      </c>
      <c r="AB103" s="2">
        <f t="shared" si="23"/>
        <v>5.0683134381823074E-4</v>
      </c>
      <c r="AC103" s="2">
        <f t="shared" si="35"/>
        <v>2856.1090564736182</v>
      </c>
      <c r="AD103" s="2">
        <f t="shared" si="36"/>
        <v>4299543.6157656685</v>
      </c>
      <c r="AE103" s="2">
        <f t="shared" si="37"/>
        <v>42.995436157656684</v>
      </c>
      <c r="AI103" s="1">
        <v>23.139741999999998</v>
      </c>
      <c r="AJ103" s="2">
        <f t="shared" si="38"/>
        <v>2313974.1999999997</v>
      </c>
      <c r="AK103" s="2">
        <f t="shared" si="24"/>
        <v>5.0683134381823074E-4</v>
      </c>
      <c r="AL103" s="2">
        <f t="shared" si="39"/>
        <v>2715.8392441487845</v>
      </c>
      <c r="AM103" s="2">
        <f t="shared" si="40"/>
        <v>4088383.5500465678</v>
      </c>
      <c r="AN103" s="2">
        <f t="shared" si="41"/>
        <v>40.883835500465679</v>
      </c>
    </row>
    <row r="104" spans="5:40" x14ac:dyDescent="0.25">
      <c r="E104" s="3">
        <v>100</v>
      </c>
      <c r="F104" s="3">
        <f t="shared" si="21"/>
        <v>4.6542545661035974E-2</v>
      </c>
      <c r="H104" s="1">
        <v>22.773326999999998</v>
      </c>
      <c r="I104" s="2">
        <f t="shared" si="25"/>
        <v>2277332.6999999997</v>
      </c>
      <c r="J104" s="2">
        <f t="shared" si="26"/>
        <v>5.1223301342716559E-4</v>
      </c>
      <c r="K104" s="2">
        <f t="shared" si="27"/>
        <v>2489.4091674546471</v>
      </c>
      <c r="L104" s="2">
        <f t="shared" si="28"/>
        <v>3747519.1182557079</v>
      </c>
      <c r="M104" s="2">
        <f t="shared" si="29"/>
        <v>37.475191182557076</v>
      </c>
      <c r="Q104" s="1">
        <v>23.746065000000002</v>
      </c>
      <c r="R104" s="2">
        <f t="shared" si="30"/>
        <v>2374606.5</v>
      </c>
      <c r="S104" s="2">
        <f t="shared" si="22"/>
        <v>5.1223301342716559E-4</v>
      </c>
      <c r="T104" s="2">
        <f t="shared" si="31"/>
        <v>2638.7068594096777</v>
      </c>
      <c r="U104" s="2">
        <f t="shared" si="32"/>
        <v>3972269.6181845716</v>
      </c>
      <c r="V104" s="2">
        <f t="shared" si="33"/>
        <v>39.722696181845713</v>
      </c>
      <c r="Z104" s="1">
        <v>24.876688000000001</v>
      </c>
      <c r="AA104" s="2">
        <f t="shared" si="34"/>
        <v>2487668.8000000003</v>
      </c>
      <c r="AB104" s="2">
        <f t="shared" si="23"/>
        <v>5.1223301342716559E-4</v>
      </c>
      <c r="AC104" s="2">
        <f t="shared" si="35"/>
        <v>2816.5645201913458</v>
      </c>
      <c r="AD104" s="2">
        <f t="shared" si="36"/>
        <v>4240013.8656234303</v>
      </c>
      <c r="AE104" s="2">
        <f t="shared" si="37"/>
        <v>42.400138656234304</v>
      </c>
      <c r="AI104" s="1">
        <v>22.824193999999999</v>
      </c>
      <c r="AJ104" s="2">
        <f t="shared" si="38"/>
        <v>2282419.4</v>
      </c>
      <c r="AK104" s="2">
        <f t="shared" si="24"/>
        <v>5.1223301342716559E-4</v>
      </c>
      <c r="AL104" s="2">
        <f t="shared" si="39"/>
        <v>2678.6875256509275</v>
      </c>
      <c r="AM104" s="2">
        <f t="shared" si="40"/>
        <v>4032455.9118073592</v>
      </c>
      <c r="AN104" s="2">
        <f t="shared" si="41"/>
        <v>40.324559118073594</v>
      </c>
    </row>
    <row r="105" spans="5:40" x14ac:dyDescent="0.25">
      <c r="E105" s="3">
        <v>101</v>
      </c>
      <c r="F105" s="3">
        <f t="shared" si="21"/>
        <v>4.7105760596617231E-2</v>
      </c>
      <c r="H105" s="1">
        <v>22.469094999999999</v>
      </c>
      <c r="I105" s="2">
        <f t="shared" si="25"/>
        <v>2246909.5</v>
      </c>
      <c r="J105" s="2">
        <f t="shared" si="26"/>
        <v>5.1758542393680828E-4</v>
      </c>
      <c r="K105" s="2">
        <f t="shared" si="27"/>
        <v>2453.8292975355089</v>
      </c>
      <c r="L105" s="2">
        <f t="shared" si="28"/>
        <v>3693957.7172252159</v>
      </c>
      <c r="M105" s="2">
        <f t="shared" si="29"/>
        <v>36.939577172252157</v>
      </c>
      <c r="Q105" s="1">
        <v>23.427553</v>
      </c>
      <c r="R105" s="2">
        <f t="shared" si="30"/>
        <v>2342755.2999999998</v>
      </c>
      <c r="S105" s="2">
        <f t="shared" si="22"/>
        <v>5.1758542393680828E-4</v>
      </c>
      <c r="T105" s="2">
        <f t="shared" si="31"/>
        <v>2601.2015429199205</v>
      </c>
      <c r="U105" s="2">
        <f t="shared" si="32"/>
        <v>3915809.6788467141</v>
      </c>
      <c r="V105" s="2">
        <f t="shared" si="33"/>
        <v>39.158096788467141</v>
      </c>
      <c r="Z105" s="1">
        <v>24.543797000000001</v>
      </c>
      <c r="AA105" s="2">
        <f t="shared" si="34"/>
        <v>2454379.7000000002</v>
      </c>
      <c r="AB105" s="2">
        <f t="shared" si="23"/>
        <v>5.1758542393680828E-4</v>
      </c>
      <c r="AC105" s="2">
        <f t="shared" si="35"/>
        <v>2776.7803767799483</v>
      </c>
      <c r="AD105" s="2">
        <f t="shared" si="36"/>
        <v>4180123.4145128634</v>
      </c>
      <c r="AE105" s="2">
        <f t="shared" si="37"/>
        <v>41.801234145128632</v>
      </c>
      <c r="AI105" s="1">
        <v>22.519024000000002</v>
      </c>
      <c r="AJ105" s="2">
        <f t="shared" si="38"/>
        <v>2251902.4000000004</v>
      </c>
      <c r="AK105" s="2">
        <f t="shared" si="24"/>
        <v>5.1758542393680828E-4</v>
      </c>
      <c r="AL105" s="2">
        <f t="shared" si="39"/>
        <v>2641.2934639260511</v>
      </c>
      <c r="AM105" s="2">
        <f t="shared" si="40"/>
        <v>3976163.4537192048</v>
      </c>
      <c r="AN105" s="2">
        <f t="shared" si="41"/>
        <v>39.761634537192045</v>
      </c>
    </row>
    <row r="106" spans="5:40" x14ac:dyDescent="0.25">
      <c r="E106" s="3">
        <v>102</v>
      </c>
      <c r="F106" s="3">
        <f t="shared" si="21"/>
        <v>4.7663657488601879E-2</v>
      </c>
      <c r="H106" s="1">
        <v>22.174956999999999</v>
      </c>
      <c r="I106" s="2">
        <f t="shared" si="25"/>
        <v>2217495.6999999997</v>
      </c>
      <c r="J106" s="2">
        <f t="shared" si="26"/>
        <v>5.2288729538819989E-4</v>
      </c>
      <c r="K106" s="2">
        <f t="shared" si="27"/>
        <v>2418.0712047481761</v>
      </c>
      <c r="L106" s="2">
        <f t="shared" si="28"/>
        <v>3640128.0221695383</v>
      </c>
      <c r="M106" s="2">
        <f t="shared" si="29"/>
        <v>36.40128022169538</v>
      </c>
      <c r="Q106" s="1">
        <v>23.119900000000001</v>
      </c>
      <c r="R106" s="2">
        <f t="shared" si="30"/>
        <v>2311990</v>
      </c>
      <c r="S106" s="2">
        <f t="shared" si="22"/>
        <v>5.2288729538819989E-4</v>
      </c>
      <c r="T106" s="2">
        <f t="shared" si="31"/>
        <v>2563.5011630691074</v>
      </c>
      <c r="U106" s="2">
        <f t="shared" si="32"/>
        <v>3859056.09405901</v>
      </c>
      <c r="V106" s="2">
        <f t="shared" si="33"/>
        <v>38.590560940590102</v>
      </c>
      <c r="Z106" s="1">
        <v>24.221354999999999</v>
      </c>
      <c r="AA106" s="2">
        <f t="shared" si="34"/>
        <v>2422135.5</v>
      </c>
      <c r="AB106" s="2">
        <f t="shared" si="23"/>
        <v>5.2288729538819989E-4</v>
      </c>
      <c r="AC106" s="2">
        <f t="shared" si="35"/>
        <v>2736.7794338622962</v>
      </c>
      <c r="AD106" s="2">
        <f t="shared" si="36"/>
        <v>4119906.5966863949</v>
      </c>
      <c r="AE106" s="2">
        <f t="shared" si="37"/>
        <v>41.199065966863948</v>
      </c>
      <c r="AI106" s="1">
        <v>22.223231999999999</v>
      </c>
      <c r="AJ106" s="2">
        <f t="shared" si="38"/>
        <v>2222323.1999999997</v>
      </c>
      <c r="AK106" s="2">
        <f t="shared" si="24"/>
        <v>5.2288729538819989E-4</v>
      </c>
      <c r="AL106" s="2">
        <f t="shared" si="39"/>
        <v>2603.6785739358684</v>
      </c>
      <c r="AM106" s="2">
        <f t="shared" si="40"/>
        <v>3919538.5640818672</v>
      </c>
      <c r="AN106" s="2">
        <f t="shared" si="41"/>
        <v>39.195385640818671</v>
      </c>
    </row>
    <row r="107" spans="5:40" x14ac:dyDescent="0.25">
      <c r="E107" s="3">
        <v>103</v>
      </c>
      <c r="F107" s="3">
        <f t="shared" si="21"/>
        <v>4.8216106528150393E-2</v>
      </c>
      <c r="H107" s="1">
        <v>21.889448000000002</v>
      </c>
      <c r="I107" s="2">
        <f t="shared" si="25"/>
        <v>2188944.8000000003</v>
      </c>
      <c r="J107" s="2">
        <f t="shared" si="26"/>
        <v>5.2813739416668814E-4</v>
      </c>
      <c r="K107" s="2">
        <f t="shared" si="27"/>
        <v>2382.1543537030598</v>
      </c>
      <c r="L107" s="2">
        <f t="shared" si="28"/>
        <v>3586059.3348204275</v>
      </c>
      <c r="M107" s="2">
        <f t="shared" si="29"/>
        <v>35.860593348204276</v>
      </c>
      <c r="Q107" s="1">
        <v>22.822275000000001</v>
      </c>
      <c r="R107" s="2">
        <f t="shared" si="30"/>
        <v>2282227.5</v>
      </c>
      <c r="S107" s="2">
        <f t="shared" si="22"/>
        <v>5.2813739416668814E-4</v>
      </c>
      <c r="T107" s="2">
        <f t="shared" si="31"/>
        <v>2525.6261918387377</v>
      </c>
      <c r="U107" s="2">
        <f t="shared" si="32"/>
        <v>3802039.6820344967</v>
      </c>
      <c r="V107" s="2">
        <f t="shared" si="33"/>
        <v>38.020396820344963</v>
      </c>
      <c r="Z107" s="1">
        <v>23.908996999999999</v>
      </c>
      <c r="AA107" s="2">
        <f t="shared" si="34"/>
        <v>2390899.6999999997</v>
      </c>
      <c r="AB107" s="2">
        <f t="shared" si="23"/>
        <v>5.2813739416668814E-4</v>
      </c>
      <c r="AC107" s="2">
        <f t="shared" si="35"/>
        <v>2696.5840819993032</v>
      </c>
      <c r="AD107" s="2">
        <f t="shared" si="36"/>
        <v>4059397.1185576553</v>
      </c>
      <c r="AE107" s="2">
        <f t="shared" si="37"/>
        <v>40.593971185576549</v>
      </c>
      <c r="AI107" s="1">
        <v>21.936506000000001</v>
      </c>
      <c r="AJ107" s="2">
        <f t="shared" si="38"/>
        <v>2193650.6</v>
      </c>
      <c r="AK107" s="2">
        <f t="shared" si="24"/>
        <v>5.2813739416668814E-4</v>
      </c>
      <c r="AL107" s="2">
        <f t="shared" si="39"/>
        <v>2565.8643250985838</v>
      </c>
      <c r="AM107" s="2">
        <f t="shared" si="40"/>
        <v>3862613.5626345975</v>
      </c>
      <c r="AN107" s="2">
        <f t="shared" si="41"/>
        <v>38.626135626345977</v>
      </c>
    </row>
    <row r="108" spans="5:40" x14ac:dyDescent="0.25">
      <c r="E108" s="3">
        <v>104</v>
      </c>
      <c r="F108" s="3">
        <f t="shared" si="21"/>
        <v>4.8762982755070301E-2</v>
      </c>
      <c r="H108" s="1">
        <v>21.612435999999999</v>
      </c>
      <c r="I108" s="2">
        <f t="shared" si="25"/>
        <v>2161243.6</v>
      </c>
      <c r="J108" s="2">
        <f t="shared" si="26"/>
        <v>5.3333453273585445E-4</v>
      </c>
      <c r="K108" s="2">
        <f t="shared" si="27"/>
        <v>2346.0984033483173</v>
      </c>
      <c r="L108" s="2">
        <f t="shared" si="28"/>
        <v>3531781.2494627549</v>
      </c>
      <c r="M108" s="2">
        <f t="shared" si="29"/>
        <v>35.317812494627546</v>
      </c>
      <c r="Q108" s="1">
        <v>22.532779999999999</v>
      </c>
      <c r="R108" s="2">
        <f t="shared" si="30"/>
        <v>2253278</v>
      </c>
      <c r="S108" s="2">
        <f t="shared" si="22"/>
        <v>5.3333453273585445E-4</v>
      </c>
      <c r="T108" s="2">
        <f t="shared" si="31"/>
        <v>2487.5969493118064</v>
      </c>
      <c r="U108" s="2">
        <f t="shared" si="32"/>
        <v>3744791.0323204859</v>
      </c>
      <c r="V108" s="2">
        <f t="shared" si="33"/>
        <v>37.447910323204859</v>
      </c>
      <c r="Z108" s="1">
        <v>23.606359999999999</v>
      </c>
      <c r="AA108" s="2">
        <f t="shared" si="34"/>
        <v>2360636</v>
      </c>
      <c r="AB108" s="2">
        <f t="shared" si="23"/>
        <v>5.3333453273585445E-4</v>
      </c>
      <c r="AC108" s="2">
        <f t="shared" si="35"/>
        <v>2656.216269886836</v>
      </c>
      <c r="AD108" s="2">
        <f t="shared" si="36"/>
        <v>3998628.0213632779</v>
      </c>
      <c r="AE108" s="2">
        <f t="shared" si="37"/>
        <v>39.986280213632782</v>
      </c>
      <c r="AI108" s="1">
        <v>21.658764000000001</v>
      </c>
      <c r="AJ108" s="2">
        <f t="shared" si="38"/>
        <v>2165876.4000000004</v>
      </c>
      <c r="AK108" s="2">
        <f t="shared" si="24"/>
        <v>5.3333453273585445E-4</v>
      </c>
      <c r="AL108" s="2">
        <f t="shared" si="39"/>
        <v>2527.8717595236685</v>
      </c>
      <c r="AM108" s="2">
        <f t="shared" si="40"/>
        <v>3805420.1258525052</v>
      </c>
      <c r="AN108" s="2">
        <f t="shared" si="41"/>
        <v>38.054201258525055</v>
      </c>
    </row>
    <row r="109" spans="5:40" x14ac:dyDescent="0.25">
      <c r="E109" s="3">
        <v>105</v>
      </c>
      <c r="F109" s="3">
        <f t="shared" si="21"/>
        <v>4.9304166023340756E-2</v>
      </c>
      <c r="H109" s="1">
        <v>21.344387000000001</v>
      </c>
      <c r="I109" s="2">
        <f t="shared" si="25"/>
        <v>2134438.7000000002</v>
      </c>
      <c r="J109" s="2">
        <f t="shared" si="26"/>
        <v>5.3847756930988308E-4</v>
      </c>
      <c r="K109" s="2">
        <f t="shared" si="27"/>
        <v>2309.9224899218161</v>
      </c>
      <c r="L109" s="2">
        <f t="shared" si="28"/>
        <v>3477322.5735011841</v>
      </c>
      <c r="M109" s="2">
        <f t="shared" si="29"/>
        <v>34.773225735011842</v>
      </c>
      <c r="Q109" s="1">
        <v>22.252749999999999</v>
      </c>
      <c r="R109" s="2">
        <f t="shared" si="30"/>
        <v>2225275</v>
      </c>
      <c r="S109" s="2">
        <f t="shared" si="22"/>
        <v>5.3847756930988308E-4</v>
      </c>
      <c r="T109" s="2">
        <f t="shared" si="31"/>
        <v>2449.4341252184295</v>
      </c>
      <c r="U109" s="2">
        <f t="shared" si="32"/>
        <v>3687341.290925507</v>
      </c>
      <c r="V109" s="2">
        <f t="shared" si="33"/>
        <v>36.873412909255073</v>
      </c>
      <c r="Z109" s="1">
        <v>23.313099999999999</v>
      </c>
      <c r="AA109" s="2">
        <f t="shared" si="34"/>
        <v>2331310</v>
      </c>
      <c r="AB109" s="2">
        <f t="shared" si="23"/>
        <v>5.3847756930988308E-4</v>
      </c>
      <c r="AC109" s="2">
        <f t="shared" si="35"/>
        <v>2615.6974933164515</v>
      </c>
      <c r="AD109" s="2">
        <f t="shared" si="36"/>
        <v>3937631.6645445619</v>
      </c>
      <c r="AE109" s="2">
        <f t="shared" si="37"/>
        <v>39.37631664544562</v>
      </c>
      <c r="AI109" s="1">
        <v>21.389956999999999</v>
      </c>
      <c r="AJ109" s="2">
        <f t="shared" si="38"/>
        <v>2138995.6999999997</v>
      </c>
      <c r="AK109" s="2">
        <f t="shared" si="24"/>
        <v>5.3847756930988308E-4</v>
      </c>
      <c r="AL109" s="2">
        <f t="shared" si="39"/>
        <v>2489.7213651367842</v>
      </c>
      <c r="AM109" s="2">
        <f t="shared" si="40"/>
        <v>3747989.0959507287</v>
      </c>
      <c r="AN109" s="2">
        <f t="shared" si="41"/>
        <v>37.479890959507287</v>
      </c>
    </row>
    <row r="110" spans="5:40" x14ac:dyDescent="0.25">
      <c r="E110" s="3">
        <v>106</v>
      </c>
      <c r="F110" s="3">
        <f t="shared" si="21"/>
        <v>4.983954096037399E-2</v>
      </c>
      <c r="H110" s="1">
        <v>21.08492</v>
      </c>
      <c r="I110" s="2">
        <f t="shared" si="25"/>
        <v>2108492</v>
      </c>
      <c r="J110" s="2">
        <f t="shared" si="26"/>
        <v>5.4356540746640977E-4</v>
      </c>
      <c r="K110" s="2">
        <f t="shared" si="27"/>
        <v>2273.6449230815774</v>
      </c>
      <c r="L110" s="2">
        <f t="shared" si="28"/>
        <v>3422710.8700195099</v>
      </c>
      <c r="M110" s="2">
        <f t="shared" si="29"/>
        <v>34.227108700195096</v>
      </c>
      <c r="Q110" s="1">
        <v>21.981480000000001</v>
      </c>
      <c r="R110" s="2">
        <f t="shared" si="30"/>
        <v>2198148</v>
      </c>
      <c r="S110" s="2">
        <f t="shared" si="22"/>
        <v>5.4356540746640977E-4</v>
      </c>
      <c r="T110" s="2">
        <f t="shared" si="31"/>
        <v>2411.1571002708638</v>
      </c>
      <c r="U110" s="2">
        <f t="shared" si="32"/>
        <v>3629719.6332822917</v>
      </c>
      <c r="V110" s="2">
        <f t="shared" si="33"/>
        <v>36.297196332822914</v>
      </c>
      <c r="Z110" s="1">
        <v>23.028901999999999</v>
      </c>
      <c r="AA110" s="2">
        <f t="shared" si="34"/>
        <v>2302890.1999999997</v>
      </c>
      <c r="AB110" s="2">
        <f t="shared" si="23"/>
        <v>5.4356540746640977E-4</v>
      </c>
      <c r="AC110" s="2">
        <f t="shared" si="35"/>
        <v>2575.0487759063958</v>
      </c>
      <c r="AD110" s="2">
        <f t="shared" si="36"/>
        <v>3876439.696740204</v>
      </c>
      <c r="AE110" s="2">
        <f t="shared" si="37"/>
        <v>38.764396967402043</v>
      </c>
      <c r="AI110" s="1">
        <v>21.129283999999998</v>
      </c>
      <c r="AJ110" s="2">
        <f t="shared" si="38"/>
        <v>2112928.4</v>
      </c>
      <c r="AK110" s="2">
        <f t="shared" si="24"/>
        <v>5.4356540746640977E-4</v>
      </c>
      <c r="AL110" s="2">
        <f t="shared" si="39"/>
        <v>2451.4330560179546</v>
      </c>
      <c r="AM110" s="2">
        <f t="shared" si="40"/>
        <v>3690350.4512858144</v>
      </c>
      <c r="AN110" s="2">
        <f t="shared" si="41"/>
        <v>36.903504512858142</v>
      </c>
    </row>
    <row r="111" spans="5:40" x14ac:dyDescent="0.25">
      <c r="E111" s="3">
        <v>107</v>
      </c>
      <c r="F111" s="3">
        <f t="shared" si="21"/>
        <v>5.0368996920240959E-2</v>
      </c>
      <c r="H111" s="1">
        <v>20.832744999999999</v>
      </c>
      <c r="I111" s="2">
        <f t="shared" si="25"/>
        <v>2083274.5</v>
      </c>
      <c r="J111" s="2">
        <f t="shared" si="26"/>
        <v>5.4859699570200993E-4</v>
      </c>
      <c r="K111" s="2">
        <f t="shared" si="27"/>
        <v>2237.2836219775468</v>
      </c>
      <c r="L111" s="2">
        <f t="shared" si="28"/>
        <v>3367973.1142365448</v>
      </c>
      <c r="M111" s="2">
        <f t="shared" si="29"/>
        <v>33.679731142365448</v>
      </c>
      <c r="Q111" s="1">
        <v>21.718533000000001</v>
      </c>
      <c r="R111" s="2">
        <f t="shared" si="30"/>
        <v>2171853.3000000003</v>
      </c>
      <c r="S111" s="2">
        <f t="shared" si="22"/>
        <v>5.4859699570200993E-4</v>
      </c>
      <c r="T111" s="2">
        <f t="shared" si="31"/>
        <v>2372.7849994297449</v>
      </c>
      <c r="U111" s="2">
        <f t="shared" si="32"/>
        <v>3571954.8498189286</v>
      </c>
      <c r="V111" s="2">
        <f t="shared" si="33"/>
        <v>35.719548498189283</v>
      </c>
      <c r="Z111" s="1">
        <v>22.753454000000001</v>
      </c>
      <c r="AA111" s="2">
        <f t="shared" si="34"/>
        <v>2275345.4000000004</v>
      </c>
      <c r="AB111" s="2">
        <f t="shared" si="23"/>
        <v>5.4859699570200993E-4</v>
      </c>
      <c r="AC111" s="2">
        <f t="shared" si="35"/>
        <v>2534.2906458250382</v>
      </c>
      <c r="AD111" s="2">
        <f t="shared" si="36"/>
        <v>3815083.0207461105</v>
      </c>
      <c r="AE111" s="2">
        <f t="shared" si="37"/>
        <v>38.150830207461105</v>
      </c>
      <c r="AI111" s="1">
        <v>20.876497000000001</v>
      </c>
      <c r="AJ111" s="2">
        <f t="shared" si="38"/>
        <v>2087649.7</v>
      </c>
      <c r="AK111" s="2">
        <f t="shared" si="24"/>
        <v>5.4859699570200993E-4</v>
      </c>
      <c r="AL111" s="2">
        <f t="shared" si="39"/>
        <v>2413.0265450824359</v>
      </c>
      <c r="AM111" s="2">
        <f t="shared" si="40"/>
        <v>3632533.8673838931</v>
      </c>
      <c r="AN111" s="2">
        <f t="shared" si="41"/>
        <v>36.325338673838928</v>
      </c>
    </row>
    <row r="112" spans="5:40" x14ac:dyDescent="0.25">
      <c r="E112" s="3">
        <v>108</v>
      </c>
      <c r="F112" s="3">
        <f t="shared" si="21"/>
        <v>5.0892427931099896E-2</v>
      </c>
      <c r="H112" s="1">
        <v>20.588583</v>
      </c>
      <c r="I112" s="2">
        <f t="shared" si="25"/>
        <v>2058858.3</v>
      </c>
      <c r="J112" s="2">
        <f t="shared" si="26"/>
        <v>5.5357132693259579E-4</v>
      </c>
      <c r="K112" s="2">
        <f t="shared" si="27"/>
        <v>2200.8565537020872</v>
      </c>
      <c r="L112" s="2">
        <f t="shared" si="28"/>
        <v>3313136.3535428941</v>
      </c>
      <c r="M112" s="2">
        <f t="shared" si="29"/>
        <v>33.131363535428939</v>
      </c>
      <c r="Q112" s="1">
        <v>21.463562</v>
      </c>
      <c r="R112" s="2">
        <f t="shared" si="30"/>
        <v>2146356.2000000002</v>
      </c>
      <c r="S112" s="2">
        <f t="shared" si="22"/>
        <v>5.5357132693259579E-4</v>
      </c>
      <c r="T112" s="2">
        <f t="shared" si="31"/>
        <v>2334.3365421300932</v>
      </c>
      <c r="U112" s="2">
        <f t="shared" si="32"/>
        <v>3514075.120491344</v>
      </c>
      <c r="V112" s="2">
        <f t="shared" si="33"/>
        <v>35.140751204913443</v>
      </c>
      <c r="Z112" s="1">
        <v>22.486460000000001</v>
      </c>
      <c r="AA112" s="2">
        <f t="shared" si="34"/>
        <v>2248646</v>
      </c>
      <c r="AB112" s="2">
        <f t="shared" si="23"/>
        <v>5.5357132693259579E-4</v>
      </c>
      <c r="AC112" s="2">
        <f t="shared" si="35"/>
        <v>2493.4431267045184</v>
      </c>
      <c r="AD112" s="2">
        <f t="shared" si="36"/>
        <v>3753591.779836935</v>
      </c>
      <c r="AE112" s="2">
        <f t="shared" si="37"/>
        <v>37.535917798369347</v>
      </c>
      <c r="AI112" s="1">
        <v>20.631499999999999</v>
      </c>
      <c r="AJ112" s="2">
        <f t="shared" si="38"/>
        <v>2063150</v>
      </c>
      <c r="AK112" s="2">
        <f t="shared" si="24"/>
        <v>5.5357132693259579E-4</v>
      </c>
      <c r="AL112" s="2">
        <f t="shared" si="39"/>
        <v>2374.5210497241478</v>
      </c>
      <c r="AM112" s="2">
        <f t="shared" si="40"/>
        <v>3574568.273820729</v>
      </c>
      <c r="AN112" s="2">
        <f t="shared" si="41"/>
        <v>35.745682738207293</v>
      </c>
    </row>
    <row r="113" spans="5:40" x14ac:dyDescent="0.25">
      <c r="E113" s="3">
        <v>109</v>
      </c>
      <c r="F113" s="3">
        <f t="shared" si="21"/>
        <v>5.1409732637077724E-2</v>
      </c>
      <c r="H113" s="1">
        <v>20.352135000000001</v>
      </c>
      <c r="I113" s="2">
        <f t="shared" si="25"/>
        <v>2035213.5</v>
      </c>
      <c r="J113" s="2">
        <f t="shared" si="26"/>
        <v>5.584874379410971E-4</v>
      </c>
      <c r="K113" s="2">
        <f t="shared" si="27"/>
        <v>2164.3807214818798</v>
      </c>
      <c r="L113" s="2">
        <f t="shared" si="28"/>
        <v>3258226.1843402637</v>
      </c>
      <c r="M113" s="2">
        <f t="shared" si="29"/>
        <v>32.582261843402634</v>
      </c>
      <c r="Q113" s="1">
        <v>21.216895999999998</v>
      </c>
      <c r="R113" s="2">
        <f t="shared" si="30"/>
        <v>2121689.5999999996</v>
      </c>
      <c r="S113" s="2">
        <f t="shared" si="22"/>
        <v>5.584874379410971E-4</v>
      </c>
      <c r="T113" s="2">
        <f t="shared" si="31"/>
        <v>2295.829988297055</v>
      </c>
      <c r="U113" s="2">
        <f t="shared" si="32"/>
        <v>3456107.9335162109</v>
      </c>
      <c r="V113" s="2">
        <f t="shared" si="33"/>
        <v>34.561079335162106</v>
      </c>
      <c r="Z113" s="1">
        <v>22.227626999999998</v>
      </c>
      <c r="AA113" s="2">
        <f t="shared" si="34"/>
        <v>2222762.6999999997</v>
      </c>
      <c r="AB113" s="2">
        <f t="shared" si="23"/>
        <v>5.584874379410971E-4</v>
      </c>
      <c r="AC113" s="2">
        <f t="shared" si="35"/>
        <v>2452.5257228200139</v>
      </c>
      <c r="AD113" s="2">
        <f t="shared" si="36"/>
        <v>3691995.3354551722</v>
      </c>
      <c r="AE113" s="2">
        <f t="shared" si="37"/>
        <v>36.919953354551723</v>
      </c>
      <c r="AI113" s="1">
        <v>20.394286999999998</v>
      </c>
      <c r="AJ113" s="2">
        <f t="shared" si="38"/>
        <v>2039428.7</v>
      </c>
      <c r="AK113" s="2">
        <f t="shared" si="24"/>
        <v>5.584874379410971E-4</v>
      </c>
      <c r="AL113" s="2">
        <f t="shared" si="39"/>
        <v>2335.9352115885376</v>
      </c>
      <c r="AM113" s="2">
        <f t="shared" si="40"/>
        <v>3516481.7334489948</v>
      </c>
      <c r="AN113" s="2">
        <f t="shared" si="41"/>
        <v>35.164817334489946</v>
      </c>
    </row>
    <row r="114" spans="5:40" x14ac:dyDescent="0.25">
      <c r="E114" s="3">
        <v>110</v>
      </c>
      <c r="F114" s="3">
        <f t="shared" si="21"/>
        <v>5.1920814234862299E-2</v>
      </c>
      <c r="H114" s="1">
        <v>20.122744000000001</v>
      </c>
      <c r="I114" s="2">
        <f t="shared" si="25"/>
        <v>2012274.4000000001</v>
      </c>
      <c r="J114" s="2">
        <f t="shared" si="26"/>
        <v>5.633444087748766E-4</v>
      </c>
      <c r="K114" s="2">
        <f t="shared" si="27"/>
        <v>2127.8726783320162</v>
      </c>
      <c r="L114" s="2">
        <f t="shared" si="28"/>
        <v>3203267.5252886028</v>
      </c>
      <c r="M114" s="2">
        <f t="shared" si="29"/>
        <v>32.03267525288603</v>
      </c>
      <c r="Q114" s="1">
        <v>20.97691</v>
      </c>
      <c r="R114" s="2">
        <f t="shared" si="30"/>
        <v>2097691</v>
      </c>
      <c r="S114" s="2">
        <f t="shared" si="22"/>
        <v>5.633444087748766E-4</v>
      </c>
      <c r="T114" s="2">
        <f t="shared" si="31"/>
        <v>2257.2828067816681</v>
      </c>
      <c r="U114" s="2">
        <f t="shared" si="32"/>
        <v>3398079.5862391386</v>
      </c>
      <c r="V114" s="2">
        <f t="shared" si="33"/>
        <v>33.980795862391389</v>
      </c>
      <c r="Z114" s="1">
        <v>21.976686000000001</v>
      </c>
      <c r="AA114" s="2">
        <f t="shared" si="34"/>
        <v>2197668.6</v>
      </c>
      <c r="AB114" s="2">
        <f t="shared" si="23"/>
        <v>5.633444087748766E-4</v>
      </c>
      <c r="AC114" s="2">
        <f t="shared" si="35"/>
        <v>2411.5574116017406</v>
      </c>
      <c r="AD114" s="2">
        <f t="shared" si="36"/>
        <v>3630322.255938835</v>
      </c>
      <c r="AE114" s="2">
        <f t="shared" si="37"/>
        <v>36.303222559388352</v>
      </c>
      <c r="AI114" s="1">
        <v>20.164176999999999</v>
      </c>
      <c r="AJ114" s="2">
        <f t="shared" si="38"/>
        <v>2016417.7</v>
      </c>
      <c r="AK114" s="2">
        <f t="shared" si="24"/>
        <v>5.633444087748766E-4</v>
      </c>
      <c r="AL114" s="2">
        <f t="shared" si="39"/>
        <v>2297.2870521486134</v>
      </c>
      <c r="AM114" s="2">
        <f t="shared" si="40"/>
        <v>3458301.375523102</v>
      </c>
      <c r="AN114" s="2">
        <f t="shared" si="41"/>
        <v>34.583013755231022</v>
      </c>
    </row>
    <row r="115" spans="5:40" x14ac:dyDescent="0.25">
      <c r="E115" s="3">
        <v>111</v>
      </c>
      <c r="F115" s="3">
        <f t="shared" si="21"/>
        <v>5.2425580405272953E-2</v>
      </c>
      <c r="H115" s="1">
        <v>19.900010000000002</v>
      </c>
      <c r="I115" s="2">
        <f t="shared" si="25"/>
        <v>1990001.0000000002</v>
      </c>
      <c r="J115" s="2">
        <f t="shared" si="26"/>
        <v>5.681413620954234E-4</v>
      </c>
      <c r="K115" s="2">
        <f t="shared" si="27"/>
        <v>2091.3486917151863</v>
      </c>
      <c r="L115" s="2">
        <f t="shared" si="28"/>
        <v>3148284.8651815718</v>
      </c>
      <c r="M115" s="2">
        <f t="shared" si="29"/>
        <v>31.482848651815718</v>
      </c>
      <c r="Q115" s="1">
        <v>20.744700999999999</v>
      </c>
      <c r="R115" s="2">
        <f t="shared" si="30"/>
        <v>2074470.0999999999</v>
      </c>
      <c r="S115" s="2">
        <f t="shared" si="22"/>
        <v>5.681413620954234E-4</v>
      </c>
      <c r="T115" s="2">
        <f t="shared" si="31"/>
        <v>2218.7126145085258</v>
      </c>
      <c r="U115" s="2">
        <f t="shared" si="32"/>
        <v>3340016.5989134391</v>
      </c>
      <c r="V115" s="2">
        <f t="shared" si="33"/>
        <v>33.400165989134393</v>
      </c>
      <c r="Z115" s="1">
        <v>21.733384999999998</v>
      </c>
      <c r="AA115" s="2">
        <f t="shared" si="34"/>
        <v>2173338.5</v>
      </c>
      <c r="AB115" s="2">
        <f t="shared" si="23"/>
        <v>5.681413620954234E-4</v>
      </c>
      <c r="AC115" s="2">
        <f t="shared" si="35"/>
        <v>2370.5566268743137</v>
      </c>
      <c r="AD115" s="2">
        <f t="shared" si="36"/>
        <v>3568600.2912902422</v>
      </c>
      <c r="AE115" s="2">
        <f t="shared" si="37"/>
        <v>35.686002912902424</v>
      </c>
      <c r="AI115" s="1">
        <v>19.940951999999999</v>
      </c>
      <c r="AJ115" s="2">
        <f t="shared" si="38"/>
        <v>1994095.2</v>
      </c>
      <c r="AK115" s="2">
        <f t="shared" si="24"/>
        <v>5.681413620954234E-4</v>
      </c>
      <c r="AL115" s="2">
        <f t="shared" si="39"/>
        <v>2258.5942946736559</v>
      </c>
      <c r="AM115" s="2">
        <f t="shared" si="40"/>
        <v>3400053.880386055</v>
      </c>
      <c r="AN115" s="2">
        <f t="shared" si="41"/>
        <v>34.00053880386055</v>
      </c>
    </row>
    <row r="116" spans="5:40" x14ac:dyDescent="0.25">
      <c r="E116" s="3">
        <v>112</v>
      </c>
      <c r="F116" s="3">
        <f t="shared" si="21"/>
        <v>5.2923943240082351E-2</v>
      </c>
      <c r="H116" s="1">
        <v>19.684206</v>
      </c>
      <c r="I116" s="2">
        <f t="shared" si="25"/>
        <v>1968420.5999999999</v>
      </c>
      <c r="J116" s="2">
        <f t="shared" si="26"/>
        <v>5.7287746248291813E-4</v>
      </c>
      <c r="K116" s="2">
        <f t="shared" si="27"/>
        <v>2054.8246079211585</v>
      </c>
      <c r="L116" s="2">
        <f t="shared" si="28"/>
        <v>3093302.0587854492</v>
      </c>
      <c r="M116" s="2">
        <f t="shared" si="29"/>
        <v>30.933020587854493</v>
      </c>
      <c r="Q116" s="1">
        <v>20.5197</v>
      </c>
      <c r="R116" s="2">
        <f t="shared" si="30"/>
        <v>2051970</v>
      </c>
      <c r="S116" s="2">
        <f t="shared" si="22"/>
        <v>5.7287746248291813E-4</v>
      </c>
      <c r="T116" s="2">
        <f t="shared" si="31"/>
        <v>2180.1358588496178</v>
      </c>
      <c r="U116" s="2">
        <f t="shared" si="32"/>
        <v>3281943.731165526</v>
      </c>
      <c r="V116" s="2">
        <f t="shared" si="33"/>
        <v>32.819437311655257</v>
      </c>
      <c r="Z116" s="1">
        <v>21.497456</v>
      </c>
      <c r="AA116" s="2">
        <f t="shared" si="34"/>
        <v>2149745.6</v>
      </c>
      <c r="AB116" s="2">
        <f t="shared" si="23"/>
        <v>5.7287746248291813E-4</v>
      </c>
      <c r="AC116" s="2">
        <f t="shared" si="35"/>
        <v>2329.5412468504755</v>
      </c>
      <c r="AD116" s="2">
        <f t="shared" si="36"/>
        <v>3506856.3551019551</v>
      </c>
      <c r="AE116" s="2">
        <f t="shared" si="37"/>
        <v>35.068563551019551</v>
      </c>
      <c r="AI116" s="1">
        <v>19.724428</v>
      </c>
      <c r="AJ116" s="2">
        <f t="shared" si="38"/>
        <v>1972442.8</v>
      </c>
      <c r="AK116" s="2">
        <f t="shared" si="24"/>
        <v>5.7287746248291813E-4</v>
      </c>
      <c r="AL116" s="2">
        <f t="shared" si="39"/>
        <v>2219.8741301806845</v>
      </c>
      <c r="AM116" s="2">
        <f t="shared" si="40"/>
        <v>3341765.1271363101</v>
      </c>
      <c r="AN116" s="2">
        <f t="shared" si="41"/>
        <v>33.417651271363098</v>
      </c>
    </row>
    <row r="117" spans="5:40" x14ac:dyDescent="0.25">
      <c r="E117" s="3">
        <v>113</v>
      </c>
      <c r="F117" s="3">
        <f t="shared" si="21"/>
        <v>5.3415819164368945E-2</v>
      </c>
      <c r="H117" s="1">
        <v>19.475366999999999</v>
      </c>
      <c r="I117" s="2">
        <f t="shared" si="25"/>
        <v>1947536.7</v>
      </c>
      <c r="J117" s="2">
        <f t="shared" si="26"/>
        <v>5.7755191569832287E-4</v>
      </c>
      <c r="K117" s="2">
        <f t="shared" si="27"/>
        <v>2018.3155342660812</v>
      </c>
      <c r="L117" s="2">
        <f t="shared" si="28"/>
        <v>3038341.8484267392</v>
      </c>
      <c r="M117" s="2">
        <f t="shared" si="29"/>
        <v>30.383418484267391</v>
      </c>
      <c r="Q117" s="1">
        <v>20.300944999999999</v>
      </c>
      <c r="R117" s="2">
        <f t="shared" si="30"/>
        <v>2030094.4999999998</v>
      </c>
      <c r="S117" s="2">
        <f t="shared" si="22"/>
        <v>5.7755191569832287E-4</v>
      </c>
      <c r="T117" s="2">
        <f t="shared" si="31"/>
        <v>2141.5686246786172</v>
      </c>
      <c r="U117" s="2">
        <f t="shared" si="32"/>
        <v>3223885.1969222985</v>
      </c>
      <c r="V117" s="2">
        <f t="shared" si="33"/>
        <v>32.238851969222985</v>
      </c>
      <c r="Z117" s="1">
        <v>21.268941999999999</v>
      </c>
      <c r="AA117" s="2">
        <f t="shared" si="34"/>
        <v>2126894.1999999997</v>
      </c>
      <c r="AB117" s="2">
        <f t="shared" si="23"/>
        <v>5.7755191569832287E-4</v>
      </c>
      <c r="AC117" s="2">
        <f t="shared" si="35"/>
        <v>2288.528598622865</v>
      </c>
      <c r="AD117" s="2">
        <f t="shared" si="36"/>
        <v>3445116.5313186208</v>
      </c>
      <c r="AE117" s="2">
        <f t="shared" si="37"/>
        <v>34.451165313186209</v>
      </c>
      <c r="AI117" s="1">
        <v>19.518011000000001</v>
      </c>
      <c r="AJ117" s="2">
        <f t="shared" si="38"/>
        <v>1951801.1</v>
      </c>
      <c r="AK117" s="2">
        <f t="shared" si="24"/>
        <v>5.7755191569832287E-4</v>
      </c>
      <c r="AL117" s="2">
        <f t="shared" si="39"/>
        <v>2181.1431986994503</v>
      </c>
      <c r="AM117" s="2">
        <f t="shared" si="40"/>
        <v>3283460.1654243777</v>
      </c>
      <c r="AN117" s="2">
        <f t="shared" si="41"/>
        <v>32.834601654243777</v>
      </c>
    </row>
    <row r="118" spans="5:40" x14ac:dyDescent="0.25">
      <c r="E118" s="3">
        <v>114</v>
      </c>
      <c r="F118" s="3">
        <f t="shared" si="21"/>
        <v>5.3901128854683497E-2</v>
      </c>
      <c r="H118" s="1">
        <v>19.27224</v>
      </c>
      <c r="I118" s="2">
        <f t="shared" si="25"/>
        <v>1927224</v>
      </c>
      <c r="J118" s="2">
        <f t="shared" si="26"/>
        <v>5.8216396790569246E-4</v>
      </c>
      <c r="K118" s="2">
        <f t="shared" si="27"/>
        <v>1981.8359615842226</v>
      </c>
      <c r="L118" s="2">
        <f t="shared" si="28"/>
        <v>2983426.048389398</v>
      </c>
      <c r="M118" s="2">
        <f t="shared" si="29"/>
        <v>29.834260483893981</v>
      </c>
      <c r="Q118" s="1">
        <v>20.08925</v>
      </c>
      <c r="R118" s="2">
        <f t="shared" si="30"/>
        <v>2008925</v>
      </c>
      <c r="S118" s="2">
        <f t="shared" si="22"/>
        <v>5.8216396790569246E-4</v>
      </c>
      <c r="T118" s="2">
        <f t="shared" si="31"/>
        <v>2103.0268013682908</v>
      </c>
      <c r="U118" s="2">
        <f t="shared" si="32"/>
        <v>3165864.9158065333</v>
      </c>
      <c r="V118" s="2">
        <f t="shared" si="33"/>
        <v>31.658649158065334</v>
      </c>
      <c r="Z118" s="1">
        <v>21.050450999999999</v>
      </c>
      <c r="AA118" s="2">
        <f t="shared" si="34"/>
        <v>2105045.1</v>
      </c>
      <c r="AB118" s="2">
        <f t="shared" si="23"/>
        <v>5.8216396790569246E-4</v>
      </c>
      <c r="AC118" s="2">
        <f t="shared" si="35"/>
        <v>2247.5353139670437</v>
      </c>
      <c r="AD118" s="2">
        <f t="shared" si="36"/>
        <v>3383405.8571650167</v>
      </c>
      <c r="AE118" s="2">
        <f t="shared" si="37"/>
        <v>33.834058571650168</v>
      </c>
      <c r="AI118" s="1">
        <v>19.314931999999999</v>
      </c>
      <c r="AJ118" s="2">
        <f t="shared" si="38"/>
        <v>1931493.2</v>
      </c>
      <c r="AK118" s="2">
        <f t="shared" si="24"/>
        <v>5.8216396790569246E-4</v>
      </c>
      <c r="AL118" s="2">
        <f t="shared" si="39"/>
        <v>2142.4159549087358</v>
      </c>
      <c r="AM118" s="2">
        <f t="shared" si="40"/>
        <v>3225160.755106288</v>
      </c>
      <c r="AN118" s="2">
        <f t="shared" si="41"/>
        <v>32.251607551062882</v>
      </c>
    </row>
    <row r="119" spans="5:40" x14ac:dyDescent="0.25">
      <c r="E119" s="3">
        <v>115</v>
      </c>
      <c r="F119" s="3">
        <f t="shared" si="21"/>
        <v>5.4379797153315992E-2</v>
      </c>
      <c r="H119" s="1">
        <v>19.075354000000001</v>
      </c>
      <c r="I119" s="2">
        <f t="shared" si="25"/>
        <v>1907535.4000000001</v>
      </c>
      <c r="J119" s="2">
        <f t="shared" si="26"/>
        <v>5.8671290485742518E-4</v>
      </c>
      <c r="K119" s="2">
        <f t="shared" si="27"/>
        <v>1945.4003496620301</v>
      </c>
      <c r="L119" s="2">
        <f t="shared" si="28"/>
        <v>2928576.4262184575</v>
      </c>
      <c r="M119" s="2">
        <f t="shared" si="29"/>
        <v>29.285764262184575</v>
      </c>
      <c r="Q119" s="1">
        <v>19.883794999999999</v>
      </c>
      <c r="R119" s="2">
        <f t="shared" si="30"/>
        <v>1988379.5</v>
      </c>
      <c r="S119" s="2">
        <f t="shared" si="22"/>
        <v>5.8671290485742518E-4</v>
      </c>
      <c r="T119" s="2">
        <f t="shared" si="31"/>
        <v>2064.5252621678032</v>
      </c>
      <c r="U119" s="2">
        <f t="shared" si="32"/>
        <v>3107905.2777838185</v>
      </c>
      <c r="V119" s="2">
        <f t="shared" si="33"/>
        <v>31.079052777838186</v>
      </c>
      <c r="Z119" s="1">
        <v>20.834568000000001</v>
      </c>
      <c r="AA119" s="2">
        <f t="shared" si="34"/>
        <v>2083456.8</v>
      </c>
      <c r="AB119" s="2">
        <f t="shared" si="23"/>
        <v>5.8671290485742518E-4</v>
      </c>
      <c r="AC119" s="2">
        <f t="shared" si="35"/>
        <v>2206.5761867569413</v>
      </c>
      <c r="AD119" s="2">
        <f t="shared" si="36"/>
        <v>3321746.6031164462</v>
      </c>
      <c r="AE119" s="2">
        <f t="shared" si="37"/>
        <v>33.217466031164463</v>
      </c>
      <c r="AI119" s="1">
        <v>19.116802</v>
      </c>
      <c r="AJ119" s="2">
        <f t="shared" si="38"/>
        <v>1911680.2</v>
      </c>
      <c r="AK119" s="2">
        <f t="shared" si="24"/>
        <v>5.8671290485742518E-4</v>
      </c>
      <c r="AL119" s="2">
        <f t="shared" si="39"/>
        <v>2103.7093457091769</v>
      </c>
      <c r="AM119" s="2">
        <f t="shared" si="40"/>
        <v>3166892.4077913659</v>
      </c>
      <c r="AN119" s="2">
        <f t="shared" si="41"/>
        <v>31.668924077913658</v>
      </c>
    </row>
    <row r="120" spans="5:40" x14ac:dyDescent="0.25">
      <c r="E120" s="3">
        <v>116</v>
      </c>
      <c r="F120" s="3">
        <f t="shared" si="21"/>
        <v>5.4851752978951632E-2</v>
      </c>
      <c r="H120" s="1">
        <v>18.88475</v>
      </c>
      <c r="I120" s="2">
        <f t="shared" si="25"/>
        <v>1888475</v>
      </c>
      <c r="J120" s="2">
        <f t="shared" si="26"/>
        <v>5.9119805104519859E-4</v>
      </c>
      <c r="K120" s="2">
        <f t="shared" si="27"/>
        <v>1909.0223065341474</v>
      </c>
      <c r="L120" s="2">
        <f t="shared" si="28"/>
        <v>2873813.4672445972</v>
      </c>
      <c r="M120" s="2">
        <f t="shared" si="29"/>
        <v>28.738134672445973</v>
      </c>
      <c r="Q120" s="1">
        <v>19.684605000000001</v>
      </c>
      <c r="R120" s="2">
        <f t="shared" si="30"/>
        <v>1968460.5000000002</v>
      </c>
      <c r="S120" s="2">
        <f t="shared" si="22"/>
        <v>5.9119805104519859E-4</v>
      </c>
      <c r="T120" s="2">
        <f t="shared" si="31"/>
        <v>2026.0786196153101</v>
      </c>
      <c r="U120" s="2">
        <f t="shared" si="32"/>
        <v>3050028.2803493114</v>
      </c>
      <c r="V120" s="2">
        <f t="shared" si="33"/>
        <v>30.500282803493114</v>
      </c>
      <c r="Z120" s="1">
        <v>20.625039999999998</v>
      </c>
      <c r="AA120" s="2">
        <f t="shared" si="34"/>
        <v>2062503.9999999998</v>
      </c>
      <c r="AB120" s="2">
        <f t="shared" si="23"/>
        <v>5.9119805104519859E-4</v>
      </c>
      <c r="AC120" s="2">
        <f t="shared" si="35"/>
        <v>2165.6686952921277</v>
      </c>
      <c r="AD120" s="2">
        <f t="shared" si="36"/>
        <v>3260165.0807421966</v>
      </c>
      <c r="AE120" s="2">
        <f t="shared" si="37"/>
        <v>32.601650807421969</v>
      </c>
      <c r="AI120" s="1">
        <v>18.924448000000002</v>
      </c>
      <c r="AJ120" s="2">
        <f t="shared" si="38"/>
        <v>1892444.8000000003</v>
      </c>
      <c r="AK120" s="2">
        <f t="shared" si="24"/>
        <v>5.9119805104519859E-4</v>
      </c>
      <c r="AL120" s="2">
        <f t="shared" si="39"/>
        <v>2065.0388959700231</v>
      </c>
      <c r="AM120" s="2">
        <f t="shared" si="40"/>
        <v>3108678.4943842739</v>
      </c>
      <c r="AN120" s="2">
        <f t="shared" si="41"/>
        <v>31.086784943842741</v>
      </c>
    </row>
    <row r="121" spans="5:40" x14ac:dyDescent="0.25">
      <c r="E121" s="3">
        <v>117</v>
      </c>
      <c r="F121" s="3">
        <f t="shared" si="21"/>
        <v>5.5316929234004712E-2</v>
      </c>
      <c r="H121" s="1">
        <v>18.699251</v>
      </c>
      <c r="I121" s="2">
        <f t="shared" si="25"/>
        <v>1869925.1</v>
      </c>
      <c r="J121" s="2">
        <f t="shared" si="26"/>
        <v>5.9561876881933362E-4</v>
      </c>
      <c r="K121" s="2">
        <f t="shared" si="27"/>
        <v>1872.7148256705959</v>
      </c>
      <c r="L121" s="2">
        <f t="shared" si="28"/>
        <v>2819156.7316421559</v>
      </c>
      <c r="M121" s="2">
        <f t="shared" si="29"/>
        <v>28.191567316421558</v>
      </c>
      <c r="Q121" s="1">
        <v>19.491423000000001</v>
      </c>
      <c r="R121" s="2">
        <f t="shared" si="30"/>
        <v>1949142.3</v>
      </c>
      <c r="S121" s="2">
        <f t="shared" si="22"/>
        <v>5.9561876881933362E-4</v>
      </c>
      <c r="T121" s="2">
        <f t="shared" si="31"/>
        <v>1987.7008390331412</v>
      </c>
      <c r="U121" s="2">
        <f t="shared" si="32"/>
        <v>2992254.9466891987</v>
      </c>
      <c r="V121" s="2">
        <f t="shared" si="33"/>
        <v>29.922549466891986</v>
      </c>
      <c r="Z121" s="1">
        <v>20.421666999999999</v>
      </c>
      <c r="AA121" s="2">
        <f t="shared" si="34"/>
        <v>2042166.7</v>
      </c>
      <c r="AB121" s="2">
        <f t="shared" si="23"/>
        <v>5.9561876881933362E-4</v>
      </c>
      <c r="AC121" s="2">
        <f t="shared" si="35"/>
        <v>2124.8279092594012</v>
      </c>
      <c r="AD121" s="2">
        <f t="shared" si="36"/>
        <v>3198683.9757221146</v>
      </c>
      <c r="AE121" s="2">
        <f t="shared" si="37"/>
        <v>31.986839757221144</v>
      </c>
      <c r="AI121" s="1">
        <v>18.737852</v>
      </c>
      <c r="AJ121" s="2">
        <f t="shared" si="38"/>
        <v>1873785.2</v>
      </c>
      <c r="AK121" s="2">
        <f t="shared" si="24"/>
        <v>5.9561876881933362E-4</v>
      </c>
      <c r="AL121" s="2">
        <f t="shared" si="39"/>
        <v>2026.4191073105624</v>
      </c>
      <c r="AM121" s="2">
        <f t="shared" si="40"/>
        <v>3050540.8454045746</v>
      </c>
      <c r="AN121" s="2">
        <f t="shared" si="41"/>
        <v>30.505408454045746</v>
      </c>
    </row>
    <row r="122" spans="5:40" x14ac:dyDescent="0.25">
      <c r="E122" s="3">
        <v>118</v>
      </c>
      <c r="F122" s="3">
        <f t="shared" si="21"/>
        <v>5.5775262708919762E-2</v>
      </c>
      <c r="H122" s="1">
        <v>18.519832999999998</v>
      </c>
      <c r="I122" s="2">
        <f t="shared" si="25"/>
        <v>1851983.2999999998</v>
      </c>
      <c r="J122" s="2">
        <f t="shared" si="26"/>
        <v>5.9997445747933802E-4</v>
      </c>
      <c r="K122" s="2">
        <f t="shared" si="27"/>
        <v>1836.4908183853463</v>
      </c>
      <c r="L122" s="2">
        <f t="shared" si="28"/>
        <v>2764625.6559089897</v>
      </c>
      <c r="M122" s="2">
        <f t="shared" si="29"/>
        <v>27.646256559089895</v>
      </c>
      <c r="Q122" s="1">
        <v>19.303919</v>
      </c>
      <c r="R122" s="2">
        <f t="shared" si="30"/>
        <v>1930391.9000000001</v>
      </c>
      <c r="S122" s="2">
        <f t="shared" si="22"/>
        <v>5.9997445747933802E-4</v>
      </c>
      <c r="T122" s="2">
        <f t="shared" si="31"/>
        <v>1949.4053688555809</v>
      </c>
      <c r="U122" s="2">
        <f t="shared" si="32"/>
        <v>2934605.5218741787</v>
      </c>
      <c r="V122" s="2">
        <f t="shared" si="33"/>
        <v>29.346055218741785</v>
      </c>
      <c r="Z122" s="1">
        <v>20.224260000000001</v>
      </c>
      <c r="AA122" s="2">
        <f t="shared" si="34"/>
        <v>2022426</v>
      </c>
      <c r="AB122" s="2">
        <f t="shared" si="23"/>
        <v>5.9997445747933802E-4</v>
      </c>
      <c r="AC122" s="2">
        <f t="shared" si="35"/>
        <v>2084.0683122655369</v>
      </c>
      <c r="AD122" s="2">
        <f t="shared" si="36"/>
        <v>3137325.091459997</v>
      </c>
      <c r="AE122" s="2">
        <f t="shared" si="37"/>
        <v>31.373250914599971</v>
      </c>
      <c r="AI122" s="1">
        <v>18.556878999999999</v>
      </c>
      <c r="AJ122" s="2">
        <f t="shared" si="38"/>
        <v>1855687.9</v>
      </c>
      <c r="AK122" s="2">
        <f t="shared" si="24"/>
        <v>5.9997445747933802E-4</v>
      </c>
      <c r="AL122" s="2">
        <f t="shared" si="39"/>
        <v>1987.8638546339059</v>
      </c>
      <c r="AM122" s="2">
        <f t="shared" si="40"/>
        <v>2992500.3479227228</v>
      </c>
      <c r="AN122" s="2">
        <f t="shared" si="41"/>
        <v>29.925003479227229</v>
      </c>
    </row>
    <row r="123" spans="5:40" x14ac:dyDescent="0.25">
      <c r="E123" s="3">
        <v>119</v>
      </c>
      <c r="F123" s="3">
        <f t="shared" si="21"/>
        <v>5.6226693983726865E-2</v>
      </c>
      <c r="H123" s="1">
        <v>18.345224000000002</v>
      </c>
      <c r="I123" s="2">
        <f t="shared" si="25"/>
        <v>1834522.4000000001</v>
      </c>
      <c r="J123" s="2">
        <f t="shared" si="26"/>
        <v>6.0426455233835536E-4</v>
      </c>
      <c r="K123" s="2">
        <f t="shared" si="27"/>
        <v>1800.3621747839227</v>
      </c>
      <c r="L123" s="2">
        <f t="shared" si="28"/>
        <v>2710238.1392311202</v>
      </c>
      <c r="M123" s="2">
        <f t="shared" si="29"/>
        <v>27.102381392311202</v>
      </c>
      <c r="Q123" s="1">
        <v>19.122060000000001</v>
      </c>
      <c r="R123" s="2">
        <f t="shared" si="30"/>
        <v>1912206.0000000002</v>
      </c>
      <c r="S123" s="2">
        <f t="shared" si="22"/>
        <v>6.0426455233835536E-4</v>
      </c>
      <c r="T123" s="2">
        <f t="shared" si="31"/>
        <v>1911.2051723094548</v>
      </c>
      <c r="U123" s="2">
        <f t="shared" si="32"/>
        <v>2877099.5205509388</v>
      </c>
      <c r="V123" s="2">
        <f t="shared" si="33"/>
        <v>28.770995205509386</v>
      </c>
      <c r="Z123" s="1">
        <v>20.032547000000001</v>
      </c>
      <c r="AA123" s="2">
        <f t="shared" si="34"/>
        <v>2003254.7000000002</v>
      </c>
      <c r="AB123" s="2">
        <f t="shared" si="23"/>
        <v>6.0426455233835536E-4</v>
      </c>
      <c r="AC123" s="2">
        <f t="shared" si="35"/>
        <v>2043.4038000523067</v>
      </c>
      <c r="AD123" s="2">
        <f t="shared" si="36"/>
        <v>3076109.3463965054</v>
      </c>
      <c r="AE123" s="2">
        <f t="shared" si="37"/>
        <v>30.761093463965054</v>
      </c>
      <c r="AI123" s="1">
        <v>18.381019999999999</v>
      </c>
      <c r="AJ123" s="2">
        <f t="shared" si="38"/>
        <v>1838102</v>
      </c>
      <c r="AK123" s="2">
        <f t="shared" si="24"/>
        <v>6.0426455233835536E-4</v>
      </c>
      <c r="AL123" s="2">
        <f t="shared" si="39"/>
        <v>1949.3864432053085</v>
      </c>
      <c r="AM123" s="2">
        <f t="shared" si="40"/>
        <v>2934577.0314849135</v>
      </c>
      <c r="AN123" s="2">
        <f t="shared" si="41"/>
        <v>29.345770314849137</v>
      </c>
    </row>
    <row r="124" spans="5:40" x14ac:dyDescent="0.25">
      <c r="E124" s="3">
        <v>120</v>
      </c>
      <c r="F124" s="3">
        <f t="shared" si="21"/>
        <v>5.6671167327136548E-2</v>
      </c>
      <c r="H124" s="1">
        <v>18.176365000000001</v>
      </c>
      <c r="I124" s="2">
        <f t="shared" si="25"/>
        <v>1817636.5</v>
      </c>
      <c r="J124" s="2">
        <f t="shared" si="26"/>
        <v>6.0848852376423177E-4</v>
      </c>
      <c r="K124" s="2">
        <f t="shared" si="27"/>
        <v>1764.340740232311</v>
      </c>
      <c r="L124" s="2">
        <f t="shared" si="28"/>
        <v>2656012.0134443389</v>
      </c>
      <c r="M124" s="2">
        <f t="shared" si="29"/>
        <v>26.560120134443387</v>
      </c>
      <c r="Q124" s="1">
        <v>18.947035</v>
      </c>
      <c r="R124" s="2">
        <f t="shared" si="30"/>
        <v>1894703.5</v>
      </c>
      <c r="S124" s="2">
        <f t="shared" si="22"/>
        <v>6.0848852376423177E-4</v>
      </c>
      <c r="T124" s="2">
        <f t="shared" si="31"/>
        <v>1873.112602920676</v>
      </c>
      <c r="U124" s="2">
        <f t="shared" si="32"/>
        <v>2819755.539531582</v>
      </c>
      <c r="V124" s="2">
        <f t="shared" si="33"/>
        <v>28.19755539531582</v>
      </c>
      <c r="Z124" s="1">
        <v>19.846594</v>
      </c>
      <c r="AA124" s="2">
        <f t="shared" si="34"/>
        <v>1984659.4</v>
      </c>
      <c r="AB124" s="2">
        <f t="shared" si="23"/>
        <v>6.0848852376423177E-4</v>
      </c>
      <c r="AC124" s="2">
        <f t="shared" si="35"/>
        <v>2002.8477189140162</v>
      </c>
      <c r="AD124" s="2">
        <f t="shared" si="36"/>
        <v>3015056.8318423498</v>
      </c>
      <c r="AE124" s="2">
        <f t="shared" si="37"/>
        <v>30.150568318423499</v>
      </c>
      <c r="AI124" s="1">
        <v>18.210463000000001</v>
      </c>
      <c r="AJ124" s="2">
        <f t="shared" si="38"/>
        <v>1821046.3</v>
      </c>
      <c r="AK124" s="2">
        <f t="shared" si="24"/>
        <v>6.0848852376423177E-4</v>
      </c>
      <c r="AL124" s="2">
        <f t="shared" si="39"/>
        <v>1910.9997686989802</v>
      </c>
      <c r="AM124" s="2">
        <f t="shared" si="40"/>
        <v>2876790.309045142</v>
      </c>
      <c r="AN124" s="2">
        <f t="shared" si="41"/>
        <v>28.767903090451419</v>
      </c>
    </row>
    <row r="125" spans="5:40" x14ac:dyDescent="0.25">
      <c r="E125" s="3">
        <v>121</v>
      </c>
      <c r="F125" s="3">
        <f t="shared" si="21"/>
        <v>5.7108630593455625E-2</v>
      </c>
      <c r="H125" s="1">
        <v>18.012146000000001</v>
      </c>
      <c r="I125" s="2">
        <f t="shared" si="25"/>
        <v>1801214.6</v>
      </c>
      <c r="J125" s="2">
        <f t="shared" si="26"/>
        <v>6.1264587619987404E-4</v>
      </c>
      <c r="K125" s="2">
        <f t="shared" si="27"/>
        <v>1728.437378080341</v>
      </c>
      <c r="L125" s="2">
        <f t="shared" si="28"/>
        <v>2601963.6320720883</v>
      </c>
      <c r="M125" s="2">
        <f t="shared" si="29"/>
        <v>26.019636320720885</v>
      </c>
      <c r="Q125" s="1">
        <v>18.777407</v>
      </c>
      <c r="R125" s="2">
        <f t="shared" si="30"/>
        <v>1877740.7</v>
      </c>
      <c r="S125" s="2">
        <f t="shared" si="22"/>
        <v>6.1264587619987404E-4</v>
      </c>
      <c r="T125" s="2">
        <f t="shared" si="31"/>
        <v>1835.1389141286493</v>
      </c>
      <c r="U125" s="2">
        <f t="shared" si="32"/>
        <v>2762590.5195745304</v>
      </c>
      <c r="V125" s="2">
        <f t="shared" si="33"/>
        <v>27.625905195745304</v>
      </c>
      <c r="Z125" s="1">
        <v>19.665987000000001</v>
      </c>
      <c r="AA125" s="2">
        <f t="shared" si="34"/>
        <v>1966598.7000000002</v>
      </c>
      <c r="AB125" s="2">
        <f t="shared" si="23"/>
        <v>6.1264587619987404E-4</v>
      </c>
      <c r="AC125" s="2">
        <f t="shared" si="35"/>
        <v>1962.4127292443566</v>
      </c>
      <c r="AD125" s="2">
        <f t="shared" si="36"/>
        <v>2954186.6065637716</v>
      </c>
      <c r="AE125" s="2">
        <f t="shared" si="37"/>
        <v>29.541866065637716</v>
      </c>
      <c r="AI125" s="1">
        <v>18.044824999999999</v>
      </c>
      <c r="AJ125" s="2">
        <f t="shared" si="38"/>
        <v>1804482.5</v>
      </c>
      <c r="AK125" s="2">
        <f t="shared" si="24"/>
        <v>6.1264587619987404E-4</v>
      </c>
      <c r="AL125" s="2">
        <f t="shared" si="39"/>
        <v>1872.7160248045482</v>
      </c>
      <c r="AM125" s="2">
        <f t="shared" si="40"/>
        <v>2819158.5368003719</v>
      </c>
      <c r="AN125" s="2">
        <f t="shared" si="41"/>
        <v>28.191585368003718</v>
      </c>
    </row>
    <row r="126" spans="5:40" x14ac:dyDescent="0.25">
      <c r="E126" s="3">
        <v>122</v>
      </c>
      <c r="F126" s="3">
        <f t="shared" si="21"/>
        <v>5.7539035117601139E-2</v>
      </c>
      <c r="H126" s="1">
        <v>17.853145999999999</v>
      </c>
      <c r="I126" s="2">
        <f t="shared" si="25"/>
        <v>1785314.5999999999</v>
      </c>
      <c r="J126" s="2">
        <f t="shared" si="26"/>
        <v>6.1673614716553431E-4</v>
      </c>
      <c r="K126" s="2">
        <f t="shared" si="27"/>
        <v>1692.6628371322104</v>
      </c>
      <c r="L126" s="2">
        <f t="shared" si="28"/>
        <v>2548109.1762025375</v>
      </c>
      <c r="M126" s="2">
        <f t="shared" si="29"/>
        <v>25.481091762025375</v>
      </c>
      <c r="Q126" s="1">
        <v>18.610731000000001</v>
      </c>
      <c r="R126" s="2">
        <f t="shared" si="30"/>
        <v>1861073.1</v>
      </c>
      <c r="S126" s="2">
        <f t="shared" si="22"/>
        <v>6.1673614716553431E-4</v>
      </c>
      <c r="T126" s="2">
        <f t="shared" si="31"/>
        <v>1797.2953670485513</v>
      </c>
      <c r="U126" s="2">
        <f t="shared" si="32"/>
        <v>2705621.412993195</v>
      </c>
      <c r="V126" s="2">
        <f t="shared" si="33"/>
        <v>27.056214129931949</v>
      </c>
      <c r="Z126" s="1">
        <v>19.490627</v>
      </c>
      <c r="AA126" s="2">
        <f t="shared" si="34"/>
        <v>1949062.7</v>
      </c>
      <c r="AB126" s="2">
        <f t="shared" si="23"/>
        <v>6.1673614716553431E-4</v>
      </c>
      <c r="AC126" s="2">
        <f t="shared" si="35"/>
        <v>1922.1110124290617</v>
      </c>
      <c r="AD126" s="2">
        <f t="shared" si="36"/>
        <v>2893517.008235639</v>
      </c>
      <c r="AE126" s="2">
        <f t="shared" si="37"/>
        <v>28.93517008235639</v>
      </c>
      <c r="AI126" s="1">
        <v>17.884150000000002</v>
      </c>
      <c r="AJ126" s="2">
        <f t="shared" si="38"/>
        <v>1788415.0000000002</v>
      </c>
      <c r="AK126" s="2">
        <f t="shared" si="24"/>
        <v>6.1673614716553431E-4</v>
      </c>
      <c r="AL126" s="2">
        <f t="shared" si="39"/>
        <v>1834.5469495652831</v>
      </c>
      <c r="AM126" s="2">
        <f t="shared" si="40"/>
        <v>2761699.3850243944</v>
      </c>
      <c r="AN126" s="2">
        <f t="shared" si="41"/>
        <v>27.616993850243944</v>
      </c>
    </row>
    <row r="127" spans="5:40" x14ac:dyDescent="0.25">
      <c r="E127" s="3">
        <v>123</v>
      </c>
      <c r="F127" s="3">
        <f t="shared" si="21"/>
        <v>5.7962335608485037E-2</v>
      </c>
      <c r="H127" s="1">
        <v>17.698848999999999</v>
      </c>
      <c r="I127" s="2">
        <f t="shared" si="25"/>
        <v>1769884.9</v>
      </c>
      <c r="J127" s="2">
        <f t="shared" si="26"/>
        <v>6.2075890624561025E-4</v>
      </c>
      <c r="K127" s="2">
        <f t="shared" si="27"/>
        <v>1657.0270576524138</v>
      </c>
      <c r="L127" s="2">
        <f t="shared" si="28"/>
        <v>2494463.6097603487</v>
      </c>
      <c r="M127" s="2">
        <f t="shared" si="29"/>
        <v>24.944636097603485</v>
      </c>
      <c r="Q127" s="1">
        <v>18.449059999999999</v>
      </c>
      <c r="R127" s="2">
        <f t="shared" si="30"/>
        <v>1844906</v>
      </c>
      <c r="S127" s="2">
        <f t="shared" si="22"/>
        <v>6.2075890624561025E-4</v>
      </c>
      <c r="T127" s="2">
        <f t="shared" si="31"/>
        <v>1759.5935927153885</v>
      </c>
      <c r="U127" s="2">
        <f t="shared" si="32"/>
        <v>2648865.7289727358</v>
      </c>
      <c r="V127" s="2">
        <f t="shared" si="33"/>
        <v>26.488657289727357</v>
      </c>
      <c r="Z127" s="1">
        <v>19.320347000000002</v>
      </c>
      <c r="AA127" s="2">
        <f t="shared" si="34"/>
        <v>1932034.7000000002</v>
      </c>
      <c r="AB127" s="2">
        <f t="shared" si="23"/>
        <v>6.2075890624561025E-4</v>
      </c>
      <c r="AC127" s="2">
        <f t="shared" si="35"/>
        <v>1881.9541445425473</v>
      </c>
      <c r="AD127" s="2">
        <f t="shared" si="36"/>
        <v>2833065.4633062645</v>
      </c>
      <c r="AE127" s="2">
        <f t="shared" si="37"/>
        <v>28.330654633062643</v>
      </c>
      <c r="AI127" s="1">
        <v>17.728085</v>
      </c>
      <c r="AJ127" s="2">
        <f t="shared" si="38"/>
        <v>1772808.5</v>
      </c>
      <c r="AK127" s="2">
        <f t="shared" si="24"/>
        <v>6.2075890624561025E-4</v>
      </c>
      <c r="AL127" s="2">
        <f t="shared" si="39"/>
        <v>1796.5036545931926</v>
      </c>
      <c r="AM127" s="2">
        <f t="shared" si="40"/>
        <v>2704429.5809707991</v>
      </c>
      <c r="AN127" s="2">
        <f t="shared" si="41"/>
        <v>27.04429580970799</v>
      </c>
    </row>
    <row r="128" spans="5:40" x14ac:dyDescent="0.25">
      <c r="E128" s="3">
        <v>124</v>
      </c>
      <c r="F128" s="3">
        <f t="shared" si="21"/>
        <v>5.8378490041035076E-2</v>
      </c>
      <c r="H128" s="1">
        <v>17.548908000000001</v>
      </c>
      <c r="I128" s="2">
        <f t="shared" si="25"/>
        <v>1754890.8</v>
      </c>
      <c r="J128" s="2">
        <f t="shared" si="26"/>
        <v>6.2471375406248579E-4</v>
      </c>
      <c r="K128" s="2">
        <f t="shared" si="27"/>
        <v>1621.5396285296413</v>
      </c>
      <c r="L128" s="2">
        <f t="shared" si="28"/>
        <v>2441041.3677143324</v>
      </c>
      <c r="M128" s="2">
        <f t="shared" si="29"/>
        <v>24.410413677143325</v>
      </c>
      <c r="Q128" s="1">
        <v>18.292175</v>
      </c>
      <c r="R128" s="2">
        <f t="shared" si="30"/>
        <v>1829217.5</v>
      </c>
      <c r="S128" s="2">
        <f t="shared" si="22"/>
        <v>6.2471375406248579E-4</v>
      </c>
      <c r="T128" s="2">
        <f t="shared" si="31"/>
        <v>1722.0437728425272</v>
      </c>
      <c r="U128" s="2">
        <f t="shared" si="32"/>
        <v>2592338.7949113152</v>
      </c>
      <c r="V128" s="2">
        <f t="shared" si="33"/>
        <v>25.923387949113152</v>
      </c>
      <c r="Z128" s="1">
        <v>19.154973999999999</v>
      </c>
      <c r="AA128" s="2">
        <f t="shared" si="34"/>
        <v>1915497.4</v>
      </c>
      <c r="AB128" s="2">
        <f t="shared" si="23"/>
        <v>6.2471375406248579E-4</v>
      </c>
      <c r="AC128" s="2">
        <f t="shared" si="35"/>
        <v>1841.9531322588421</v>
      </c>
      <c r="AD128" s="2">
        <f t="shared" si="36"/>
        <v>2772848.5410571829</v>
      </c>
      <c r="AE128" s="2">
        <f t="shared" si="37"/>
        <v>27.728485410571828</v>
      </c>
      <c r="AI128" s="1">
        <v>17.57648</v>
      </c>
      <c r="AJ128" s="2">
        <f t="shared" si="38"/>
        <v>1757648</v>
      </c>
      <c r="AK128" s="2">
        <f t="shared" si="24"/>
        <v>6.2471375406248579E-4</v>
      </c>
      <c r="AL128" s="2">
        <f t="shared" si="39"/>
        <v>1758.5967924879103</v>
      </c>
      <c r="AM128" s="2">
        <f t="shared" si="40"/>
        <v>2647365.1609028531</v>
      </c>
      <c r="AN128" s="2">
        <f t="shared" si="41"/>
        <v>26.473651609028533</v>
      </c>
    </row>
    <row r="129" spans="5:40" x14ac:dyDescent="0.25">
      <c r="E129" s="3">
        <v>125</v>
      </c>
      <c r="F129" s="3">
        <f t="shared" si="21"/>
        <v>5.8787459547111967E-2</v>
      </c>
      <c r="H129" s="1">
        <v>17.403893</v>
      </c>
      <c r="I129" s="2">
        <f t="shared" si="25"/>
        <v>1740389.3</v>
      </c>
      <c r="J129" s="2">
        <f t="shared" si="26"/>
        <v>6.2860032123988191E-4</v>
      </c>
      <c r="K129" s="2">
        <f t="shared" si="27"/>
        <v>1586.2097176407465</v>
      </c>
      <c r="L129" s="2">
        <f t="shared" si="28"/>
        <v>2387856.2512484128</v>
      </c>
      <c r="M129" s="2">
        <f t="shared" si="29"/>
        <v>23.878562512484127</v>
      </c>
      <c r="Q129" s="1">
        <v>18.139462999999999</v>
      </c>
      <c r="R129" s="2">
        <f t="shared" si="30"/>
        <v>1813946.2999999998</v>
      </c>
      <c r="S129" s="2">
        <f t="shared" si="22"/>
        <v>6.2860032123988191E-4</v>
      </c>
      <c r="T129" s="2">
        <f t="shared" si="31"/>
        <v>1684.6555898657534</v>
      </c>
      <c r="U129" s="2">
        <f t="shared" si="32"/>
        <v>2536055.1866021338</v>
      </c>
      <c r="V129" s="2">
        <f t="shared" si="33"/>
        <v>25.360551866021339</v>
      </c>
      <c r="Z129" s="1">
        <v>18.994347000000001</v>
      </c>
      <c r="AA129" s="2">
        <f t="shared" si="34"/>
        <v>1899434.7000000002</v>
      </c>
      <c r="AB129" s="2">
        <f t="shared" si="23"/>
        <v>6.2860032123988191E-4</v>
      </c>
      <c r="AC129" s="2">
        <f t="shared" si="35"/>
        <v>1802.1184228961629</v>
      </c>
      <c r="AD129" s="2">
        <f t="shared" si="36"/>
        <v>2712881.9687241036</v>
      </c>
      <c r="AE129" s="2">
        <f t="shared" si="37"/>
        <v>27.128819687241037</v>
      </c>
      <c r="AI129" s="1">
        <v>17.429193000000001</v>
      </c>
      <c r="AJ129" s="2">
        <f t="shared" si="38"/>
        <v>1742919.3</v>
      </c>
      <c r="AK129" s="2">
        <f t="shared" si="24"/>
        <v>6.2860032123988191E-4</v>
      </c>
      <c r="AL129" s="2">
        <f t="shared" si="39"/>
        <v>1720.836479498473</v>
      </c>
      <c r="AM129" s="2">
        <f t="shared" si="40"/>
        <v>2590521.3536697002</v>
      </c>
      <c r="AN129" s="2">
        <f t="shared" si="41"/>
        <v>25.905213536697001</v>
      </c>
    </row>
    <row r="130" spans="5:40" x14ac:dyDescent="0.25">
      <c r="E130" s="3">
        <v>126</v>
      </c>
      <c r="F130" s="3">
        <f t="shared" si="21"/>
        <v>5.9189208305574767E-2</v>
      </c>
      <c r="H130" s="1">
        <v>17.262754000000001</v>
      </c>
      <c r="I130" s="2">
        <f t="shared" si="25"/>
        <v>1726275.4000000001</v>
      </c>
      <c r="J130" s="2">
        <f t="shared" si="26"/>
        <v>6.324182673581129E-4</v>
      </c>
      <c r="K130" s="2">
        <f t="shared" si="27"/>
        <v>1551.0457290360253</v>
      </c>
      <c r="L130" s="2">
        <f t="shared" si="28"/>
        <v>2334920.9116935022</v>
      </c>
      <c r="M130" s="2">
        <f t="shared" si="29"/>
        <v>23.349209116935022</v>
      </c>
      <c r="Q130" s="1">
        <v>17.991454999999998</v>
      </c>
      <c r="R130" s="2">
        <f t="shared" si="30"/>
        <v>1799145.4999999998</v>
      </c>
      <c r="S130" s="2">
        <f t="shared" si="22"/>
        <v>6.324182673581129E-4</v>
      </c>
      <c r="T130" s="2">
        <f t="shared" si="31"/>
        <v>1647.438380595876</v>
      </c>
      <c r="U130" s="2">
        <f t="shared" si="32"/>
        <v>2480028.959539752</v>
      </c>
      <c r="V130" s="2">
        <f t="shared" si="33"/>
        <v>24.800289595397519</v>
      </c>
      <c r="Z130" s="1">
        <v>18.838304999999998</v>
      </c>
      <c r="AA130" s="2">
        <f t="shared" si="34"/>
        <v>1883830.4999999998</v>
      </c>
      <c r="AB130" s="2">
        <f t="shared" si="23"/>
        <v>6.324182673581129E-4</v>
      </c>
      <c r="AC130" s="2">
        <f t="shared" si="35"/>
        <v>1762.4599079980617</v>
      </c>
      <c r="AD130" s="2">
        <f t="shared" si="36"/>
        <v>2653180.636887914</v>
      </c>
      <c r="AE130" s="2">
        <f t="shared" si="37"/>
        <v>26.531806368879142</v>
      </c>
      <c r="AI130" s="1">
        <v>17.286280000000001</v>
      </c>
      <c r="AJ130" s="2">
        <f t="shared" si="38"/>
        <v>1728628.0000000002</v>
      </c>
      <c r="AK130" s="2">
        <f t="shared" si="24"/>
        <v>6.324182673581129E-4</v>
      </c>
      <c r="AL130" s="2">
        <f t="shared" si="39"/>
        <v>1683.2323001151224</v>
      </c>
      <c r="AM130" s="2">
        <f t="shared" si="40"/>
        <v>2533912.5876187929</v>
      </c>
      <c r="AN130" s="2">
        <f t="shared" si="41"/>
        <v>25.339125876187929</v>
      </c>
    </row>
    <row r="131" spans="5:40" x14ac:dyDescent="0.25">
      <c r="E131" s="3">
        <v>127</v>
      </c>
      <c r="F131" s="3">
        <f t="shared" si="21"/>
        <v>5.9583703431739056E-2</v>
      </c>
      <c r="H131" s="1">
        <v>17.128668000000001</v>
      </c>
      <c r="I131" s="2">
        <f t="shared" si="25"/>
        <v>1712866.8</v>
      </c>
      <c r="J131" s="2">
        <f t="shared" si="26"/>
        <v>6.3616727990357296E-4</v>
      </c>
      <c r="K131" s="2">
        <f t="shared" si="27"/>
        <v>1516.055932102699</v>
      </c>
      <c r="L131" s="2">
        <f t="shared" si="28"/>
        <v>2282247.7976607471</v>
      </c>
      <c r="M131" s="2">
        <f t="shared" si="29"/>
        <v>22.82247797660747</v>
      </c>
      <c r="Q131" s="1">
        <v>17.847738</v>
      </c>
      <c r="R131" s="2">
        <f t="shared" si="30"/>
        <v>1784773.8</v>
      </c>
      <c r="S131" s="2">
        <f t="shared" si="22"/>
        <v>6.3616727990357296E-4</v>
      </c>
      <c r="T131" s="2">
        <f t="shared" si="31"/>
        <v>1610.4007079723442</v>
      </c>
      <c r="U131" s="2">
        <f t="shared" si="32"/>
        <v>2424273.0042444235</v>
      </c>
      <c r="V131" s="2">
        <f t="shared" si="33"/>
        <v>24.242730042444236</v>
      </c>
      <c r="Z131" s="1">
        <v>18.686684</v>
      </c>
      <c r="AA131" s="2">
        <f t="shared" si="34"/>
        <v>1868668.4</v>
      </c>
      <c r="AB131" s="2">
        <f t="shared" si="23"/>
        <v>6.3616727990357296E-4</v>
      </c>
      <c r="AC131" s="2">
        <f t="shared" si="35"/>
        <v>1722.9869323187438</v>
      </c>
      <c r="AD131" s="2">
        <f t="shared" si="36"/>
        <v>2593758.6130010425</v>
      </c>
      <c r="AE131" s="2">
        <f t="shared" si="37"/>
        <v>25.937586130010423</v>
      </c>
      <c r="AI131" s="1">
        <v>17.147455000000001</v>
      </c>
      <c r="AJ131" s="2">
        <f t="shared" si="38"/>
        <v>1714745.5</v>
      </c>
      <c r="AK131" s="2">
        <f t="shared" si="24"/>
        <v>6.3616727990357296E-4</v>
      </c>
      <c r="AL131" s="2">
        <f t="shared" si="39"/>
        <v>1645.7932425731867</v>
      </c>
      <c r="AM131" s="2">
        <f t="shared" si="40"/>
        <v>2477552.3935044059</v>
      </c>
      <c r="AN131" s="2">
        <f t="shared" si="41"/>
        <v>24.77552393504406</v>
      </c>
    </row>
    <row r="132" spans="5:40" x14ac:dyDescent="0.25">
      <c r="E132" s="3">
        <v>128</v>
      </c>
      <c r="F132" s="3">
        <f t="shared" ref="F132:F195" si="42" xml:space="preserve"> $B$10*(1-COS(RADIANS(E132))) + $B$7*(1-SQRT(1-($B$10/$B$7)^2*SIN(RADIANS(E132))^2))</f>
        <v>5.9970914866463387E-2</v>
      </c>
      <c r="H132" s="1">
        <v>16.99578</v>
      </c>
      <c r="I132" s="2">
        <f t="shared" si="25"/>
        <v>1699578</v>
      </c>
      <c r="J132" s="2">
        <f t="shared" si="26"/>
        <v>6.3984707321468857E-4</v>
      </c>
      <c r="K132" s="2">
        <f t="shared" si="27"/>
        <v>1481.2469129245512</v>
      </c>
      <c r="L132" s="2">
        <f t="shared" si="28"/>
        <v>2229846.8237416153</v>
      </c>
      <c r="M132" s="2">
        <f t="shared" si="29"/>
        <v>22.298468237416152</v>
      </c>
      <c r="Q132" s="1">
        <v>17.708127999999999</v>
      </c>
      <c r="R132" s="2">
        <f t="shared" si="30"/>
        <v>1770812.7999999998</v>
      </c>
      <c r="S132" s="2">
        <f t="shared" ref="S132:S195" si="43">($B$17+(((PI()*$B$7*$B$7)/4)*F132))</f>
        <v>6.3984707321468857E-4</v>
      </c>
      <c r="T132" s="2">
        <f t="shared" si="31"/>
        <v>1573.550734583537</v>
      </c>
      <c r="U132" s="2">
        <f t="shared" si="32"/>
        <v>2368799.6085539241</v>
      </c>
      <c r="V132" s="2">
        <f t="shared" si="33"/>
        <v>23.68799608553924</v>
      </c>
      <c r="Z132" s="1">
        <v>18.539325999999999</v>
      </c>
      <c r="AA132" s="2">
        <f t="shared" si="34"/>
        <v>1853932.5999999999</v>
      </c>
      <c r="AB132" s="2">
        <f t="shared" ref="AB132:AB195" si="44">($B$17+(((PI()*$B$7*$B$7)/4)*F132))</f>
        <v>6.3984707321468857E-4</v>
      </c>
      <c r="AC132" s="2">
        <f t="shared" si="35"/>
        <v>1683.7083043584453</v>
      </c>
      <c r="AD132" s="2">
        <f t="shared" si="36"/>
        <v>2534629.1572472593</v>
      </c>
      <c r="AE132" s="2">
        <f t="shared" si="37"/>
        <v>25.346291572472595</v>
      </c>
      <c r="AI132" s="1">
        <v>17.012544999999999</v>
      </c>
      <c r="AJ132" s="2">
        <f t="shared" si="38"/>
        <v>1701254.5</v>
      </c>
      <c r="AK132" s="2">
        <f t="shared" ref="AK132:AK195" si="45">($B$17+(((PI()*$B$7*$B$7)/4)*F132))</f>
        <v>6.3984707321468857E-4</v>
      </c>
      <c r="AL132" s="2">
        <f t="shared" si="39"/>
        <v>1608.5278380394443</v>
      </c>
      <c r="AM132" s="2">
        <f t="shared" si="40"/>
        <v>2421453.6140166917</v>
      </c>
      <c r="AN132" s="2">
        <f t="shared" si="41"/>
        <v>24.214536140166917</v>
      </c>
    </row>
    <row r="133" spans="5:40" x14ac:dyDescent="0.25">
      <c r="E133" s="3">
        <v>129</v>
      </c>
      <c r="F133" s="3">
        <f t="shared" si="42"/>
        <v>6.0350815265091937E-2</v>
      </c>
      <c r="H133" s="1">
        <v>16.86674</v>
      </c>
      <c r="I133" s="2">
        <f t="shared" ref="I133:I196" si="46">H133*100000</f>
        <v>1686674</v>
      </c>
      <c r="J133" s="2">
        <f t="shared" ref="J133:J196" si="47">($B$17+(((PI()*$B$7*$B$7)/4)*F133))</f>
        <v>6.4345738742650608E-4</v>
      </c>
      <c r="K133" s="2">
        <f t="shared" ref="K133:K196" si="48">SUM(I133:I853)*(J134-J133)</f>
        <v>1446.6268969363362</v>
      </c>
      <c r="L133" s="2">
        <f t="shared" ref="L133:L196" si="49">K133/$B$14</f>
        <v>2177730.3723818697</v>
      </c>
      <c r="M133" s="2">
        <f t="shared" ref="M133:M196" si="50">L133/100000</f>
        <v>21.777303723818697</v>
      </c>
      <c r="Q133" s="1">
        <v>17.572538000000002</v>
      </c>
      <c r="R133" s="2">
        <f t="shared" ref="R133:R196" si="51">Q133*100000</f>
        <v>1757253.8</v>
      </c>
      <c r="S133" s="2">
        <f t="shared" si="43"/>
        <v>6.4345738742650608E-4</v>
      </c>
      <c r="T133" s="2">
        <f t="shared" ref="T133:T196" si="52">SUM(R133:R853)*(S134-S133)</f>
        <v>1536.8961420295311</v>
      </c>
      <c r="U133" s="2">
        <f t="shared" ref="U133:U196" si="53">T133/$B$14</f>
        <v>2313620.3362334715</v>
      </c>
      <c r="V133" s="2">
        <f t="shared" ref="V133:V196" si="54">U133/100000</f>
        <v>23.136203362334715</v>
      </c>
      <c r="Z133" s="1">
        <v>18.396065</v>
      </c>
      <c r="AA133" s="2">
        <f t="shared" ref="AA133:AA196" si="55">Z133*100000</f>
        <v>1839606.5</v>
      </c>
      <c r="AB133" s="2">
        <f t="shared" si="44"/>
        <v>6.4345738742650608E-4</v>
      </c>
      <c r="AC133" s="2">
        <f t="shared" ref="AC133:AC196" si="56">SUM(AA133:AA853)*(AB134-AB133)</f>
        <v>1644.6323040052705</v>
      </c>
      <c r="AD133" s="2">
        <f t="shared" ref="AD133:AD196" si="57">AC133/$B$14</f>
        <v>2475804.7340455814</v>
      </c>
      <c r="AE133" s="2">
        <f t="shared" ref="AE133:AE196" si="58">AD133/100000</f>
        <v>24.758047340455814</v>
      </c>
      <c r="AI133" s="1">
        <v>16.881364999999999</v>
      </c>
      <c r="AJ133" s="2">
        <f t="shared" ref="AJ133:AJ196" si="59">AI133*100000</f>
        <v>1688136.5</v>
      </c>
      <c r="AK133" s="2">
        <f t="shared" si="45"/>
        <v>6.4345738742650608E-4</v>
      </c>
      <c r="AL133" s="2">
        <f t="shared" ref="AL133:AL196" si="60">SUM(AJ133:AJ853)*(AK134-AK133)</f>
        <v>1571.4441248899855</v>
      </c>
      <c r="AM133" s="2">
        <f t="shared" ref="AM133:AM196" si="61">AL133/$B$14</f>
        <v>2365628.3500061138</v>
      </c>
      <c r="AN133" s="2">
        <f t="shared" ref="AN133:AN196" si="62">AM133/100000</f>
        <v>23.656283500061139</v>
      </c>
    </row>
    <row r="134" spans="5:40" x14ac:dyDescent="0.25">
      <c r="E134" s="3">
        <v>130</v>
      </c>
      <c r="F134" s="3">
        <f t="shared" si="42"/>
        <v>6.0723379886470329E-2</v>
      </c>
      <c r="H134" s="1">
        <v>16.741631999999999</v>
      </c>
      <c r="I134" s="2">
        <f t="shared" si="46"/>
        <v>1674163.2</v>
      </c>
      <c r="J134" s="2">
        <f t="shared" si="47"/>
        <v>6.4699798741597327E-4</v>
      </c>
      <c r="K134" s="2">
        <f t="shared" si="48"/>
        <v>1412.2026075127449</v>
      </c>
      <c r="L134" s="2">
        <f t="shared" si="49"/>
        <v>2125908.5648486465</v>
      </c>
      <c r="M134" s="2">
        <f t="shared" si="50"/>
        <v>21.259085648486465</v>
      </c>
      <c r="Q134" s="1">
        <v>17.44098</v>
      </c>
      <c r="R134" s="2">
        <f t="shared" si="51"/>
        <v>1744098</v>
      </c>
      <c r="S134" s="2">
        <f t="shared" si="43"/>
        <v>6.4699798741597327E-4</v>
      </c>
      <c r="T134" s="2">
        <f t="shared" si="52"/>
        <v>1500.4441059631336</v>
      </c>
      <c r="U134" s="2">
        <f t="shared" si="53"/>
        <v>2258745.9894028758</v>
      </c>
      <c r="V134" s="2">
        <f t="shared" si="54"/>
        <v>22.587459894028758</v>
      </c>
      <c r="Z134" s="1">
        <v>18.256727000000001</v>
      </c>
      <c r="AA134" s="2">
        <f t="shared" si="55"/>
        <v>1825672.7000000002</v>
      </c>
      <c r="AB134" s="2">
        <f t="shared" si="44"/>
        <v>6.4699798741597327E-4</v>
      </c>
      <c r="AC134" s="2">
        <f t="shared" si="56"/>
        <v>1605.7666956774235</v>
      </c>
      <c r="AD134" s="2">
        <f t="shared" si="57"/>
        <v>2417297.0318343905</v>
      </c>
      <c r="AE134" s="2">
        <f t="shared" si="58"/>
        <v>24.172970318343904</v>
      </c>
      <c r="AI134" s="1">
        <v>16.753761000000001</v>
      </c>
      <c r="AJ134" s="2">
        <f t="shared" si="59"/>
        <v>1675376.1</v>
      </c>
      <c r="AK134" s="2">
        <f t="shared" si="45"/>
        <v>6.4699798741597327E-4</v>
      </c>
      <c r="AL134" s="2">
        <f t="shared" si="60"/>
        <v>1534.5496614543922</v>
      </c>
      <c r="AM134" s="2">
        <f t="shared" si="61"/>
        <v>2310087.9796683434</v>
      </c>
      <c r="AN134" s="2">
        <f t="shared" si="62"/>
        <v>23.100879796683433</v>
      </c>
    </row>
    <row r="135" spans="5:40" x14ac:dyDescent="0.25">
      <c r="E135" s="3">
        <v>131</v>
      </c>
      <c r="F135" s="3">
        <f t="shared" si="42"/>
        <v>6.108858648224387E-2</v>
      </c>
      <c r="H135" s="1">
        <v>16.619774</v>
      </c>
      <c r="I135" s="2">
        <f t="shared" si="46"/>
        <v>1661977.4</v>
      </c>
      <c r="J135" s="2">
        <f t="shared" si="47"/>
        <v>6.5046866174990549E-4</v>
      </c>
      <c r="K135" s="2">
        <f t="shared" si="48"/>
        <v>1377.9802456462353</v>
      </c>
      <c r="L135" s="2">
        <f t="shared" si="49"/>
        <v>2074390.7360227245</v>
      </c>
      <c r="M135" s="2">
        <f t="shared" si="50"/>
        <v>20.743907360227244</v>
      </c>
      <c r="Q135" s="1">
        <v>17.313158000000001</v>
      </c>
      <c r="R135" s="2">
        <f t="shared" si="51"/>
        <v>1731315.8</v>
      </c>
      <c r="S135" s="2">
        <f t="shared" si="43"/>
        <v>6.5046866174990549E-4</v>
      </c>
      <c r="T135" s="2">
        <f t="shared" si="52"/>
        <v>1464.2012748331967</v>
      </c>
      <c r="U135" s="2">
        <f t="shared" si="53"/>
        <v>2204186.5765370415</v>
      </c>
      <c r="V135" s="2">
        <f t="shared" si="54"/>
        <v>22.041865765370414</v>
      </c>
      <c r="Z135" s="1">
        <v>18.121122</v>
      </c>
      <c r="AA135" s="2">
        <f t="shared" si="55"/>
        <v>1812112.2</v>
      </c>
      <c r="AB135" s="2">
        <f t="shared" si="44"/>
        <v>6.5046866174990549E-4</v>
      </c>
      <c r="AC135" s="2">
        <f t="shared" si="56"/>
        <v>1567.118741475037</v>
      </c>
      <c r="AD135" s="2">
        <f t="shared" si="57"/>
        <v>2359116.9828699999</v>
      </c>
      <c r="AE135" s="2">
        <f t="shared" si="58"/>
        <v>23.5911698287</v>
      </c>
      <c r="AI135" s="1">
        <v>16.629833000000001</v>
      </c>
      <c r="AJ135" s="2">
        <f t="shared" si="59"/>
        <v>1662983.3</v>
      </c>
      <c r="AK135" s="2">
        <f t="shared" si="45"/>
        <v>6.5046866174990549E-4</v>
      </c>
      <c r="AL135" s="2">
        <f t="shared" si="60"/>
        <v>1497.8515239745143</v>
      </c>
      <c r="AM135" s="2">
        <f t="shared" si="61"/>
        <v>2254843.1554714292</v>
      </c>
      <c r="AN135" s="2">
        <f t="shared" si="62"/>
        <v>22.548431554714291</v>
      </c>
    </row>
    <row r="136" spans="5:40" x14ac:dyDescent="0.25">
      <c r="E136" s="3">
        <v>132</v>
      </c>
      <c r="F136" s="3">
        <f t="shared" si="42"/>
        <v>6.1446415186636315E-2</v>
      </c>
      <c r="H136" s="1">
        <v>16.501835</v>
      </c>
      <c r="I136" s="2">
        <f t="shared" si="46"/>
        <v>1650183.5</v>
      </c>
      <c r="J136" s="2">
        <f t="shared" si="47"/>
        <v>6.5386922163751819E-4</v>
      </c>
      <c r="K136" s="2">
        <f t="shared" si="48"/>
        <v>1343.965763049599</v>
      </c>
      <c r="L136" s="2">
        <f t="shared" si="49"/>
        <v>2023185.8455230221</v>
      </c>
      <c r="M136" s="2">
        <f t="shared" si="50"/>
        <v>20.231858455230221</v>
      </c>
      <c r="Q136" s="1">
        <v>17.188949999999998</v>
      </c>
      <c r="R136" s="2">
        <f t="shared" si="51"/>
        <v>1718894.9999999998</v>
      </c>
      <c r="S136" s="2">
        <f t="shared" si="43"/>
        <v>6.5386922163751819E-4</v>
      </c>
      <c r="T136" s="2">
        <f t="shared" si="52"/>
        <v>1428.173888641692</v>
      </c>
      <c r="U136" s="2">
        <f t="shared" si="53"/>
        <v>2149951.4912410821</v>
      </c>
      <c r="V136" s="2">
        <f t="shared" si="54"/>
        <v>21.49951491241082</v>
      </c>
      <c r="Z136" s="1">
        <v>17.989032999999999</v>
      </c>
      <c r="AA136" s="2">
        <f t="shared" si="55"/>
        <v>1798903.2999999998</v>
      </c>
      <c r="AB136" s="2">
        <f t="shared" si="44"/>
        <v>6.5386922163751819E-4</v>
      </c>
      <c r="AC136" s="2">
        <f t="shared" si="56"/>
        <v>1528.6952169685371</v>
      </c>
      <c r="AD136" s="2">
        <f t="shared" si="57"/>
        <v>2301274.7869942193</v>
      </c>
      <c r="AE136" s="2">
        <f t="shared" si="58"/>
        <v>23.012747869942192</v>
      </c>
      <c r="AI136" s="1">
        <v>16.509122999999999</v>
      </c>
      <c r="AJ136" s="2">
        <f t="shared" si="59"/>
        <v>1650912.2999999998</v>
      </c>
      <c r="AK136" s="2">
        <f t="shared" si="45"/>
        <v>6.5386922163751819E-4</v>
      </c>
      <c r="AL136" s="2">
        <f t="shared" si="60"/>
        <v>1461.3562319131731</v>
      </c>
      <c r="AM136" s="2">
        <f t="shared" si="61"/>
        <v>2199903.6917166449</v>
      </c>
      <c r="AN136" s="2">
        <f t="shared" si="62"/>
        <v>21.99903691716645</v>
      </c>
    </row>
    <row r="137" spans="5:40" x14ac:dyDescent="0.25">
      <c r="E137" s="3">
        <v>133</v>
      </c>
      <c r="F137" s="3">
        <f t="shared" si="42"/>
        <v>6.17968484068981E-2</v>
      </c>
      <c r="H137" s="1">
        <v>16.386970000000002</v>
      </c>
      <c r="I137" s="2">
        <f t="shared" si="46"/>
        <v>1638697.0000000002</v>
      </c>
      <c r="J137" s="2">
        <f t="shared" si="47"/>
        <v>6.5719949988932158E-4</v>
      </c>
      <c r="K137" s="2">
        <f t="shared" si="48"/>
        <v>1310.1644130512218</v>
      </c>
      <c r="L137" s="2">
        <f t="shared" si="49"/>
        <v>1972301.8016310777</v>
      </c>
      <c r="M137" s="2">
        <f t="shared" si="50"/>
        <v>19.723018016310778</v>
      </c>
      <c r="Q137" s="1">
        <v>17.06831</v>
      </c>
      <c r="R137" s="2">
        <f t="shared" si="51"/>
        <v>1706831</v>
      </c>
      <c r="S137" s="2">
        <f t="shared" si="43"/>
        <v>6.5719949988932158E-4</v>
      </c>
      <c r="T137" s="2">
        <f t="shared" si="52"/>
        <v>1392.3677278394166</v>
      </c>
      <c r="U137" s="2">
        <f t="shared" si="53"/>
        <v>2096049.4353186863</v>
      </c>
      <c r="V137" s="2">
        <f t="shared" si="54"/>
        <v>20.960494353186863</v>
      </c>
      <c r="Z137" s="1">
        <v>17.860218</v>
      </c>
      <c r="AA137" s="2">
        <f t="shared" si="55"/>
        <v>1786021.8</v>
      </c>
      <c r="AB137" s="2">
        <f t="shared" si="44"/>
        <v>6.5719949988932158E-4</v>
      </c>
      <c r="AC137" s="2">
        <f t="shared" si="56"/>
        <v>1490.5024301671488</v>
      </c>
      <c r="AD137" s="2">
        <f t="shared" si="57"/>
        <v>2243779.9401892596</v>
      </c>
      <c r="AE137" s="2">
        <f t="shared" si="58"/>
        <v>22.437799401892597</v>
      </c>
      <c r="AI137" s="1">
        <v>16.391414999999999</v>
      </c>
      <c r="AJ137" s="2">
        <f t="shared" si="59"/>
        <v>1639141.4999999998</v>
      </c>
      <c r="AK137" s="2">
        <f t="shared" si="45"/>
        <v>6.5719949988932158E-4</v>
      </c>
      <c r="AL137" s="2">
        <f t="shared" si="60"/>
        <v>1425.0699489769413</v>
      </c>
      <c r="AM137" s="2">
        <f t="shared" si="61"/>
        <v>2145278.8671551594</v>
      </c>
      <c r="AN137" s="2">
        <f t="shared" si="62"/>
        <v>21.452788671551595</v>
      </c>
    </row>
    <row r="138" spans="5:40" x14ac:dyDescent="0.25">
      <c r="E138" s="3">
        <v>134</v>
      </c>
      <c r="F138" s="3">
        <f t="shared" si="42"/>
        <v>6.2139870714602863E-2</v>
      </c>
      <c r="H138" s="1">
        <v>16.275808000000001</v>
      </c>
      <c r="I138" s="2">
        <f t="shared" si="46"/>
        <v>1627580.8</v>
      </c>
      <c r="J138" s="2">
        <f t="shared" si="47"/>
        <v>6.6045934988407729E-4</v>
      </c>
      <c r="K138" s="2">
        <f t="shared" si="48"/>
        <v>1276.5812724901525</v>
      </c>
      <c r="L138" s="2">
        <f t="shared" si="49"/>
        <v>1921746.2469440361</v>
      </c>
      <c r="M138" s="2">
        <f t="shared" si="50"/>
        <v>19.21746246944036</v>
      </c>
      <c r="Q138" s="1">
        <v>16.951263000000001</v>
      </c>
      <c r="R138" s="2">
        <f t="shared" si="51"/>
        <v>1695126.3</v>
      </c>
      <c r="S138" s="2">
        <f t="shared" si="43"/>
        <v>6.6045934988407729E-4</v>
      </c>
      <c r="T138" s="2">
        <f t="shared" si="52"/>
        <v>1356.788101013798</v>
      </c>
      <c r="U138" s="2">
        <f t="shared" si="53"/>
        <v>2042488.4002375223</v>
      </c>
      <c r="V138" s="2">
        <f t="shared" si="54"/>
        <v>20.424884002375222</v>
      </c>
      <c r="Z138" s="1">
        <v>17.734418999999999</v>
      </c>
      <c r="AA138" s="2">
        <f t="shared" si="55"/>
        <v>1773441.9</v>
      </c>
      <c r="AB138" s="2">
        <f t="shared" si="44"/>
        <v>6.6045934988407729E-4</v>
      </c>
      <c r="AC138" s="2">
        <f t="shared" si="56"/>
        <v>1452.5462389341656</v>
      </c>
      <c r="AD138" s="2">
        <f t="shared" si="57"/>
        <v>2186641.2607944165</v>
      </c>
      <c r="AE138" s="2">
        <f t="shared" si="58"/>
        <v>21.866412607944167</v>
      </c>
      <c r="AI138" s="1">
        <v>16.276485000000001</v>
      </c>
      <c r="AJ138" s="2">
        <f t="shared" si="59"/>
        <v>1627648.5</v>
      </c>
      <c r="AK138" s="2">
        <f t="shared" si="45"/>
        <v>6.6045934988407729E-4</v>
      </c>
      <c r="AL138" s="2">
        <f t="shared" si="60"/>
        <v>1388.9984056640299</v>
      </c>
      <c r="AM138" s="2">
        <f t="shared" si="61"/>
        <v>2090977.3083927881</v>
      </c>
      <c r="AN138" s="2">
        <f t="shared" si="62"/>
        <v>20.909773083927881</v>
      </c>
    </row>
    <row r="139" spans="5:40" x14ac:dyDescent="0.25">
      <c r="E139" s="3">
        <v>135</v>
      </c>
      <c r="F139" s="3">
        <f t="shared" si="42"/>
        <v>6.2475468737960393E-2</v>
      </c>
      <c r="H139" s="1">
        <v>16.167670999999999</v>
      </c>
      <c r="I139" s="2">
        <f t="shared" si="46"/>
        <v>1616767.0999999999</v>
      </c>
      <c r="J139" s="2">
        <f t="shared" si="47"/>
        <v>6.6364864454541354E-4</v>
      </c>
      <c r="K139" s="2">
        <f t="shared" si="48"/>
        <v>1243.2207678764294</v>
      </c>
      <c r="L139" s="2">
        <f t="shared" si="49"/>
        <v>1871525.8450635313</v>
      </c>
      <c r="M139" s="2">
        <f t="shared" si="50"/>
        <v>18.715258450635314</v>
      </c>
      <c r="Q139" s="1">
        <v>16.837236000000001</v>
      </c>
      <c r="R139" s="2">
        <f t="shared" si="51"/>
        <v>1683723.6</v>
      </c>
      <c r="S139" s="2">
        <f t="shared" si="43"/>
        <v>6.6364864454541354E-4</v>
      </c>
      <c r="T139" s="2">
        <f t="shared" si="52"/>
        <v>1321.4398375387143</v>
      </c>
      <c r="U139" s="2">
        <f t="shared" si="53"/>
        <v>1989275.6560643893</v>
      </c>
      <c r="V139" s="2">
        <f t="shared" si="54"/>
        <v>19.892756560643893</v>
      </c>
      <c r="Z139" s="1">
        <v>17.611232999999999</v>
      </c>
      <c r="AA139" s="2">
        <f t="shared" si="55"/>
        <v>1761123.2999999998</v>
      </c>
      <c r="AB139" s="2">
        <f t="shared" si="44"/>
        <v>6.6364864454541354E-4</v>
      </c>
      <c r="AC139" s="2">
        <f t="shared" si="56"/>
        <v>1414.8320647292396</v>
      </c>
      <c r="AD139" s="2">
        <f t="shared" si="57"/>
        <v>2129866.910193508</v>
      </c>
      <c r="AE139" s="2">
        <f t="shared" si="58"/>
        <v>21.298669101935079</v>
      </c>
      <c r="AI139" s="1">
        <v>16.164268</v>
      </c>
      <c r="AJ139" s="2">
        <f t="shared" si="59"/>
        <v>1616426.8</v>
      </c>
      <c r="AK139" s="2">
        <f t="shared" si="45"/>
        <v>6.6364864454541354E-4</v>
      </c>
      <c r="AL139" s="2">
        <f t="shared" si="60"/>
        <v>1353.1469101916775</v>
      </c>
      <c r="AM139" s="2">
        <f t="shared" si="61"/>
        <v>2037007.006339923</v>
      </c>
      <c r="AN139" s="2">
        <f t="shared" si="62"/>
        <v>20.370070063399229</v>
      </c>
    </row>
    <row r="140" spans="5:40" x14ac:dyDescent="0.25">
      <c r="E140" s="3">
        <v>136</v>
      </c>
      <c r="F140" s="3">
        <f t="shared" si="42"/>
        <v>6.2803631055304884E-2</v>
      </c>
      <c r="H140" s="1">
        <v>16.06278</v>
      </c>
      <c r="I140" s="2">
        <f t="shared" si="46"/>
        <v>1606278</v>
      </c>
      <c r="J140" s="2">
        <f t="shared" si="47"/>
        <v>6.6676727532961075E-4</v>
      </c>
      <c r="K140" s="2">
        <f t="shared" si="48"/>
        <v>1210.0871117511517</v>
      </c>
      <c r="L140" s="2">
        <f t="shared" si="49"/>
        <v>1821646.9374855747</v>
      </c>
      <c r="M140" s="2">
        <f t="shared" si="50"/>
        <v>18.216469374855748</v>
      </c>
      <c r="Q140" s="1">
        <v>16.726441999999999</v>
      </c>
      <c r="R140" s="2">
        <f t="shared" si="51"/>
        <v>1672644.2</v>
      </c>
      <c r="S140" s="2">
        <f t="shared" si="43"/>
        <v>6.6676727532961075E-4</v>
      </c>
      <c r="T140" s="2">
        <f t="shared" si="52"/>
        <v>1286.3274872924769</v>
      </c>
      <c r="U140" s="2">
        <f t="shared" si="53"/>
        <v>1936418.0521176639</v>
      </c>
      <c r="V140" s="2">
        <f t="shared" si="54"/>
        <v>19.364180521176639</v>
      </c>
      <c r="Z140" s="1">
        <v>17.490376999999999</v>
      </c>
      <c r="AA140" s="2">
        <f t="shared" si="55"/>
        <v>1749037.7</v>
      </c>
      <c r="AB140" s="2">
        <f t="shared" si="44"/>
        <v>6.6676727532961075E-4</v>
      </c>
      <c r="AC140" s="2">
        <f t="shared" si="56"/>
        <v>1377.3649451416134</v>
      </c>
      <c r="AD140" s="2">
        <f t="shared" si="57"/>
        <v>2073464.4718976105</v>
      </c>
      <c r="AE140" s="2">
        <f t="shared" si="58"/>
        <v>20.734644718976103</v>
      </c>
      <c r="AI140" s="1">
        <v>16.054276999999999</v>
      </c>
      <c r="AJ140" s="2">
        <f t="shared" si="59"/>
        <v>1605427.7</v>
      </c>
      <c r="AK140" s="2">
        <f t="shared" si="45"/>
        <v>6.6676727532961075E-4</v>
      </c>
      <c r="AL140" s="2">
        <f t="shared" si="60"/>
        <v>1317.5203083509994</v>
      </c>
      <c r="AM140" s="2">
        <f t="shared" si="61"/>
        <v>1983375.2557776251</v>
      </c>
      <c r="AN140" s="2">
        <f t="shared" si="62"/>
        <v>19.833752557776251</v>
      </c>
    </row>
    <row r="141" spans="5:40" x14ac:dyDescent="0.25">
      <c r="E141" s="3">
        <v>137</v>
      </c>
      <c r="F141" s="3">
        <f t="shared" si="42"/>
        <v>6.3124348089906537E-2</v>
      </c>
      <c r="H141" s="1">
        <v>15.961099000000001</v>
      </c>
      <c r="I141" s="2">
        <f t="shared" si="46"/>
        <v>1596109.9000000001</v>
      </c>
      <c r="J141" s="2">
        <f t="shared" si="47"/>
        <v>6.6981515122596245E-4</v>
      </c>
      <c r="K141" s="2">
        <f t="shared" si="48"/>
        <v>1177.1840269548918</v>
      </c>
      <c r="L141" s="2">
        <f t="shared" si="49"/>
        <v>1772115.1285183697</v>
      </c>
      <c r="M141" s="2">
        <f t="shared" si="50"/>
        <v>17.721151285183698</v>
      </c>
      <c r="Q141" s="1">
        <v>16.618687000000001</v>
      </c>
      <c r="R141" s="2">
        <f t="shared" si="51"/>
        <v>1661868.7000000002</v>
      </c>
      <c r="S141" s="2">
        <f t="shared" si="43"/>
        <v>6.6981515122596245E-4</v>
      </c>
      <c r="T141" s="2">
        <f t="shared" si="52"/>
        <v>1251.455083062707</v>
      </c>
      <c r="U141" s="2">
        <f t="shared" si="53"/>
        <v>1883921.6592951752</v>
      </c>
      <c r="V141" s="2">
        <f t="shared" si="54"/>
        <v>18.839216592951754</v>
      </c>
      <c r="Z141" s="1">
        <v>17.371507999999999</v>
      </c>
      <c r="AA141" s="2">
        <f t="shared" si="55"/>
        <v>1737150.7999999998</v>
      </c>
      <c r="AB141" s="2">
        <f t="shared" si="44"/>
        <v>6.6981515122596245E-4</v>
      </c>
      <c r="AC141" s="2">
        <f t="shared" si="56"/>
        <v>1340.1495014927639</v>
      </c>
      <c r="AD141" s="2">
        <f t="shared" si="57"/>
        <v>2017440.9027745679</v>
      </c>
      <c r="AE141" s="2">
        <f t="shared" si="58"/>
        <v>20.174409027745678</v>
      </c>
      <c r="AI141" s="1">
        <v>15.946241000000001</v>
      </c>
      <c r="AJ141" s="2">
        <f t="shared" si="59"/>
        <v>1594624.1</v>
      </c>
      <c r="AK141" s="2">
        <f t="shared" si="45"/>
        <v>6.6981515122596245E-4</v>
      </c>
      <c r="AL141" s="2">
        <f t="shared" si="60"/>
        <v>1282.1231232238895</v>
      </c>
      <c r="AM141" s="2">
        <f t="shared" si="61"/>
        <v>1930088.8656853472</v>
      </c>
      <c r="AN141" s="2">
        <f t="shared" si="62"/>
        <v>19.300888656853473</v>
      </c>
    </row>
    <row r="142" spans="5:40" x14ac:dyDescent="0.25">
      <c r="E142" s="3">
        <v>138</v>
      </c>
      <c r="F142" s="3">
        <f t="shared" si="42"/>
        <v>6.3437612006244981E-2</v>
      </c>
      <c r="H142" s="1">
        <v>15.862114</v>
      </c>
      <c r="I142" s="2">
        <f t="shared" si="46"/>
        <v>1586211.4</v>
      </c>
      <c r="J142" s="2">
        <f t="shared" si="47"/>
        <v>6.7279219777102836E-4</v>
      </c>
      <c r="K142" s="2">
        <f t="shared" si="48"/>
        <v>1144.5148450861846</v>
      </c>
      <c r="L142" s="2">
        <f t="shared" si="49"/>
        <v>1722935.433500241</v>
      </c>
      <c r="M142" s="2">
        <f t="shared" si="50"/>
        <v>17.229354335002409</v>
      </c>
      <c r="Q142" s="1">
        <v>16.513836000000001</v>
      </c>
      <c r="R142" s="2">
        <f t="shared" si="51"/>
        <v>1651383.6</v>
      </c>
      <c r="S142" s="2">
        <f t="shared" si="43"/>
        <v>6.7279219777102836E-4</v>
      </c>
      <c r="T142" s="2">
        <f t="shared" si="52"/>
        <v>1216.8262831168233</v>
      </c>
      <c r="U142" s="2">
        <f t="shared" si="53"/>
        <v>1831791.9846976723</v>
      </c>
      <c r="V142" s="2">
        <f t="shared" si="54"/>
        <v>18.317919846976721</v>
      </c>
      <c r="Z142" s="1">
        <v>17.254280000000001</v>
      </c>
      <c r="AA142" s="2">
        <f t="shared" si="55"/>
        <v>1725428.0000000002</v>
      </c>
      <c r="AB142" s="2">
        <f t="shared" si="44"/>
        <v>6.7279219777102836E-4</v>
      </c>
      <c r="AC142" s="2">
        <f t="shared" si="56"/>
        <v>1303.189963934595</v>
      </c>
      <c r="AD142" s="2">
        <f t="shared" si="57"/>
        <v>1961802.5708314318</v>
      </c>
      <c r="AE142" s="2">
        <f t="shared" si="58"/>
        <v>19.618025708314317</v>
      </c>
      <c r="AI142" s="1">
        <v>15.839905</v>
      </c>
      <c r="AJ142" s="2">
        <f t="shared" si="59"/>
        <v>1583990.5</v>
      </c>
      <c r="AK142" s="2">
        <f t="shared" si="45"/>
        <v>6.7279219777102836E-4</v>
      </c>
      <c r="AL142" s="2">
        <f t="shared" si="60"/>
        <v>1246.959491661022</v>
      </c>
      <c r="AM142" s="2">
        <f t="shared" si="61"/>
        <v>1877154.0636158732</v>
      </c>
      <c r="AN142" s="2">
        <f t="shared" si="62"/>
        <v>18.771540636158733</v>
      </c>
    </row>
    <row r="143" spans="5:40" x14ac:dyDescent="0.25">
      <c r="E143" s="3">
        <v>139</v>
      </c>
      <c r="F143" s="3">
        <f t="shared" si="42"/>
        <v>6.3743416607872985E-2</v>
      </c>
      <c r="H143" s="1">
        <v>15.766292999999999</v>
      </c>
      <c r="I143" s="2">
        <f t="shared" si="46"/>
        <v>1576629.2999999998</v>
      </c>
      <c r="J143" s="2">
        <f t="shared" si="47"/>
        <v>6.7569835607800158E-4</v>
      </c>
      <c r="K143" s="2">
        <f t="shared" si="48"/>
        <v>1112.0826567400857</v>
      </c>
      <c r="L143" s="2">
        <f t="shared" si="49"/>
        <v>1674112.5049665009</v>
      </c>
      <c r="M143" s="2">
        <f t="shared" si="50"/>
        <v>16.741125049665008</v>
      </c>
      <c r="Q143" s="1">
        <v>16.411605999999999</v>
      </c>
      <c r="R143" s="2">
        <f t="shared" si="51"/>
        <v>1641160.5999999999</v>
      </c>
      <c r="S143" s="2">
        <f t="shared" si="43"/>
        <v>6.7569835607800158E-4</v>
      </c>
      <c r="T143" s="2">
        <f t="shared" si="52"/>
        <v>1182.4443644015639</v>
      </c>
      <c r="U143" s="2">
        <f t="shared" si="53"/>
        <v>1780033.9613914872</v>
      </c>
      <c r="V143" s="2">
        <f t="shared" si="54"/>
        <v>17.800339613914872</v>
      </c>
      <c r="Z143" s="1">
        <v>17.138356999999999</v>
      </c>
      <c r="AA143" s="2">
        <f t="shared" si="55"/>
        <v>1713835.7</v>
      </c>
      <c r="AB143" s="2">
        <f t="shared" si="44"/>
        <v>6.7569835607800158E-4</v>
      </c>
      <c r="AC143" s="2">
        <f t="shared" si="56"/>
        <v>1266.4901778981296</v>
      </c>
      <c r="AD143" s="2">
        <f t="shared" si="57"/>
        <v>1906555.2649222261</v>
      </c>
      <c r="AE143" s="2">
        <f t="shared" si="58"/>
        <v>19.065552649222262</v>
      </c>
      <c r="AI143" s="1">
        <v>15.735082</v>
      </c>
      <c r="AJ143" s="2">
        <f t="shared" si="59"/>
        <v>1573508.2</v>
      </c>
      <c r="AK143" s="2">
        <f t="shared" si="45"/>
        <v>6.7569835607800158E-4</v>
      </c>
      <c r="AL143" s="2">
        <f t="shared" si="60"/>
        <v>1212.0331667129035</v>
      </c>
      <c r="AM143" s="2">
        <f t="shared" si="61"/>
        <v>1824576.4993549874</v>
      </c>
      <c r="AN143" s="2">
        <f t="shared" si="62"/>
        <v>18.245764993549873</v>
      </c>
    </row>
    <row r="144" spans="5:40" x14ac:dyDescent="0.25">
      <c r="E144" s="3">
        <v>140</v>
      </c>
      <c r="F144" s="3">
        <f t="shared" si="42"/>
        <v>6.40417572369891E-2</v>
      </c>
      <c r="H144" s="1">
        <v>15.672939</v>
      </c>
      <c r="I144" s="2">
        <f t="shared" si="46"/>
        <v>1567293.9</v>
      </c>
      <c r="J144" s="2">
        <f t="shared" si="47"/>
        <v>6.7853358188231462E-4</v>
      </c>
      <c r="K144" s="2">
        <f t="shared" si="48"/>
        <v>1079.8900378189298</v>
      </c>
      <c r="L144" s="2">
        <f t="shared" si="49"/>
        <v>1625650.2206417809</v>
      </c>
      <c r="M144" s="2">
        <f t="shared" si="50"/>
        <v>16.25650220641781</v>
      </c>
      <c r="Q144" s="1">
        <v>16.311771</v>
      </c>
      <c r="R144" s="2">
        <f t="shared" si="51"/>
        <v>1631177.1</v>
      </c>
      <c r="S144" s="2">
        <f t="shared" si="43"/>
        <v>6.7853358188231462E-4</v>
      </c>
      <c r="T144" s="2">
        <f t="shared" si="52"/>
        <v>1148.3122754857013</v>
      </c>
      <c r="U144" s="2">
        <f t="shared" si="53"/>
        <v>1728652.0281077016</v>
      </c>
      <c r="V144" s="2">
        <f t="shared" si="54"/>
        <v>17.286520281077017</v>
      </c>
      <c r="Z144" s="1">
        <v>17.023406999999999</v>
      </c>
      <c r="AA144" s="2">
        <f t="shared" si="55"/>
        <v>1702340.7</v>
      </c>
      <c r="AB144" s="2">
        <f t="shared" si="44"/>
        <v>6.7853358188231462E-4</v>
      </c>
      <c r="AC144" s="2">
        <f t="shared" si="56"/>
        <v>1230.0536068600304</v>
      </c>
      <c r="AD144" s="2">
        <f t="shared" si="57"/>
        <v>1851704.1989126259</v>
      </c>
      <c r="AE144" s="2">
        <f t="shared" si="58"/>
        <v>18.517041989126259</v>
      </c>
      <c r="AI144" s="1">
        <v>15.631368</v>
      </c>
      <c r="AJ144" s="2">
        <f t="shared" si="59"/>
        <v>1563136.8</v>
      </c>
      <c r="AK144" s="2">
        <f t="shared" si="45"/>
        <v>6.7853358188231462E-4</v>
      </c>
      <c r="AL144" s="2">
        <f t="shared" si="60"/>
        <v>1177.347506422987</v>
      </c>
      <c r="AM144" s="2">
        <f t="shared" si="61"/>
        <v>1772361.2280507961</v>
      </c>
      <c r="AN144" s="2">
        <f t="shared" si="62"/>
        <v>17.723612280507961</v>
      </c>
    </row>
    <row r="145" spans="5:40" x14ac:dyDescent="0.25">
      <c r="E145" s="3">
        <v>141</v>
      </c>
      <c r="F145" s="3">
        <f t="shared" si="42"/>
        <v>6.433263067582877E-2</v>
      </c>
      <c r="H145" s="1">
        <v>15.582383</v>
      </c>
      <c r="I145" s="2">
        <f t="shared" si="46"/>
        <v>1558238.3</v>
      </c>
      <c r="J145" s="2">
        <f t="shared" si="47"/>
        <v>6.8129784460452855E-4</v>
      </c>
      <c r="K145" s="2">
        <f t="shared" si="48"/>
        <v>1047.9393958730216</v>
      </c>
      <c r="L145" s="2">
        <f t="shared" si="49"/>
        <v>1577552.2048160979</v>
      </c>
      <c r="M145" s="2">
        <f t="shared" si="50"/>
        <v>15.775522048160978</v>
      </c>
      <c r="Q145" s="1">
        <v>16.214096000000001</v>
      </c>
      <c r="R145" s="2">
        <f t="shared" si="51"/>
        <v>1621409.6</v>
      </c>
      <c r="S145" s="2">
        <f t="shared" si="43"/>
        <v>6.8129784460452855E-4</v>
      </c>
      <c r="T145" s="2">
        <f t="shared" si="52"/>
        <v>1114.4326279705438</v>
      </c>
      <c r="U145" s="2">
        <f t="shared" si="53"/>
        <v>1677650.1163116447</v>
      </c>
      <c r="V145" s="2">
        <f t="shared" si="54"/>
        <v>16.776501163116446</v>
      </c>
      <c r="Z145" s="1">
        <v>16.909109999999998</v>
      </c>
      <c r="AA145" s="2">
        <f t="shared" si="55"/>
        <v>1690910.9999999998</v>
      </c>
      <c r="AB145" s="2">
        <f t="shared" si="44"/>
        <v>6.8129784460452855E-4</v>
      </c>
      <c r="AC145" s="2">
        <f t="shared" si="56"/>
        <v>1193.8833371613855</v>
      </c>
      <c r="AD145" s="2">
        <f t="shared" si="57"/>
        <v>1797254.0189340843</v>
      </c>
      <c r="AE145" s="2">
        <f t="shared" si="58"/>
        <v>17.972540189340844</v>
      </c>
      <c r="AI145" s="1">
        <v>15.528522000000001</v>
      </c>
      <c r="AJ145" s="2">
        <f t="shared" si="59"/>
        <v>1552852.2</v>
      </c>
      <c r="AK145" s="2">
        <f t="shared" si="45"/>
        <v>6.8129784460452855E-4</v>
      </c>
      <c r="AL145" s="2">
        <f t="shared" si="60"/>
        <v>1142.9055423010677</v>
      </c>
      <c r="AM145" s="2">
        <f t="shared" si="61"/>
        <v>1720512.8132925497</v>
      </c>
      <c r="AN145" s="2">
        <f t="shared" si="62"/>
        <v>17.205128132925498</v>
      </c>
    </row>
    <row r="146" spans="5:40" x14ac:dyDescent="0.25">
      <c r="E146" s="3">
        <v>142</v>
      </c>
      <c r="F146" s="3">
        <f t="shared" si="42"/>
        <v>6.4616035049973874E-2</v>
      </c>
      <c r="H146" s="1">
        <v>15.494407000000001</v>
      </c>
      <c r="I146" s="2">
        <f t="shared" si="46"/>
        <v>1549440.7000000002</v>
      </c>
      <c r="J146" s="2">
        <f t="shared" si="47"/>
        <v>6.8399112643145223E-4</v>
      </c>
      <c r="K146" s="2">
        <f t="shared" si="48"/>
        <v>1016.2326917149546</v>
      </c>
      <c r="L146" s="2">
        <f t="shared" si="49"/>
        <v>1529821.4092672386</v>
      </c>
      <c r="M146" s="2">
        <f t="shared" si="50"/>
        <v>15.298214092672385</v>
      </c>
      <c r="Q146" s="1">
        <v>16.118331999999999</v>
      </c>
      <c r="R146" s="2">
        <f t="shared" si="51"/>
        <v>1611833.2</v>
      </c>
      <c r="S146" s="2">
        <f t="shared" si="43"/>
        <v>6.8399112643145223E-4</v>
      </c>
      <c r="T146" s="2">
        <f t="shared" si="52"/>
        <v>1080.8077075922704</v>
      </c>
      <c r="U146" s="2">
        <f t="shared" si="53"/>
        <v>1627031.6669161816</v>
      </c>
      <c r="V146" s="2">
        <f t="shared" si="54"/>
        <v>16.270316669161815</v>
      </c>
      <c r="Z146" s="1">
        <v>16.795158000000001</v>
      </c>
      <c r="AA146" s="2">
        <f t="shared" si="55"/>
        <v>1679515.8</v>
      </c>
      <c r="AB146" s="2">
        <f t="shared" si="44"/>
        <v>6.8399112643145223E-4</v>
      </c>
      <c r="AC146" s="2">
        <f t="shared" si="56"/>
        <v>1157.9820808875822</v>
      </c>
      <c r="AD146" s="2">
        <f t="shared" si="57"/>
        <v>1743208.807719152</v>
      </c>
      <c r="AE146" s="2">
        <f t="shared" si="58"/>
        <v>17.432088077191519</v>
      </c>
      <c r="AI146" s="1">
        <v>15.426327000000001</v>
      </c>
      <c r="AJ146" s="2">
        <f t="shared" si="59"/>
        <v>1542632.7</v>
      </c>
      <c r="AK146" s="2">
        <f t="shared" si="45"/>
        <v>6.8399112643145223E-4</v>
      </c>
      <c r="AL146" s="2">
        <f t="shared" si="60"/>
        <v>1108.7099389095424</v>
      </c>
      <c r="AM146" s="2">
        <f t="shared" si="61"/>
        <v>1669035.2662724031</v>
      </c>
      <c r="AN146" s="2">
        <f t="shared" si="62"/>
        <v>16.690352662724031</v>
      </c>
    </row>
    <row r="147" spans="5:40" x14ac:dyDescent="0.25">
      <c r="E147" s="3">
        <v>143</v>
      </c>
      <c r="F147" s="3">
        <f t="shared" si="42"/>
        <v>6.4891969733671589E-2</v>
      </c>
      <c r="H147" s="1">
        <v>15.408904</v>
      </c>
      <c r="I147" s="2">
        <f t="shared" si="46"/>
        <v>1540890.4</v>
      </c>
      <c r="J147" s="2">
        <f t="shared" si="47"/>
        <v>6.8661342141635763E-4</v>
      </c>
      <c r="K147" s="2">
        <f t="shared" si="48"/>
        <v>984.77160708264705</v>
      </c>
      <c r="L147" s="2">
        <f t="shared" si="49"/>
        <v>1482460.3656581705</v>
      </c>
      <c r="M147" s="2">
        <f t="shared" si="50"/>
        <v>14.824603656581706</v>
      </c>
      <c r="Q147" s="1">
        <v>16.024077999999999</v>
      </c>
      <c r="R147" s="2">
        <f t="shared" si="51"/>
        <v>1602407.8</v>
      </c>
      <c r="S147" s="2">
        <f t="shared" si="43"/>
        <v>6.8661342141635763E-4</v>
      </c>
      <c r="T147" s="2">
        <f t="shared" si="52"/>
        <v>1047.4394861540484</v>
      </c>
      <c r="U147" s="2">
        <f t="shared" si="53"/>
        <v>1576799.6482441425</v>
      </c>
      <c r="V147" s="2">
        <f t="shared" si="54"/>
        <v>15.767996482441426</v>
      </c>
      <c r="Z147" s="1">
        <v>16.681256999999999</v>
      </c>
      <c r="AA147" s="2">
        <f t="shared" si="55"/>
        <v>1668125.7</v>
      </c>
      <c r="AB147" s="2">
        <f t="shared" si="44"/>
        <v>6.8661342141635763E-4</v>
      </c>
      <c r="AC147" s="2">
        <f t="shared" si="56"/>
        <v>1122.3521792244558</v>
      </c>
      <c r="AD147" s="2">
        <f t="shared" si="57"/>
        <v>1689572.0896537718</v>
      </c>
      <c r="AE147" s="2">
        <f t="shared" si="58"/>
        <v>16.895720896537718</v>
      </c>
      <c r="AI147" s="1">
        <v>15.324517</v>
      </c>
      <c r="AJ147" s="2">
        <f t="shared" si="59"/>
        <v>1532451.7</v>
      </c>
      <c r="AK147" s="2">
        <f t="shared" si="45"/>
        <v>6.8661342141635763E-4</v>
      </c>
      <c r="AL147" s="2">
        <f t="shared" si="60"/>
        <v>1074.7629958321991</v>
      </c>
      <c r="AM147" s="2">
        <f t="shared" si="61"/>
        <v>1617932.0487492033</v>
      </c>
      <c r="AN147" s="2">
        <f t="shared" si="62"/>
        <v>16.179320487492035</v>
      </c>
    </row>
    <row r="148" spans="5:40" x14ac:dyDescent="0.25">
      <c r="E148" s="3">
        <v>144</v>
      </c>
      <c r="F148" s="3">
        <f t="shared" si="42"/>
        <v>6.5160435257245242E-2</v>
      </c>
      <c r="H148" s="1">
        <v>15.325697999999999</v>
      </c>
      <c r="I148" s="2">
        <f t="shared" si="46"/>
        <v>1532569.7999999998</v>
      </c>
      <c r="J148" s="2">
        <f t="shared" si="47"/>
        <v>6.8916473459907604E-4</v>
      </c>
      <c r="K148" s="2">
        <f t="shared" si="48"/>
        <v>953.55752512325103</v>
      </c>
      <c r="L148" s="2">
        <f t="shared" si="49"/>
        <v>1435471.1561578128</v>
      </c>
      <c r="M148" s="2">
        <f t="shared" si="50"/>
        <v>14.354711561578128</v>
      </c>
      <c r="Q148" s="1">
        <v>15.931017000000001</v>
      </c>
      <c r="R148" s="2">
        <f t="shared" si="51"/>
        <v>1593101.7</v>
      </c>
      <c r="S148" s="2">
        <f t="shared" si="43"/>
        <v>6.8916473459907604E-4</v>
      </c>
      <c r="T148" s="2">
        <f t="shared" si="52"/>
        <v>1014.3296670064892</v>
      </c>
      <c r="U148" s="2">
        <f t="shared" si="53"/>
        <v>1526956.6244939186</v>
      </c>
      <c r="V148" s="2">
        <f t="shared" si="54"/>
        <v>15.269566244939186</v>
      </c>
      <c r="Z148" s="1">
        <v>16.567129999999999</v>
      </c>
      <c r="AA148" s="2">
        <f t="shared" si="55"/>
        <v>1656712.9999999998</v>
      </c>
      <c r="AB148" s="2">
        <f t="shared" si="44"/>
        <v>6.8916473459907604E-4</v>
      </c>
      <c r="AC148" s="2">
        <f t="shared" si="56"/>
        <v>1086.9956057698585</v>
      </c>
      <c r="AD148" s="2">
        <f t="shared" si="57"/>
        <v>1636346.835762467</v>
      </c>
      <c r="AE148" s="2">
        <f t="shared" si="58"/>
        <v>16.363468357624669</v>
      </c>
      <c r="AI148" s="1">
        <v>15.222842999999999</v>
      </c>
      <c r="AJ148" s="2">
        <f t="shared" si="59"/>
        <v>1522284.2999999998</v>
      </c>
      <c r="AK148" s="2">
        <f t="shared" si="45"/>
        <v>6.8916473459907604E-4</v>
      </c>
      <c r="AL148" s="2">
        <f t="shared" si="60"/>
        <v>1041.0666687255987</v>
      </c>
      <c r="AM148" s="2">
        <f t="shared" si="61"/>
        <v>1567206.104738923</v>
      </c>
      <c r="AN148" s="2">
        <f t="shared" si="62"/>
        <v>15.67206104738923</v>
      </c>
    </row>
    <row r="149" spans="5:40" x14ac:dyDescent="0.25">
      <c r="E149" s="3">
        <v>145</v>
      </c>
      <c r="F149" s="3">
        <f t="shared" si="42"/>
        <v>6.5421433216671279E-2</v>
      </c>
      <c r="H149" s="1">
        <v>15.244671</v>
      </c>
      <c r="I149" s="2">
        <f t="shared" si="46"/>
        <v>1524467.1</v>
      </c>
      <c r="J149" s="2">
        <f t="shared" si="47"/>
        <v>6.9164508114667874E-4</v>
      </c>
      <c r="K149" s="2">
        <f t="shared" si="48"/>
        <v>922.59155885485143</v>
      </c>
      <c r="L149" s="2">
        <f t="shared" si="49"/>
        <v>1388855.4562868502</v>
      </c>
      <c r="M149" s="2">
        <f t="shared" si="50"/>
        <v>13.888554562868501</v>
      </c>
      <c r="Q149" s="1">
        <v>15.838827999999999</v>
      </c>
      <c r="R149" s="2">
        <f t="shared" si="51"/>
        <v>1583882.8</v>
      </c>
      <c r="S149" s="2">
        <f t="shared" si="43"/>
        <v>6.9164508114667874E-4</v>
      </c>
      <c r="T149" s="2">
        <f t="shared" si="52"/>
        <v>981.47966709218269</v>
      </c>
      <c r="U149" s="2">
        <f t="shared" si="53"/>
        <v>1477504.7287095729</v>
      </c>
      <c r="V149" s="2">
        <f t="shared" si="54"/>
        <v>14.775047287095729</v>
      </c>
      <c r="Z149" s="1">
        <v>16.452504999999999</v>
      </c>
      <c r="AA149" s="2">
        <f t="shared" si="55"/>
        <v>1645250.4999999998</v>
      </c>
      <c r="AB149" s="2">
        <f t="shared" si="44"/>
        <v>6.9164508114667874E-4</v>
      </c>
      <c r="AC149" s="2">
        <f t="shared" si="56"/>
        <v>1051.9139696347509</v>
      </c>
      <c r="AD149" s="2">
        <f t="shared" si="57"/>
        <v>1583535.4683766749</v>
      </c>
      <c r="AE149" s="2">
        <f t="shared" si="58"/>
        <v>15.835354683766749</v>
      </c>
      <c r="AI149" s="1">
        <v>15.121105999999999</v>
      </c>
      <c r="AJ149" s="2">
        <f t="shared" si="59"/>
        <v>1512110.5999999999</v>
      </c>
      <c r="AK149" s="2">
        <f t="shared" si="45"/>
        <v>6.9164508114667874E-4</v>
      </c>
      <c r="AL149" s="2">
        <f t="shared" si="60"/>
        <v>1007.6225723117342</v>
      </c>
      <c r="AM149" s="2">
        <f t="shared" si="61"/>
        <v>1516859.8650197636</v>
      </c>
      <c r="AN149" s="2">
        <f t="shared" si="62"/>
        <v>15.168598650197636</v>
      </c>
    </row>
    <row r="150" spans="5:40" x14ac:dyDescent="0.25">
      <c r="E150" s="3">
        <v>146</v>
      </c>
      <c r="F150" s="3">
        <f t="shared" si="42"/>
        <v>6.5674966185388109E-2</v>
      </c>
      <c r="H150" s="1">
        <v>15.165673</v>
      </c>
      <c r="I150" s="2">
        <f t="shared" si="46"/>
        <v>1516567.3</v>
      </c>
      <c r="J150" s="2">
        <f t="shared" si="47"/>
        <v>6.9405448551536862E-4</v>
      </c>
      <c r="K150" s="2">
        <f t="shared" si="48"/>
        <v>891.87454685752459</v>
      </c>
      <c r="L150" s="2">
        <f t="shared" si="49"/>
        <v>1342614.5284311166</v>
      </c>
      <c r="M150" s="2">
        <f t="shared" si="50"/>
        <v>13.426145284311167</v>
      </c>
      <c r="Q150" s="1">
        <v>15.747204</v>
      </c>
      <c r="R150" s="2">
        <f t="shared" si="51"/>
        <v>1574720.4</v>
      </c>
      <c r="S150" s="2">
        <f t="shared" si="43"/>
        <v>6.9405448551536862E-4</v>
      </c>
      <c r="T150" s="2">
        <f t="shared" si="52"/>
        <v>948.8906230293054</v>
      </c>
      <c r="U150" s="2">
        <f t="shared" si="53"/>
        <v>1428445.6719390128</v>
      </c>
      <c r="V150" s="2">
        <f t="shared" si="54"/>
        <v>14.284456719390128</v>
      </c>
      <c r="Z150" s="1">
        <v>16.337140999999999</v>
      </c>
      <c r="AA150" s="2">
        <f t="shared" si="55"/>
        <v>1633714.0999999999</v>
      </c>
      <c r="AB150" s="2">
        <f t="shared" si="44"/>
        <v>6.9405448551536862E-4</v>
      </c>
      <c r="AC150" s="2">
        <f t="shared" si="56"/>
        <v>1017.1085219683512</v>
      </c>
      <c r="AD150" s="2">
        <f t="shared" si="57"/>
        <v>1531139.8709576107</v>
      </c>
      <c r="AE150" s="2">
        <f t="shared" si="58"/>
        <v>15.311398709576107</v>
      </c>
      <c r="AI150" s="1">
        <v>15.019081</v>
      </c>
      <c r="AJ150" s="2">
        <f t="shared" si="59"/>
        <v>1501908.1</v>
      </c>
      <c r="AK150" s="2">
        <f t="shared" si="45"/>
        <v>6.9405448551536862E-4</v>
      </c>
      <c r="AL150" s="2">
        <f t="shared" si="60"/>
        <v>974.43197628651899</v>
      </c>
      <c r="AM150" s="2">
        <f t="shared" si="61"/>
        <v>1466895.2409728565</v>
      </c>
      <c r="AN150" s="2">
        <f t="shared" si="62"/>
        <v>14.668952409728565</v>
      </c>
    </row>
    <row r="151" spans="5:40" x14ac:dyDescent="0.25">
      <c r="E151" s="3">
        <v>147</v>
      </c>
      <c r="F151" s="3">
        <f t="shared" si="42"/>
        <v>6.5921037628395615E-2</v>
      </c>
      <c r="H151" s="1">
        <v>15.088307</v>
      </c>
      <c r="I151" s="2">
        <f t="shared" si="46"/>
        <v>1508830.7</v>
      </c>
      <c r="J151" s="2">
        <f t="shared" si="47"/>
        <v>6.9639298063414073E-4</v>
      </c>
      <c r="K151" s="2">
        <f t="shared" si="48"/>
        <v>861.4070716869013</v>
      </c>
      <c r="L151" s="2">
        <f t="shared" si="49"/>
        <v>1296749.2495610965</v>
      </c>
      <c r="M151" s="2">
        <f t="shared" si="50"/>
        <v>12.967492495610966</v>
      </c>
      <c r="Q151" s="1">
        <v>15.655780999999999</v>
      </c>
      <c r="R151" s="2">
        <f t="shared" si="51"/>
        <v>1565578.0999999999</v>
      </c>
      <c r="S151" s="2">
        <f t="shared" si="43"/>
        <v>6.9639298063414073E-4</v>
      </c>
      <c r="T151" s="2">
        <f t="shared" si="52"/>
        <v>916.56339280863676</v>
      </c>
      <c r="U151" s="2">
        <f t="shared" si="53"/>
        <v>1379780.7457886529</v>
      </c>
      <c r="V151" s="2">
        <f t="shared" si="54"/>
        <v>13.797807457886529</v>
      </c>
      <c r="Z151" s="1">
        <v>16.220811999999999</v>
      </c>
      <c r="AA151" s="2">
        <f t="shared" si="55"/>
        <v>1622081.2</v>
      </c>
      <c r="AB151" s="2">
        <f t="shared" si="44"/>
        <v>6.9639298063414073E-4</v>
      </c>
      <c r="AC151" s="2">
        <f t="shared" si="56"/>
        <v>982.58015666854044</v>
      </c>
      <c r="AD151" s="2">
        <f t="shared" si="57"/>
        <v>1479161.3891656997</v>
      </c>
      <c r="AE151" s="2">
        <f t="shared" si="58"/>
        <v>14.791613891656997</v>
      </c>
      <c r="AI151" s="1">
        <v>14.916573</v>
      </c>
      <c r="AJ151" s="2">
        <f t="shared" si="59"/>
        <v>1491657.3</v>
      </c>
      <c r="AK151" s="2">
        <f t="shared" si="45"/>
        <v>6.9639298063414073E-4</v>
      </c>
      <c r="AL151" s="2">
        <f t="shared" si="60"/>
        <v>941.49582047324395</v>
      </c>
      <c r="AM151" s="2">
        <f t="shared" si="61"/>
        <v>1417313.6473940476</v>
      </c>
      <c r="AN151" s="2">
        <f t="shared" si="62"/>
        <v>14.173136473940476</v>
      </c>
    </row>
    <row r="152" spans="5:40" x14ac:dyDescent="0.25">
      <c r="E152" s="3">
        <v>148</v>
      </c>
      <c r="F152" s="3">
        <f t="shared" si="42"/>
        <v>6.6159651818696111E-2</v>
      </c>
      <c r="H152" s="1">
        <v>15.012555000000001</v>
      </c>
      <c r="I152" s="2">
        <f t="shared" si="46"/>
        <v>1501255.5</v>
      </c>
      <c r="J152" s="2">
        <f t="shared" si="47"/>
        <v>6.98660607110694E-4</v>
      </c>
      <c r="K152" s="2">
        <f t="shared" si="48"/>
        <v>831.18952399062835</v>
      </c>
      <c r="L152" s="2">
        <f t="shared" si="49"/>
        <v>1251260.2077518818</v>
      </c>
      <c r="M152" s="2">
        <f t="shared" si="50"/>
        <v>12.512602077518817</v>
      </c>
      <c r="Q152" s="1">
        <v>15.564249</v>
      </c>
      <c r="R152" s="2">
        <f t="shared" si="51"/>
        <v>1556424.9</v>
      </c>
      <c r="S152" s="2">
        <f t="shared" si="43"/>
        <v>6.98660607110694E-4</v>
      </c>
      <c r="T152" s="2">
        <f t="shared" si="52"/>
        <v>884.49857353568586</v>
      </c>
      <c r="U152" s="2">
        <f t="shared" si="53"/>
        <v>1331510.8491321455</v>
      </c>
      <c r="V152" s="2">
        <f t="shared" si="54"/>
        <v>13.315108491321455</v>
      </c>
      <c r="Z152" s="1">
        <v>16.103307999999998</v>
      </c>
      <c r="AA152" s="2">
        <f t="shared" si="55"/>
        <v>1610330.7999999998</v>
      </c>
      <c r="AB152" s="2">
        <f t="shared" si="44"/>
        <v>6.98660607110694E-4</v>
      </c>
      <c r="AC152" s="2">
        <f t="shared" si="56"/>
        <v>948.32941577398185</v>
      </c>
      <c r="AD152" s="2">
        <f t="shared" si="57"/>
        <v>1427600.8389777928</v>
      </c>
      <c r="AE152" s="2">
        <f t="shared" si="58"/>
        <v>14.276008389777928</v>
      </c>
      <c r="AI152" s="1">
        <v>14.813435</v>
      </c>
      <c r="AJ152" s="2">
        <f t="shared" si="59"/>
        <v>1481343.5</v>
      </c>
      <c r="AK152" s="2">
        <f t="shared" si="45"/>
        <v>6.98660607110694E-4</v>
      </c>
      <c r="AL152" s="2">
        <f t="shared" si="60"/>
        <v>908.81471643310556</v>
      </c>
      <c r="AM152" s="2">
        <f t="shared" si="61"/>
        <v>1368116.0049183641</v>
      </c>
      <c r="AN152" s="2">
        <f t="shared" si="62"/>
        <v>13.68116004918364</v>
      </c>
    </row>
    <row r="153" spans="5:40" x14ac:dyDescent="0.25">
      <c r="E153" s="3">
        <v>149</v>
      </c>
      <c r="F153" s="3">
        <f t="shared" si="42"/>
        <v>6.6390813756121395E-2</v>
      </c>
      <c r="H153" s="1">
        <v>14.937844999999999</v>
      </c>
      <c r="I153" s="2">
        <f t="shared" si="46"/>
        <v>1493784.5</v>
      </c>
      <c r="J153" s="2">
        <f t="shared" si="47"/>
        <v>7.0085741246001866E-4</v>
      </c>
      <c r="K153" s="2">
        <f t="shared" si="48"/>
        <v>801.22202286385414</v>
      </c>
      <c r="L153" s="2">
        <f t="shared" si="49"/>
        <v>1206147.5822875178</v>
      </c>
      <c r="M153" s="2">
        <f t="shared" si="50"/>
        <v>12.061475822875179</v>
      </c>
      <c r="Q153" s="1">
        <v>15.472313</v>
      </c>
      <c r="R153" s="2">
        <f t="shared" si="51"/>
        <v>1547231.3</v>
      </c>
      <c r="S153" s="2">
        <f t="shared" si="43"/>
        <v>7.0085741246001866E-4</v>
      </c>
      <c r="T153" s="2">
        <f t="shared" si="52"/>
        <v>852.69649298823902</v>
      </c>
      <c r="U153" s="2">
        <f t="shared" si="53"/>
        <v>1283636.4754012406</v>
      </c>
      <c r="V153" s="2">
        <f t="shared" si="54"/>
        <v>12.836364754012406</v>
      </c>
      <c r="Z153" s="1">
        <v>15.984353</v>
      </c>
      <c r="AA153" s="2">
        <f t="shared" si="55"/>
        <v>1598435.3</v>
      </c>
      <c r="AB153" s="2">
        <f t="shared" si="44"/>
        <v>7.0085741246001866E-4</v>
      </c>
      <c r="AC153" s="2">
        <f t="shared" si="56"/>
        <v>914.35649510454357</v>
      </c>
      <c r="AD153" s="2">
        <f t="shared" si="57"/>
        <v>1376458.5151781742</v>
      </c>
      <c r="AE153" s="2">
        <f t="shared" si="58"/>
        <v>13.764585151781743</v>
      </c>
      <c r="AI153" s="1">
        <v>14.709424</v>
      </c>
      <c r="AJ153" s="2">
        <f t="shared" si="59"/>
        <v>1470942.4000000001</v>
      </c>
      <c r="AK153" s="2">
        <f t="shared" si="45"/>
        <v>7.0085741246001866E-4</v>
      </c>
      <c r="AL153" s="2">
        <f t="shared" si="60"/>
        <v>876.3889463661028</v>
      </c>
      <c r="AM153" s="2">
        <f t="shared" si="61"/>
        <v>1319302.7383654402</v>
      </c>
      <c r="AN153" s="2">
        <f t="shared" si="62"/>
        <v>13.193027383654401</v>
      </c>
    </row>
    <row r="154" spans="5:40" x14ac:dyDescent="0.25">
      <c r="E154" s="3">
        <v>150</v>
      </c>
      <c r="F154" s="3">
        <f t="shared" si="42"/>
        <v>6.6614529088583341E-2</v>
      </c>
      <c r="H154" s="1">
        <v>14.864041</v>
      </c>
      <c r="I154" s="2">
        <f t="shared" si="46"/>
        <v>1486404.1</v>
      </c>
      <c r="J154" s="2">
        <f t="shared" si="47"/>
        <v>7.0298345035601617E-4</v>
      </c>
      <c r="K154" s="2">
        <f t="shared" si="48"/>
        <v>771.5045438719269</v>
      </c>
      <c r="L154" s="2">
        <f t="shared" si="49"/>
        <v>1161411.3363844471</v>
      </c>
      <c r="M154" s="2">
        <f t="shared" si="50"/>
        <v>11.614113363844471</v>
      </c>
      <c r="Q154" s="1">
        <v>15.37974</v>
      </c>
      <c r="R154" s="2">
        <f t="shared" si="51"/>
        <v>1537974</v>
      </c>
      <c r="S154" s="2">
        <f t="shared" si="43"/>
        <v>7.0298345035601617E-4</v>
      </c>
      <c r="T154" s="2">
        <f t="shared" si="52"/>
        <v>821.15721130625036</v>
      </c>
      <c r="U154" s="2">
        <f t="shared" si="53"/>
        <v>1236157.71512972</v>
      </c>
      <c r="V154" s="2">
        <f t="shared" si="54"/>
        <v>12.361577151297201</v>
      </c>
      <c r="Z154" s="1">
        <v>15.863329999999999</v>
      </c>
      <c r="AA154" s="2">
        <f t="shared" si="55"/>
        <v>1586333</v>
      </c>
      <c r="AB154" s="2">
        <f t="shared" si="44"/>
        <v>7.0298345035601617E-4</v>
      </c>
      <c r="AC154" s="2">
        <f t="shared" si="56"/>
        <v>880.66126723726381</v>
      </c>
      <c r="AD154" s="2">
        <f t="shared" si="57"/>
        <v>1325734.2259462338</v>
      </c>
      <c r="AE154" s="2">
        <f t="shared" si="58"/>
        <v>13.257342259462339</v>
      </c>
      <c r="AI154" s="1">
        <v>14.604202000000001</v>
      </c>
      <c r="AJ154" s="2">
        <f t="shared" si="59"/>
        <v>1460420.2000000002</v>
      </c>
      <c r="AK154" s="2">
        <f t="shared" si="45"/>
        <v>7.0298345035601617E-4</v>
      </c>
      <c r="AL154" s="2">
        <f t="shared" si="60"/>
        <v>844.21849346774445</v>
      </c>
      <c r="AM154" s="2">
        <f t="shared" si="61"/>
        <v>1270873.822438047</v>
      </c>
      <c r="AN154" s="2">
        <f t="shared" si="62"/>
        <v>12.70873822438047</v>
      </c>
    </row>
    <row r="155" spans="5:40" x14ac:dyDescent="0.25">
      <c r="E155" s="3">
        <v>151</v>
      </c>
      <c r="F155" s="3">
        <f t="shared" si="42"/>
        <v>6.6830804035779859E-2</v>
      </c>
      <c r="H155" s="1">
        <v>14.79073</v>
      </c>
      <c r="I155" s="2">
        <f t="shared" si="46"/>
        <v>1479073</v>
      </c>
      <c r="J155" s="2">
        <f t="shared" si="47"/>
        <v>7.050387799064522E-4</v>
      </c>
      <c r="K155" s="2">
        <f t="shared" si="48"/>
        <v>742.03682688957338</v>
      </c>
      <c r="L155" s="2">
        <f t="shared" si="49"/>
        <v>1117051.0784539958</v>
      </c>
      <c r="M155" s="2">
        <f t="shared" si="50"/>
        <v>11.170510784539957</v>
      </c>
      <c r="Q155" s="1">
        <v>15.286210000000001</v>
      </c>
      <c r="R155" s="2">
        <f t="shared" si="51"/>
        <v>1528621</v>
      </c>
      <c r="S155" s="2">
        <f t="shared" si="43"/>
        <v>7.050387799064522E-4</v>
      </c>
      <c r="T155" s="2">
        <f t="shared" si="52"/>
        <v>789.88051379793342</v>
      </c>
      <c r="U155" s="2">
        <f t="shared" si="53"/>
        <v>1189074.245123798</v>
      </c>
      <c r="V155" s="2">
        <f t="shared" si="54"/>
        <v>11.89074245123798</v>
      </c>
      <c r="Z155" s="1">
        <v>15.739751999999999</v>
      </c>
      <c r="AA155" s="2">
        <f t="shared" si="55"/>
        <v>1573975.2</v>
      </c>
      <c r="AB155" s="2">
        <f t="shared" si="44"/>
        <v>7.050387799064522E-4</v>
      </c>
      <c r="AC155" s="2">
        <f t="shared" si="56"/>
        <v>847.24335604710222</v>
      </c>
      <c r="AD155" s="2">
        <f t="shared" si="57"/>
        <v>1275427.4050689931</v>
      </c>
      <c r="AE155" s="2">
        <f t="shared" si="58"/>
        <v>12.754274050689931</v>
      </c>
      <c r="AI155" s="1">
        <v>14.49695</v>
      </c>
      <c r="AJ155" s="2">
        <f t="shared" si="59"/>
        <v>1449695</v>
      </c>
      <c r="AK155" s="2">
        <f t="shared" si="45"/>
        <v>7.050387799064522E-4</v>
      </c>
      <c r="AL155" s="2">
        <f t="shared" si="60"/>
        <v>812.30306781935167</v>
      </c>
      <c r="AM155" s="2">
        <f t="shared" si="61"/>
        <v>1222828.8206969665</v>
      </c>
      <c r="AN155" s="2">
        <f t="shared" si="62"/>
        <v>12.228288206969665</v>
      </c>
    </row>
    <row r="156" spans="5:40" x14ac:dyDescent="0.25">
      <c r="E156" s="3">
        <v>152</v>
      </c>
      <c r="F156" s="3">
        <f t="shared" si="42"/>
        <v>6.7039645315382132E-2</v>
      </c>
      <c r="H156" s="1">
        <v>14.717556</v>
      </c>
      <c r="I156" s="2">
        <f t="shared" si="46"/>
        <v>1471755.6</v>
      </c>
      <c r="J156" s="2">
        <f t="shared" si="47"/>
        <v>7.070234649514907E-4</v>
      </c>
      <c r="K156" s="2">
        <f t="shared" si="48"/>
        <v>712.81843870316686</v>
      </c>
      <c r="L156" s="2">
        <f t="shared" si="49"/>
        <v>1073066.1563428862</v>
      </c>
      <c r="M156" s="2">
        <f t="shared" si="50"/>
        <v>10.730661563428862</v>
      </c>
      <c r="Q156" s="1">
        <v>15.191426999999999</v>
      </c>
      <c r="R156" s="2">
        <f t="shared" si="51"/>
        <v>1519142.7</v>
      </c>
      <c r="S156" s="2">
        <f t="shared" si="43"/>
        <v>7.070234649514907E-4</v>
      </c>
      <c r="T156" s="2">
        <f t="shared" si="52"/>
        <v>758.86593468375065</v>
      </c>
      <c r="U156" s="2">
        <f t="shared" si="53"/>
        <v>1142385.3642059641</v>
      </c>
      <c r="V156" s="2">
        <f t="shared" si="54"/>
        <v>11.423853642059642</v>
      </c>
      <c r="Z156" s="1">
        <v>15.613617</v>
      </c>
      <c r="AA156" s="2">
        <f t="shared" si="55"/>
        <v>1561361.7</v>
      </c>
      <c r="AB156" s="2">
        <f t="shared" si="44"/>
        <v>7.070234649514907E-4</v>
      </c>
      <c r="AC156" s="2">
        <f t="shared" si="56"/>
        <v>814.10210642409299</v>
      </c>
      <c r="AD156" s="2">
        <f t="shared" si="57"/>
        <v>1225537.0663537628</v>
      </c>
      <c r="AE156" s="2">
        <f t="shared" si="58"/>
        <v>12.255370663537628</v>
      </c>
      <c r="AI156" s="1">
        <v>14.387945999999999</v>
      </c>
      <c r="AJ156" s="2">
        <f t="shared" si="59"/>
        <v>1438794.5999999999</v>
      </c>
      <c r="AK156" s="2">
        <f t="shared" si="45"/>
        <v>7.070234649514907E-4</v>
      </c>
      <c r="AL156" s="2">
        <f t="shared" si="60"/>
        <v>780.6422019324832</v>
      </c>
      <c r="AM156" s="2">
        <f t="shared" si="61"/>
        <v>1175167.0293921302</v>
      </c>
      <c r="AN156" s="2">
        <f t="shared" si="62"/>
        <v>11.751670293921302</v>
      </c>
    </row>
    <row r="157" spans="5:40" x14ac:dyDescent="0.25">
      <c r="E157" s="3">
        <v>153</v>
      </c>
      <c r="F157" s="3">
        <f t="shared" si="42"/>
        <v>6.7241060071723702E-2</v>
      </c>
      <c r="H157" s="1">
        <v>14.644187000000001</v>
      </c>
      <c r="I157" s="2">
        <f t="shared" si="46"/>
        <v>1464418.7</v>
      </c>
      <c r="J157" s="2">
        <f t="shared" si="47"/>
        <v>7.0893757338600359E-4</v>
      </c>
      <c r="K157" s="2">
        <f t="shared" si="48"/>
        <v>683.84876209228219</v>
      </c>
      <c r="L157" s="2">
        <f t="shared" si="49"/>
        <v>1029455.6408967733</v>
      </c>
      <c r="M157" s="2">
        <f t="shared" si="50"/>
        <v>10.294556408967733</v>
      </c>
      <c r="Q157" s="1">
        <v>15.095024</v>
      </c>
      <c r="R157" s="2">
        <f t="shared" si="51"/>
        <v>1509502.4000000001</v>
      </c>
      <c r="S157" s="2">
        <f t="shared" si="43"/>
        <v>7.0893757338600359E-4</v>
      </c>
      <c r="T157" s="2">
        <f t="shared" si="52"/>
        <v>728.11275646988554</v>
      </c>
      <c r="U157" s="2">
        <f t="shared" si="53"/>
        <v>1096089.9922718185</v>
      </c>
      <c r="V157" s="2">
        <f t="shared" si="54"/>
        <v>10.960899922718184</v>
      </c>
      <c r="Z157" s="1">
        <v>15.4848385</v>
      </c>
      <c r="AA157" s="2">
        <f t="shared" si="55"/>
        <v>1548483.85</v>
      </c>
      <c r="AB157" s="2">
        <f t="shared" si="44"/>
        <v>7.0893757338600359E-4</v>
      </c>
      <c r="AC157" s="2">
        <f t="shared" si="56"/>
        <v>781.23649383483416</v>
      </c>
      <c r="AD157" s="2">
        <f t="shared" si="57"/>
        <v>1176061.6674833694</v>
      </c>
      <c r="AE157" s="2">
        <f t="shared" si="58"/>
        <v>11.760616674833694</v>
      </c>
      <c r="AI157" s="1">
        <v>14.27712</v>
      </c>
      <c r="AJ157" s="2">
        <f t="shared" si="59"/>
        <v>1427712</v>
      </c>
      <c r="AK157" s="2">
        <f t="shared" si="45"/>
        <v>7.0893757338600359E-4</v>
      </c>
      <c r="AL157" s="2">
        <f t="shared" si="60"/>
        <v>749.23503481411035</v>
      </c>
      <c r="AM157" s="2">
        <f t="shared" si="61"/>
        <v>1127887.1523975828</v>
      </c>
      <c r="AN157" s="2">
        <f t="shared" si="62"/>
        <v>11.278871523975829</v>
      </c>
    </row>
    <row r="158" spans="5:40" x14ac:dyDescent="0.25">
      <c r="E158" s="3">
        <v>154</v>
      </c>
      <c r="F158" s="3">
        <f t="shared" si="42"/>
        <v>6.7435055807007149E-2</v>
      </c>
      <c r="H158" s="1">
        <v>14.570261</v>
      </c>
      <c r="I158" s="2">
        <f t="shared" si="46"/>
        <v>1457026.1</v>
      </c>
      <c r="J158" s="2">
        <f t="shared" si="47"/>
        <v>7.1078117650580613E-4</v>
      </c>
      <c r="K158" s="2">
        <f t="shared" si="48"/>
        <v>655.12699296581081</v>
      </c>
      <c r="L158" s="2">
        <f t="shared" si="49"/>
        <v>986218.32164899691</v>
      </c>
      <c r="M158" s="2">
        <f t="shared" si="50"/>
        <v>9.862183216489969</v>
      </c>
      <c r="Q158" s="1">
        <v>14.996857</v>
      </c>
      <c r="R158" s="2">
        <f t="shared" si="51"/>
        <v>1499685.7</v>
      </c>
      <c r="S158" s="2">
        <f t="shared" si="43"/>
        <v>7.1078117650580613E-4</v>
      </c>
      <c r="T158" s="2">
        <f t="shared" si="52"/>
        <v>697.62002695199499</v>
      </c>
      <c r="U158" s="2">
        <f t="shared" si="53"/>
        <v>1050186.695887265</v>
      </c>
      <c r="V158" s="2">
        <f t="shared" si="54"/>
        <v>10.50186695887265</v>
      </c>
      <c r="Z158" s="1">
        <v>15.353351999999999</v>
      </c>
      <c r="AA158" s="2">
        <f t="shared" si="55"/>
        <v>1535335.2</v>
      </c>
      <c r="AB158" s="2">
        <f t="shared" si="44"/>
        <v>7.1078117650580613E-4</v>
      </c>
      <c r="AC158" s="2">
        <f t="shared" si="56"/>
        <v>748.64515512884634</v>
      </c>
      <c r="AD158" s="2">
        <f t="shared" si="57"/>
        <v>1126999.1563915836</v>
      </c>
      <c r="AE158" s="2">
        <f t="shared" si="58"/>
        <v>11.269991563915836</v>
      </c>
      <c r="AI158" s="1">
        <v>14.164288000000001</v>
      </c>
      <c r="AJ158" s="2">
        <f t="shared" si="59"/>
        <v>1416428.8</v>
      </c>
      <c r="AK158" s="2">
        <f t="shared" si="45"/>
        <v>7.1078117650580613E-4</v>
      </c>
      <c r="AL158" s="2">
        <f t="shared" si="60"/>
        <v>718.08039844313828</v>
      </c>
      <c r="AM158" s="2">
        <f t="shared" si="61"/>
        <v>1080987.431391936</v>
      </c>
      <c r="AN158" s="2">
        <f t="shared" si="62"/>
        <v>10.80987431391936</v>
      </c>
    </row>
    <row r="159" spans="5:40" x14ac:dyDescent="0.25">
      <c r="E159" s="3">
        <v>155</v>
      </c>
      <c r="F159" s="3">
        <f t="shared" si="42"/>
        <v>6.7621640315039727E-2</v>
      </c>
      <c r="H159" s="1">
        <v>14.495474</v>
      </c>
      <c r="I159" s="2">
        <f t="shared" si="46"/>
        <v>1449547.4</v>
      </c>
      <c r="J159" s="2">
        <f t="shared" si="47"/>
        <v>7.1255434837792526E-4</v>
      </c>
      <c r="K159" s="2">
        <f t="shared" si="48"/>
        <v>626.65214748622043</v>
      </c>
      <c r="L159" s="2">
        <f t="shared" si="49"/>
        <v>943352.71754533309</v>
      </c>
      <c r="M159" s="2">
        <f t="shared" si="50"/>
        <v>9.4335271754533316</v>
      </c>
      <c r="Q159" s="1">
        <v>14.896756999999999</v>
      </c>
      <c r="R159" s="2">
        <f t="shared" si="51"/>
        <v>1489675.7</v>
      </c>
      <c r="S159" s="2">
        <f t="shared" si="43"/>
        <v>7.1255434837792526E-4</v>
      </c>
      <c r="T159" s="2">
        <f t="shared" si="52"/>
        <v>667.38652291504138</v>
      </c>
      <c r="U159" s="2">
        <f t="shared" si="53"/>
        <v>1004673.6336427842</v>
      </c>
      <c r="V159" s="2">
        <f t="shared" si="54"/>
        <v>10.046736336427841</v>
      </c>
      <c r="Z159" s="1">
        <v>15.219118999999999</v>
      </c>
      <c r="AA159" s="2">
        <f t="shared" si="55"/>
        <v>1521911.9</v>
      </c>
      <c r="AB159" s="2">
        <f t="shared" si="44"/>
        <v>7.1255434837792526E-4</v>
      </c>
      <c r="AC159" s="2">
        <f t="shared" si="56"/>
        <v>716.32639734087684</v>
      </c>
      <c r="AD159" s="2">
        <f t="shared" si="57"/>
        <v>1078346.9845139778</v>
      </c>
      <c r="AE159" s="2">
        <f t="shared" si="58"/>
        <v>10.783469845139777</v>
      </c>
      <c r="AI159" s="1">
        <v>14.049443</v>
      </c>
      <c r="AJ159" s="2">
        <f t="shared" si="59"/>
        <v>1404944.3</v>
      </c>
      <c r="AK159" s="2">
        <f t="shared" si="45"/>
        <v>7.1255434837792526E-4</v>
      </c>
      <c r="AL159" s="2">
        <f t="shared" si="60"/>
        <v>687.17684940617323</v>
      </c>
      <c r="AM159" s="2">
        <f t="shared" si="61"/>
        <v>1034465.6934823768</v>
      </c>
      <c r="AN159" s="2">
        <f t="shared" si="62"/>
        <v>10.344656934823767</v>
      </c>
    </row>
    <row r="160" spans="5:40" x14ac:dyDescent="0.25">
      <c r="E160" s="3">
        <v>156</v>
      </c>
      <c r="F160" s="3">
        <f t="shared" si="42"/>
        <v>6.7800821617504572E-2</v>
      </c>
      <c r="H160" s="1">
        <v>14.419466999999999</v>
      </c>
      <c r="I160" s="2">
        <f t="shared" si="46"/>
        <v>1441946.7</v>
      </c>
      <c r="J160" s="2">
        <f t="shared" si="47"/>
        <v>7.1425716523496508E-4</v>
      </c>
      <c r="K160" s="2">
        <f t="shared" si="48"/>
        <v>598.42305333548575</v>
      </c>
      <c r="L160" s="2">
        <f t="shared" si="49"/>
        <v>900857.06379585923</v>
      </c>
      <c r="M160" s="2">
        <f t="shared" si="50"/>
        <v>9.0085706379585915</v>
      </c>
      <c r="Q160" s="1">
        <v>14.794442999999999</v>
      </c>
      <c r="R160" s="2">
        <f t="shared" si="51"/>
        <v>1479444.3</v>
      </c>
      <c r="S160" s="2">
        <f t="shared" si="43"/>
        <v>7.1425716523496508E-4</v>
      </c>
      <c r="T160" s="2">
        <f t="shared" si="52"/>
        <v>637.41076348048932</v>
      </c>
      <c r="U160" s="2">
        <f t="shared" si="53"/>
        <v>959548.57624610199</v>
      </c>
      <c r="V160" s="2">
        <f t="shared" si="54"/>
        <v>9.5954857624610206</v>
      </c>
      <c r="Z160" s="1">
        <v>15.082133000000001</v>
      </c>
      <c r="AA160" s="2">
        <f t="shared" si="55"/>
        <v>1508213.3</v>
      </c>
      <c r="AB160" s="2">
        <f t="shared" si="44"/>
        <v>7.1425716523496508E-4</v>
      </c>
      <c r="AC160" s="2">
        <f t="shared" si="56"/>
        <v>684.27820646438272</v>
      </c>
      <c r="AD160" s="2">
        <f t="shared" si="57"/>
        <v>1030102.119995394</v>
      </c>
      <c r="AE160" s="2">
        <f t="shared" si="58"/>
        <v>10.30102119995394</v>
      </c>
      <c r="AI160" s="1">
        <v>13.932648</v>
      </c>
      <c r="AJ160" s="2">
        <f t="shared" si="59"/>
        <v>1393264.8</v>
      </c>
      <c r="AK160" s="2">
        <f t="shared" si="45"/>
        <v>7.1425716523496508E-4</v>
      </c>
      <c r="AL160" s="2">
        <f t="shared" si="60"/>
        <v>656.52264794330517</v>
      </c>
      <c r="AM160" s="2">
        <f t="shared" si="61"/>
        <v>988319.31966050365</v>
      </c>
      <c r="AN160" s="2">
        <f t="shared" si="62"/>
        <v>9.8831931966050366</v>
      </c>
    </row>
    <row r="161" spans="5:40" x14ac:dyDescent="0.25">
      <c r="E161" s="3">
        <v>157</v>
      </c>
      <c r="F161" s="3">
        <f t="shared" si="42"/>
        <v>6.7972607902771598E-2</v>
      </c>
      <c r="H161" s="1">
        <v>14.341906</v>
      </c>
      <c r="I161" s="2">
        <f t="shared" si="46"/>
        <v>1434190.6</v>
      </c>
      <c r="J161" s="2">
        <f t="shared" si="47"/>
        <v>7.1588970489360664E-4</v>
      </c>
      <c r="K161" s="2">
        <f t="shared" si="48"/>
        <v>570.43836084330758</v>
      </c>
      <c r="L161" s="2">
        <f t="shared" si="49"/>
        <v>858729.32862720697</v>
      </c>
      <c r="M161" s="2">
        <f t="shared" si="50"/>
        <v>8.5872932862720699</v>
      </c>
      <c r="Q161" s="1">
        <v>14.689120000000001</v>
      </c>
      <c r="R161" s="2">
        <f t="shared" si="51"/>
        <v>1468912</v>
      </c>
      <c r="S161" s="2">
        <f t="shared" si="43"/>
        <v>7.1588970489360664E-4</v>
      </c>
      <c r="T161" s="2">
        <f t="shared" si="52"/>
        <v>607.69103570953473</v>
      </c>
      <c r="U161" s="2">
        <f t="shared" si="53"/>
        <v>914808.94506490673</v>
      </c>
      <c r="V161" s="2">
        <f t="shared" si="54"/>
        <v>9.1480894506490671</v>
      </c>
      <c r="Z161" s="1">
        <v>14.942401</v>
      </c>
      <c r="AA161" s="2">
        <f t="shared" si="55"/>
        <v>1494240.1</v>
      </c>
      <c r="AB161" s="2">
        <f t="shared" si="44"/>
        <v>7.1588970489360664E-4</v>
      </c>
      <c r="AC161" s="2">
        <f t="shared" si="56"/>
        <v>652.49825605903595</v>
      </c>
      <c r="AD161" s="2">
        <f t="shared" si="57"/>
        <v>982261.06064755376</v>
      </c>
      <c r="AE161" s="2">
        <f t="shared" si="58"/>
        <v>9.8226106064755374</v>
      </c>
      <c r="AI161" s="1">
        <v>13.813841</v>
      </c>
      <c r="AJ161" s="2">
        <f t="shared" si="59"/>
        <v>1381384.1</v>
      </c>
      <c r="AK161" s="2">
        <f t="shared" si="45"/>
        <v>7.1588970489360664E-4</v>
      </c>
      <c r="AL161" s="2">
        <f t="shared" si="60"/>
        <v>626.11576088723871</v>
      </c>
      <c r="AM161" s="2">
        <f t="shared" si="61"/>
        <v>942545.24922685034</v>
      </c>
      <c r="AN161" s="2">
        <f t="shared" si="62"/>
        <v>9.4254524922685032</v>
      </c>
    </row>
    <row r="162" spans="5:40" x14ac:dyDescent="0.25">
      <c r="E162" s="3">
        <v>158</v>
      </c>
      <c r="F162" s="3">
        <f t="shared" si="42"/>
        <v>6.8137007467246907E-2</v>
      </c>
      <c r="H162" s="1">
        <v>14.262629</v>
      </c>
      <c r="I162" s="2">
        <f t="shared" si="46"/>
        <v>1426262.9000000001</v>
      </c>
      <c r="J162" s="2">
        <f t="shared" si="47"/>
        <v>7.1745204619723391E-4</v>
      </c>
      <c r="K162" s="2">
        <f t="shared" si="48"/>
        <v>542.69653962041946</v>
      </c>
      <c r="L162" s="2">
        <f t="shared" si="49"/>
        <v>816967.20821439254</v>
      </c>
      <c r="M162" s="2">
        <f t="shared" si="50"/>
        <v>8.1696720821439257</v>
      </c>
      <c r="Q162" s="1">
        <v>14.580382</v>
      </c>
      <c r="R162" s="2">
        <f t="shared" si="51"/>
        <v>1458038.2</v>
      </c>
      <c r="S162" s="2">
        <f t="shared" si="43"/>
        <v>7.1745204619723391E-4</v>
      </c>
      <c r="T162" s="2">
        <f t="shared" si="52"/>
        <v>578.2254751977697</v>
      </c>
      <c r="U162" s="2">
        <f t="shared" si="53"/>
        <v>870451.9334528445</v>
      </c>
      <c r="V162" s="2">
        <f t="shared" si="54"/>
        <v>8.7045193345284453</v>
      </c>
      <c r="Z162" s="1">
        <v>14.800344000000001</v>
      </c>
      <c r="AA162" s="2">
        <f t="shared" si="55"/>
        <v>1480034.4000000001</v>
      </c>
      <c r="AB162" s="2">
        <f t="shared" si="44"/>
        <v>7.1745204619723391E-4</v>
      </c>
      <c r="AC162" s="2">
        <f t="shared" si="56"/>
        <v>620.98391963396807</v>
      </c>
      <c r="AD162" s="2">
        <f t="shared" si="57"/>
        <v>934819.85259060794</v>
      </c>
      <c r="AE162" s="2">
        <f t="shared" si="58"/>
        <v>9.3481985259060796</v>
      </c>
      <c r="AI162" s="1">
        <v>13.693287</v>
      </c>
      <c r="AJ162" s="2">
        <f t="shared" si="59"/>
        <v>1369328.7</v>
      </c>
      <c r="AK162" s="2">
        <f t="shared" si="45"/>
        <v>7.1745204619723391E-4</v>
      </c>
      <c r="AL162" s="2">
        <f t="shared" si="60"/>
        <v>595.95389634264018</v>
      </c>
      <c r="AM162" s="2">
        <f t="shared" si="61"/>
        <v>897140.03199665342</v>
      </c>
      <c r="AN162" s="2">
        <f t="shared" si="62"/>
        <v>8.9714003199665342</v>
      </c>
    </row>
    <row r="163" spans="5:40" x14ac:dyDescent="0.25">
      <c r="E163" s="3">
        <v>159</v>
      </c>
      <c r="F163" s="3">
        <f t="shared" si="42"/>
        <v>6.8294028659258807E-2</v>
      </c>
      <c r="H163" s="1">
        <v>14.181075</v>
      </c>
      <c r="I163" s="2">
        <f t="shared" si="46"/>
        <v>1418107.5</v>
      </c>
      <c r="J163" s="2">
        <f t="shared" si="47"/>
        <v>7.1894426848266341E-4</v>
      </c>
      <c r="K163" s="2">
        <f t="shared" si="48"/>
        <v>515.19585508998784</v>
      </c>
      <c r="L163" s="2">
        <f t="shared" si="49"/>
        <v>775568.09135153994</v>
      </c>
      <c r="M163" s="2">
        <f t="shared" si="50"/>
        <v>7.7556809135153992</v>
      </c>
      <c r="Q163" s="1">
        <v>14.468517</v>
      </c>
      <c r="R163" s="2">
        <f t="shared" si="51"/>
        <v>1446851.7</v>
      </c>
      <c r="S163" s="2">
        <f t="shared" si="43"/>
        <v>7.1894426848266341E-4</v>
      </c>
      <c r="T163" s="2">
        <f t="shared" si="52"/>
        <v>549.01199636438446</v>
      </c>
      <c r="U163" s="2">
        <f t="shared" si="53"/>
        <v>826474.401807933</v>
      </c>
      <c r="V163" s="2">
        <f t="shared" si="54"/>
        <v>8.2647440180793303</v>
      </c>
      <c r="Z163" s="1">
        <v>14.656599</v>
      </c>
      <c r="AA163" s="2">
        <f t="shared" si="55"/>
        <v>1465659.9</v>
      </c>
      <c r="AB163" s="2">
        <f t="shared" si="44"/>
        <v>7.1894426848266341E-4</v>
      </c>
      <c r="AC163" s="2">
        <f t="shared" si="56"/>
        <v>589.73222629237193</v>
      </c>
      <c r="AD163" s="2">
        <f t="shared" si="57"/>
        <v>887774.02348118741</v>
      </c>
      <c r="AE163" s="2">
        <f t="shared" si="58"/>
        <v>8.8777402348118741</v>
      </c>
      <c r="AI163" s="1">
        <v>13.571596</v>
      </c>
      <c r="AJ163" s="2">
        <f t="shared" si="59"/>
        <v>1357159.5999999999</v>
      </c>
      <c r="AK163" s="2">
        <f t="shared" si="45"/>
        <v>7.1894426848266341E-4</v>
      </c>
      <c r="AL163" s="2">
        <f t="shared" si="60"/>
        <v>566.03446850672833</v>
      </c>
      <c r="AM163" s="2">
        <f t="shared" si="61"/>
        <v>852099.77534129808</v>
      </c>
      <c r="AN163" s="2">
        <f t="shared" si="62"/>
        <v>8.5209977534129813</v>
      </c>
    </row>
    <row r="164" spans="5:40" x14ac:dyDescent="0.25">
      <c r="E164" s="3">
        <v>160</v>
      </c>
      <c r="F164" s="3">
        <f t="shared" si="42"/>
        <v>6.8443679825473849E-2</v>
      </c>
      <c r="H164" s="1">
        <v>14.097398999999999</v>
      </c>
      <c r="I164" s="2">
        <f t="shared" si="46"/>
        <v>1409739.9</v>
      </c>
      <c r="J164" s="2">
        <f t="shared" si="47"/>
        <v>7.2036645107091994E-4</v>
      </c>
      <c r="K164" s="2">
        <f t="shared" si="48"/>
        <v>487.93442919660538</v>
      </c>
      <c r="L164" s="2">
        <f t="shared" si="49"/>
        <v>734529.15084228618</v>
      </c>
      <c r="M164" s="2">
        <f t="shared" si="50"/>
        <v>7.3452915084228616</v>
      </c>
      <c r="Q164" s="1">
        <v>14.353123999999999</v>
      </c>
      <c r="R164" s="2">
        <f t="shared" si="51"/>
        <v>1435312.4</v>
      </c>
      <c r="S164" s="2">
        <f t="shared" si="43"/>
        <v>7.2036645107091994E-4</v>
      </c>
      <c r="T164" s="2">
        <f t="shared" si="52"/>
        <v>520.04819760034195</v>
      </c>
      <c r="U164" s="2">
        <f t="shared" si="53"/>
        <v>782872.73478404956</v>
      </c>
      <c r="V164" s="2">
        <f t="shared" si="54"/>
        <v>7.8287273478404957</v>
      </c>
      <c r="Z164" s="1">
        <v>14.511253</v>
      </c>
      <c r="AA164" s="2">
        <f t="shared" si="55"/>
        <v>1451125.3</v>
      </c>
      <c r="AB164" s="2">
        <f t="shared" si="44"/>
        <v>7.2036645107091994E-4</v>
      </c>
      <c r="AC164" s="2">
        <f t="shared" si="56"/>
        <v>558.73986017368691</v>
      </c>
      <c r="AD164" s="2">
        <f t="shared" si="57"/>
        <v>841118.58167267707</v>
      </c>
      <c r="AE164" s="2">
        <f t="shared" si="58"/>
        <v>8.4111858167267712</v>
      </c>
      <c r="AI164" s="1">
        <v>13.448807</v>
      </c>
      <c r="AJ164" s="2">
        <f t="shared" si="59"/>
        <v>1344880.7</v>
      </c>
      <c r="AK164" s="2">
        <f t="shared" si="45"/>
        <v>7.2036645107091994E-4</v>
      </c>
      <c r="AL164" s="2">
        <f t="shared" si="60"/>
        <v>536.35457346900967</v>
      </c>
      <c r="AM164" s="2">
        <f t="shared" si="61"/>
        <v>807420.10775760433</v>
      </c>
      <c r="AN164" s="2">
        <f t="shared" si="62"/>
        <v>8.0742010775760438</v>
      </c>
    </row>
    <row r="165" spans="5:40" x14ac:dyDescent="0.25">
      <c r="E165" s="3">
        <v>161</v>
      </c>
      <c r="F165" s="3">
        <f t="shared" si="42"/>
        <v>6.8585969259835219E-2</v>
      </c>
      <c r="H165" s="1">
        <v>14.010820000000001</v>
      </c>
      <c r="I165" s="2">
        <f t="shared" si="46"/>
        <v>1401082</v>
      </c>
      <c r="J165" s="2">
        <f t="shared" si="47"/>
        <v>7.2171867278198116E-4</v>
      </c>
      <c r="K165" s="2">
        <f t="shared" si="48"/>
        <v>460.9101411261563</v>
      </c>
      <c r="L165" s="2">
        <f t="shared" si="49"/>
        <v>693847.19404496008</v>
      </c>
      <c r="M165" s="2">
        <f t="shared" si="50"/>
        <v>6.9384719404496007</v>
      </c>
      <c r="Q165" s="1">
        <v>14.234251</v>
      </c>
      <c r="R165" s="2">
        <f t="shared" si="51"/>
        <v>1423425.1</v>
      </c>
      <c r="S165" s="2">
        <f t="shared" si="43"/>
        <v>7.2171867278198116E-4</v>
      </c>
      <c r="T165" s="2">
        <f t="shared" si="52"/>
        <v>491.33147258444257</v>
      </c>
      <c r="U165" s="2">
        <f t="shared" si="53"/>
        <v>739643.00886446121</v>
      </c>
      <c r="V165" s="2">
        <f t="shared" si="54"/>
        <v>7.3964300886446122</v>
      </c>
      <c r="Z165" s="1">
        <v>14.364357999999999</v>
      </c>
      <c r="AA165" s="2">
        <f t="shared" si="55"/>
        <v>1436435.7999999998</v>
      </c>
      <c r="AB165" s="2">
        <f t="shared" si="44"/>
        <v>7.2171867278198116E-4</v>
      </c>
      <c r="AC165" s="2">
        <f t="shared" si="56"/>
        <v>528.00326677358134</v>
      </c>
      <c r="AD165" s="2">
        <f t="shared" si="57"/>
        <v>794848.1762677182</v>
      </c>
      <c r="AE165" s="2">
        <f t="shared" si="58"/>
        <v>7.948481762677182</v>
      </c>
      <c r="AI165" s="1">
        <v>13.324827000000001</v>
      </c>
      <c r="AJ165" s="2">
        <f t="shared" si="59"/>
        <v>1332482.7000000002</v>
      </c>
      <c r="AK165" s="2">
        <f t="shared" si="45"/>
        <v>7.2171867278198116E-4</v>
      </c>
      <c r="AL165" s="2">
        <f t="shared" si="60"/>
        <v>506.9110965847795</v>
      </c>
      <c r="AM165" s="2">
        <f t="shared" si="61"/>
        <v>763096.34050628019</v>
      </c>
      <c r="AN165" s="2">
        <f t="shared" si="62"/>
        <v>7.6309634050628015</v>
      </c>
    </row>
    <row r="166" spans="5:40" x14ac:dyDescent="0.25">
      <c r="E166" s="3">
        <v>162</v>
      </c>
      <c r="F166" s="3">
        <f t="shared" si="42"/>
        <v>6.8720905155013459E-2</v>
      </c>
      <c r="H166" s="1">
        <v>13.921738</v>
      </c>
      <c r="I166" s="2">
        <f t="shared" si="46"/>
        <v>1392173.8</v>
      </c>
      <c r="J166" s="2">
        <f t="shared" si="47"/>
        <v>7.2300101147339865E-4</v>
      </c>
      <c r="K166" s="2">
        <f t="shared" si="48"/>
        <v>434.1207580859604</v>
      </c>
      <c r="L166" s="2">
        <f t="shared" si="49"/>
        <v>653518.85974704346</v>
      </c>
      <c r="M166" s="2">
        <f t="shared" si="50"/>
        <v>6.5351885974704347</v>
      </c>
      <c r="Q166" s="1">
        <v>14.111734</v>
      </c>
      <c r="R166" s="2">
        <f t="shared" si="51"/>
        <v>1411173.4</v>
      </c>
      <c r="S166" s="2">
        <f t="shared" si="43"/>
        <v>7.2300101147339865E-4</v>
      </c>
      <c r="T166" s="2">
        <f t="shared" si="52"/>
        <v>462.8589543878428</v>
      </c>
      <c r="U166" s="2">
        <f t="shared" si="53"/>
        <v>696780.90821760765</v>
      </c>
      <c r="V166" s="2">
        <f t="shared" si="54"/>
        <v>6.9678090821760765</v>
      </c>
      <c r="Z166" s="1">
        <v>14.215977000000001</v>
      </c>
      <c r="AA166" s="2">
        <f t="shared" si="55"/>
        <v>1421597.7</v>
      </c>
      <c r="AB166" s="2">
        <f t="shared" si="44"/>
        <v>7.2300101147339865E-4</v>
      </c>
      <c r="AC166" s="2">
        <f t="shared" si="56"/>
        <v>497.51867334805735</v>
      </c>
      <c r="AD166" s="2">
        <f t="shared" si="57"/>
        <v>748957.12783424091</v>
      </c>
      <c r="AE166" s="2">
        <f t="shared" si="58"/>
        <v>7.4895712783424093</v>
      </c>
      <c r="AI166" s="1">
        <v>13.199818</v>
      </c>
      <c r="AJ166" s="2">
        <f t="shared" si="59"/>
        <v>1319981.8</v>
      </c>
      <c r="AK166" s="2">
        <f t="shared" si="45"/>
        <v>7.2300101147339865E-4</v>
      </c>
      <c r="AL166" s="2">
        <f t="shared" si="60"/>
        <v>477.70074230521385</v>
      </c>
      <c r="AM166" s="2">
        <f t="shared" si="61"/>
        <v>719123.51251769322</v>
      </c>
      <c r="AN166" s="2">
        <f t="shared" si="62"/>
        <v>7.1912351251769326</v>
      </c>
    </row>
    <row r="167" spans="5:40" x14ac:dyDescent="0.25">
      <c r="E167" s="3">
        <v>163</v>
      </c>
      <c r="F167" s="3">
        <f t="shared" si="42"/>
        <v>6.8848495556357581E-2</v>
      </c>
      <c r="H167" s="1">
        <v>13.829041999999999</v>
      </c>
      <c r="I167" s="2">
        <f t="shared" si="46"/>
        <v>1382904.2</v>
      </c>
      <c r="J167" s="2">
        <f t="shared" si="47"/>
        <v>7.242135436026808E-4</v>
      </c>
      <c r="K167" s="2">
        <f t="shared" si="48"/>
        <v>407.56378467036757</v>
      </c>
      <c r="L167" s="2">
        <f t="shared" si="49"/>
        <v>613540.39140240324</v>
      </c>
      <c r="M167" s="2">
        <f t="shared" si="50"/>
        <v>6.1354039140240326</v>
      </c>
      <c r="Q167" s="1">
        <v>13.985681</v>
      </c>
      <c r="R167" s="2">
        <f t="shared" si="51"/>
        <v>1398568.0999999999</v>
      </c>
      <c r="S167" s="2">
        <f t="shared" si="43"/>
        <v>7.242135436026808E-4</v>
      </c>
      <c r="T167" s="2">
        <f t="shared" si="52"/>
        <v>434.62755361422063</v>
      </c>
      <c r="U167" s="2">
        <f t="shared" si="53"/>
        <v>654281.78211273218</v>
      </c>
      <c r="V167" s="2">
        <f t="shared" si="54"/>
        <v>6.542817821127322</v>
      </c>
      <c r="Z167" s="1">
        <v>14.066174999999999</v>
      </c>
      <c r="AA167" s="2">
        <f t="shared" si="55"/>
        <v>1406617.5</v>
      </c>
      <c r="AB167" s="2">
        <f t="shared" si="44"/>
        <v>7.242135436026808E-4</v>
      </c>
      <c r="AC167" s="2">
        <f t="shared" si="56"/>
        <v>467.28210222991964</v>
      </c>
      <c r="AD167" s="2">
        <f t="shared" si="57"/>
        <v>703439.44845187652</v>
      </c>
      <c r="AE167" s="2">
        <f t="shared" si="58"/>
        <v>7.0343944845187654</v>
      </c>
      <c r="AI167" s="1">
        <v>13.073816000000001</v>
      </c>
      <c r="AJ167" s="2">
        <f t="shared" si="59"/>
        <v>1307381.6000000001</v>
      </c>
      <c r="AK167" s="2">
        <f t="shared" si="45"/>
        <v>7.242135436026808E-4</v>
      </c>
      <c r="AL167" s="2">
        <f t="shared" si="60"/>
        <v>448.72001393071025</v>
      </c>
      <c r="AM167" s="2">
        <f t="shared" si="61"/>
        <v>675496.35991285462</v>
      </c>
      <c r="AN167" s="2">
        <f t="shared" si="62"/>
        <v>6.7549635991285459</v>
      </c>
    </row>
    <row r="168" spans="5:40" x14ac:dyDescent="0.25">
      <c r="E168" s="3">
        <v>164</v>
      </c>
      <c r="F168" s="3">
        <f t="shared" si="42"/>
        <v>6.8968748318333939E-2</v>
      </c>
      <c r="H168" s="1">
        <v>13.732783</v>
      </c>
      <c r="I168" s="2">
        <f t="shared" si="46"/>
        <v>1373278.3</v>
      </c>
      <c r="J168" s="2">
        <f t="shared" si="47"/>
        <v>7.2535634381331714E-4</v>
      </c>
      <c r="K168" s="2">
        <f t="shared" si="48"/>
        <v>381.23665025264768</v>
      </c>
      <c r="L168" s="2">
        <f t="shared" si="49"/>
        <v>573907.91922822397</v>
      </c>
      <c r="M168" s="2">
        <f t="shared" si="50"/>
        <v>5.7390791922822393</v>
      </c>
      <c r="Q168" s="1">
        <v>13.856134000000001</v>
      </c>
      <c r="R168" s="2">
        <f t="shared" si="51"/>
        <v>1385613.4000000001</v>
      </c>
      <c r="S168" s="2">
        <f t="shared" si="43"/>
        <v>7.2535634381331714E-4</v>
      </c>
      <c r="T168" s="2">
        <f t="shared" si="52"/>
        <v>406.63393539352967</v>
      </c>
      <c r="U168" s="2">
        <f t="shared" si="53"/>
        <v>612140.6102866258</v>
      </c>
      <c r="V168" s="2">
        <f t="shared" si="54"/>
        <v>6.1214061028662581</v>
      </c>
      <c r="Z168" s="1">
        <v>13.915037</v>
      </c>
      <c r="AA168" s="2">
        <f t="shared" si="55"/>
        <v>1391503.7</v>
      </c>
      <c r="AB168" s="2">
        <f t="shared" si="44"/>
        <v>7.2535634381331714E-4</v>
      </c>
      <c r="AC168" s="2">
        <f t="shared" si="56"/>
        <v>437.28938520741815</v>
      </c>
      <c r="AD168" s="2">
        <f t="shared" si="57"/>
        <v>658288.86335734907</v>
      </c>
      <c r="AE168" s="2">
        <f t="shared" si="58"/>
        <v>6.5828886335734911</v>
      </c>
      <c r="AI168" s="1">
        <v>12.946790999999999</v>
      </c>
      <c r="AJ168" s="2">
        <f t="shared" si="59"/>
        <v>1294679.0999999999</v>
      </c>
      <c r="AK168" s="2">
        <f t="shared" si="45"/>
        <v>7.2535634381331714E-4</v>
      </c>
      <c r="AL168" s="2">
        <f t="shared" si="60"/>
        <v>419.96524459421744</v>
      </c>
      <c r="AM168" s="2">
        <f t="shared" si="61"/>
        <v>632209.36264525785</v>
      </c>
      <c r="AN168" s="2">
        <f t="shared" si="62"/>
        <v>6.3220936264525784</v>
      </c>
    </row>
    <row r="169" spans="5:40" x14ac:dyDescent="0.25">
      <c r="E169" s="3">
        <v>165</v>
      </c>
      <c r="F169" s="3">
        <f t="shared" si="42"/>
        <v>6.9081671063438058E-2</v>
      </c>
      <c r="H169" s="1">
        <v>13.631824</v>
      </c>
      <c r="I169" s="2">
        <f t="shared" si="46"/>
        <v>1363182.4</v>
      </c>
      <c r="J169" s="2">
        <f t="shared" si="47"/>
        <v>7.2642948454430508E-4</v>
      </c>
      <c r="K169" s="2">
        <f t="shared" si="48"/>
        <v>355.13656468657405</v>
      </c>
      <c r="L169" s="2">
        <f t="shared" si="49"/>
        <v>534617.24298034166</v>
      </c>
      <c r="M169" s="2">
        <f t="shared" si="50"/>
        <v>5.346172429803417</v>
      </c>
      <c r="Q169" s="1">
        <v>13.723596000000001</v>
      </c>
      <c r="R169" s="2">
        <f t="shared" si="51"/>
        <v>1372359.6</v>
      </c>
      <c r="S169" s="2">
        <f t="shared" si="43"/>
        <v>7.2642948454430508E-4</v>
      </c>
      <c r="T169" s="2">
        <f t="shared" si="52"/>
        <v>378.87454133305789</v>
      </c>
      <c r="U169" s="2">
        <f t="shared" si="53"/>
        <v>570352.03598842048</v>
      </c>
      <c r="V169" s="2">
        <f t="shared" si="54"/>
        <v>5.7035203598842052</v>
      </c>
      <c r="Z169" s="1">
        <v>13.762634</v>
      </c>
      <c r="AA169" s="2">
        <f t="shared" si="55"/>
        <v>1376263.4000000001</v>
      </c>
      <c r="AB169" s="2">
        <f t="shared" si="44"/>
        <v>7.2642948454430508E-4</v>
      </c>
      <c r="AC169" s="2">
        <f t="shared" si="56"/>
        <v>407.53617582336256</v>
      </c>
      <c r="AD169" s="2">
        <f t="shared" si="57"/>
        <v>613498.82945937803</v>
      </c>
      <c r="AE169" s="2">
        <f t="shared" si="58"/>
        <v>6.1349882945937804</v>
      </c>
      <c r="AI169" s="1">
        <v>12.818918999999999</v>
      </c>
      <c r="AJ169" s="2">
        <f t="shared" si="59"/>
        <v>1281891.8999999999</v>
      </c>
      <c r="AK169" s="2">
        <f t="shared" si="45"/>
        <v>7.2642948454430508E-4</v>
      </c>
      <c r="AL169" s="2">
        <f t="shared" si="60"/>
        <v>391.43261662700951</v>
      </c>
      <c r="AM169" s="2">
        <f t="shared" si="61"/>
        <v>589256.77365382307</v>
      </c>
      <c r="AN169" s="2">
        <f t="shared" si="62"/>
        <v>5.892567736538231</v>
      </c>
    </row>
    <row r="170" spans="5:40" x14ac:dyDescent="0.25">
      <c r="E170" s="3">
        <v>166</v>
      </c>
      <c r="F170" s="3">
        <f t="shared" si="42"/>
        <v>6.9187271143565321E-2</v>
      </c>
      <c r="H170" s="1">
        <v>13.526999999999999</v>
      </c>
      <c r="I170" s="2">
        <f t="shared" si="46"/>
        <v>1352700</v>
      </c>
      <c r="J170" s="2">
        <f t="shared" si="47"/>
        <v>7.2743303566304271E-4</v>
      </c>
      <c r="K170" s="2">
        <f t="shared" si="48"/>
        <v>329.26064177658697</v>
      </c>
      <c r="L170" s="2">
        <f t="shared" si="49"/>
        <v>495664.0178233711</v>
      </c>
      <c r="M170" s="2">
        <f t="shared" si="50"/>
        <v>4.9566401782337106</v>
      </c>
      <c r="Q170" s="1">
        <v>13.588692</v>
      </c>
      <c r="R170" s="2">
        <f t="shared" si="51"/>
        <v>1358869.2</v>
      </c>
      <c r="S170" s="2">
        <f t="shared" si="43"/>
        <v>7.2743303566304271E-4</v>
      </c>
      <c r="T170" s="2">
        <f t="shared" si="52"/>
        <v>351.34555913984929</v>
      </c>
      <c r="U170" s="2">
        <f t="shared" si="53"/>
        <v>528910.3202496398</v>
      </c>
      <c r="V170" s="2">
        <f t="shared" si="54"/>
        <v>5.2891032024963982</v>
      </c>
      <c r="Z170" s="1">
        <v>13.609882000000001</v>
      </c>
      <c r="AA170" s="2">
        <f t="shared" si="55"/>
        <v>1360988.2000000002</v>
      </c>
      <c r="AB170" s="2">
        <f t="shared" si="44"/>
        <v>7.2743303566304271E-4</v>
      </c>
      <c r="AC170" s="2">
        <f t="shared" si="56"/>
        <v>378.01796532782839</v>
      </c>
      <c r="AD170" s="2">
        <f t="shared" si="57"/>
        <v>569062.55935364182</v>
      </c>
      <c r="AE170" s="2">
        <f t="shared" si="58"/>
        <v>5.6906255935364181</v>
      </c>
      <c r="AI170" s="1">
        <v>12.690842999999999</v>
      </c>
      <c r="AJ170" s="2">
        <f t="shared" si="59"/>
        <v>1269084.2999999998</v>
      </c>
      <c r="AK170" s="2">
        <f t="shared" si="45"/>
        <v>7.2743303566304271E-4</v>
      </c>
      <c r="AL170" s="2">
        <f t="shared" si="60"/>
        <v>363.11815244414487</v>
      </c>
      <c r="AM170" s="2">
        <f t="shared" si="61"/>
        <v>546632.60514200502</v>
      </c>
      <c r="AN170" s="2">
        <f t="shared" si="62"/>
        <v>5.46632605142005</v>
      </c>
    </row>
    <row r="171" spans="5:40" x14ac:dyDescent="0.25">
      <c r="E171" s="3">
        <v>167</v>
      </c>
      <c r="F171" s="3">
        <f t="shared" si="42"/>
        <v>6.9285555603824212E-2</v>
      </c>
      <c r="H171" s="1">
        <v>13.417254</v>
      </c>
      <c r="I171" s="2">
        <f t="shared" si="46"/>
        <v>1341725.3999999999</v>
      </c>
      <c r="J171" s="2">
        <f t="shared" si="47"/>
        <v>7.2836706412143456E-4</v>
      </c>
      <c r="K171" s="2">
        <f t="shared" si="48"/>
        <v>303.60569971714523</v>
      </c>
      <c r="L171" s="2">
        <f t="shared" si="49"/>
        <v>457043.45391510718</v>
      </c>
      <c r="M171" s="2">
        <f t="shared" si="50"/>
        <v>4.5704345391510719</v>
      </c>
      <c r="Q171" s="1">
        <v>13.451461999999999</v>
      </c>
      <c r="R171" s="2">
        <f t="shared" si="51"/>
        <v>1345146.2</v>
      </c>
      <c r="S171" s="2">
        <f t="shared" si="43"/>
        <v>7.2836706412143456E-4</v>
      </c>
      <c r="T171" s="2">
        <f t="shared" si="52"/>
        <v>324.04294042665362</v>
      </c>
      <c r="U171" s="2">
        <f t="shared" si="53"/>
        <v>487809.36868900777</v>
      </c>
      <c r="V171" s="2">
        <f t="shared" si="54"/>
        <v>4.8780936868900779</v>
      </c>
      <c r="Z171" s="1">
        <v>13.457254000000001</v>
      </c>
      <c r="AA171" s="2">
        <f t="shared" si="55"/>
        <v>1345725.4000000001</v>
      </c>
      <c r="AB171" s="2">
        <f t="shared" si="44"/>
        <v>7.2836706412143456E-4</v>
      </c>
      <c r="AC171" s="2">
        <f t="shared" si="56"/>
        <v>348.73002343440118</v>
      </c>
      <c r="AD171" s="2">
        <f t="shared" si="57"/>
        <v>524972.93213811889</v>
      </c>
      <c r="AE171" s="2">
        <f t="shared" si="58"/>
        <v>5.2497293213811886</v>
      </c>
      <c r="AI171" s="1">
        <v>12.562951999999999</v>
      </c>
      <c r="AJ171" s="2">
        <f t="shared" si="59"/>
        <v>1256295.2</v>
      </c>
      <c r="AK171" s="2">
        <f t="shared" si="45"/>
        <v>7.2836706412143456E-4</v>
      </c>
      <c r="AL171" s="2">
        <f t="shared" si="60"/>
        <v>335.01769114505123</v>
      </c>
      <c r="AM171" s="2">
        <f t="shared" si="61"/>
        <v>504330.59335266479</v>
      </c>
      <c r="AN171" s="2">
        <f t="shared" si="62"/>
        <v>5.0433059335266481</v>
      </c>
    </row>
    <row r="172" spans="5:40" x14ac:dyDescent="0.25">
      <c r="E172" s="3">
        <v>168</v>
      </c>
      <c r="F172" s="3">
        <f t="shared" si="42"/>
        <v>6.9376531148777051E-2</v>
      </c>
      <c r="H172" s="1">
        <v>13.303528</v>
      </c>
      <c r="I172" s="2">
        <f t="shared" si="46"/>
        <v>1330352.8</v>
      </c>
      <c r="J172" s="2">
        <f t="shared" si="47"/>
        <v>7.2923163363506705E-4</v>
      </c>
      <c r="K172" s="2">
        <f t="shared" si="48"/>
        <v>278.1684506874833</v>
      </c>
      <c r="L172" s="2">
        <f t="shared" si="49"/>
        <v>418750.60181962047</v>
      </c>
      <c r="M172" s="2">
        <f t="shared" si="50"/>
        <v>4.1875060181962045</v>
      </c>
      <c r="Q172" s="1">
        <v>13.312052</v>
      </c>
      <c r="R172" s="2">
        <f t="shared" si="51"/>
        <v>1331205.2</v>
      </c>
      <c r="S172" s="2">
        <f t="shared" si="43"/>
        <v>7.2923163363506705E-4</v>
      </c>
      <c r="T172" s="2">
        <f t="shared" si="52"/>
        <v>296.96247943647643</v>
      </c>
      <c r="U172" s="2">
        <f t="shared" si="53"/>
        <v>447042.85002320237</v>
      </c>
      <c r="V172" s="2">
        <f t="shared" si="54"/>
        <v>4.4704285002320239</v>
      </c>
      <c r="Z172" s="1">
        <v>13.304785000000001</v>
      </c>
      <c r="AA172" s="2">
        <f t="shared" si="55"/>
        <v>1330478.5</v>
      </c>
      <c r="AB172" s="2">
        <f t="shared" si="44"/>
        <v>7.2923163363506705E-4</v>
      </c>
      <c r="AC172" s="2">
        <f t="shared" si="56"/>
        <v>319.66747633737612</v>
      </c>
      <c r="AD172" s="2">
        <f t="shared" si="57"/>
        <v>481222.61085900653</v>
      </c>
      <c r="AE172" s="2">
        <f t="shared" si="58"/>
        <v>4.8122261085900648</v>
      </c>
      <c r="AI172" s="1">
        <v>12.435275000000001</v>
      </c>
      <c r="AJ172" s="2">
        <f t="shared" si="59"/>
        <v>1243527.5</v>
      </c>
      <c r="AK172" s="2">
        <f t="shared" si="45"/>
        <v>7.2923163363506705E-4</v>
      </c>
      <c r="AL172" s="2">
        <f t="shared" si="60"/>
        <v>307.12694156913363</v>
      </c>
      <c r="AM172" s="2">
        <f t="shared" si="61"/>
        <v>462344.27843718487</v>
      </c>
      <c r="AN172" s="2">
        <f t="shared" si="62"/>
        <v>4.6234427843718491</v>
      </c>
    </row>
    <row r="173" spans="5:40" x14ac:dyDescent="0.25">
      <c r="E173" s="3">
        <v>169</v>
      </c>
      <c r="F173" s="3">
        <f t="shared" si="42"/>
        <v>6.9460204111091967E-2</v>
      </c>
      <c r="H173" s="1">
        <v>13.184923</v>
      </c>
      <c r="I173" s="2">
        <f t="shared" si="46"/>
        <v>1318492.3</v>
      </c>
      <c r="J173" s="2">
        <f t="shared" si="47"/>
        <v>7.3002680438529778E-4</v>
      </c>
      <c r="K173" s="2">
        <f t="shared" si="48"/>
        <v>252.94532892151611</v>
      </c>
      <c r="L173" s="2">
        <f t="shared" si="49"/>
        <v>380780.09368627809</v>
      </c>
      <c r="M173" s="2">
        <f t="shared" si="50"/>
        <v>3.807800936862781</v>
      </c>
      <c r="Q173" s="1">
        <v>13.170541</v>
      </c>
      <c r="R173" s="2">
        <f t="shared" si="51"/>
        <v>1317054.1000000001</v>
      </c>
      <c r="S173" s="2">
        <f t="shared" si="43"/>
        <v>7.3002680438529778E-4</v>
      </c>
      <c r="T173" s="2">
        <f t="shared" si="52"/>
        <v>270.09981689706802</v>
      </c>
      <c r="U173" s="2">
        <f t="shared" si="53"/>
        <v>406604.20186934544</v>
      </c>
      <c r="V173" s="2">
        <f t="shared" si="54"/>
        <v>4.0660420186934543</v>
      </c>
      <c r="Z173" s="1">
        <v>13.152518000000001</v>
      </c>
      <c r="AA173" s="2">
        <f t="shared" si="55"/>
        <v>1315251.8</v>
      </c>
      <c r="AB173" s="2">
        <f t="shared" si="44"/>
        <v>7.3002680438529778E-4</v>
      </c>
      <c r="AC173" s="2">
        <f t="shared" si="56"/>
        <v>290.82536553301884</v>
      </c>
      <c r="AD173" s="2">
        <f t="shared" si="57"/>
        <v>437804.13105936244</v>
      </c>
      <c r="AE173" s="2">
        <f t="shared" si="58"/>
        <v>4.3780413105936242</v>
      </c>
      <c r="AI173" s="1">
        <v>12.307824999999999</v>
      </c>
      <c r="AJ173" s="2">
        <f t="shared" si="59"/>
        <v>1230782.5</v>
      </c>
      <c r="AK173" s="2">
        <f t="shared" si="45"/>
        <v>7.3002680438529778E-4</v>
      </c>
      <c r="AL173" s="2">
        <f t="shared" si="60"/>
        <v>279.44153212773261</v>
      </c>
      <c r="AM173" s="2">
        <f t="shared" si="61"/>
        <v>420667.07947174902</v>
      </c>
      <c r="AN173" s="2">
        <f t="shared" si="62"/>
        <v>4.2066707947174899</v>
      </c>
    </row>
    <row r="174" spans="5:40" x14ac:dyDescent="0.25">
      <c r="E174" s="3">
        <v>170</v>
      </c>
      <c r="F174" s="3">
        <f t="shared" si="42"/>
        <v>6.9536580422590477E-2</v>
      </c>
      <c r="H174" s="1">
        <v>13.062334999999999</v>
      </c>
      <c r="I174" s="2">
        <f t="shared" si="46"/>
        <v>1306233.5</v>
      </c>
      <c r="J174" s="2">
        <f t="shared" si="47"/>
        <v>7.3075263274411154E-4</v>
      </c>
      <c r="K174" s="2">
        <f t="shared" si="48"/>
        <v>227.93265377161435</v>
      </c>
      <c r="L174" s="2">
        <f t="shared" si="49"/>
        <v>343126.38872349838</v>
      </c>
      <c r="M174" s="2">
        <f t="shared" si="50"/>
        <v>3.4312638872349837</v>
      </c>
      <c r="Q174" s="1">
        <v>13.027021</v>
      </c>
      <c r="R174" s="2">
        <f t="shared" si="51"/>
        <v>1302702.0999999999</v>
      </c>
      <c r="S174" s="2">
        <f t="shared" si="43"/>
        <v>7.3075263274411154E-4</v>
      </c>
      <c r="T174" s="2">
        <f t="shared" si="52"/>
        <v>243.45045932614099</v>
      </c>
      <c r="U174" s="2">
        <f t="shared" si="53"/>
        <v>366486.65980678651</v>
      </c>
      <c r="V174" s="2">
        <f t="shared" si="54"/>
        <v>3.664866598067865</v>
      </c>
      <c r="Z174" s="1">
        <v>13.000501999999999</v>
      </c>
      <c r="AA174" s="2">
        <f t="shared" si="55"/>
        <v>1300050.2</v>
      </c>
      <c r="AB174" s="2">
        <f t="shared" si="44"/>
        <v>7.3075263274411154E-4</v>
      </c>
      <c r="AC174" s="2">
        <f t="shared" si="56"/>
        <v>262.1986588056007</v>
      </c>
      <c r="AD174" s="2">
        <f t="shared" si="57"/>
        <v>394709.91731731669</v>
      </c>
      <c r="AE174" s="2">
        <f t="shared" si="58"/>
        <v>3.9470991731731671</v>
      </c>
      <c r="AI174" s="1">
        <v>12.1806345</v>
      </c>
      <c r="AJ174" s="2">
        <f t="shared" si="59"/>
        <v>1218063.45</v>
      </c>
      <c r="AK174" s="2">
        <f t="shared" si="45"/>
        <v>7.3075263274411154E-4</v>
      </c>
      <c r="AL174" s="2">
        <f t="shared" si="60"/>
        <v>251.95702277281129</v>
      </c>
      <c r="AM174" s="2">
        <f t="shared" si="61"/>
        <v>379292.31247482385</v>
      </c>
      <c r="AN174" s="2">
        <f t="shared" si="62"/>
        <v>3.7929231247482385</v>
      </c>
    </row>
    <row r="175" spans="5:40" x14ac:dyDescent="0.25">
      <c r="E175" s="3">
        <v>171</v>
      </c>
      <c r="F175" s="3">
        <f t="shared" si="42"/>
        <v>6.9605665587675794E-2</v>
      </c>
      <c r="H175" s="1">
        <v>12.934753000000001</v>
      </c>
      <c r="I175" s="2">
        <f t="shared" si="46"/>
        <v>1293475.3</v>
      </c>
      <c r="J175" s="2">
        <f t="shared" si="47"/>
        <v>7.3140917102160142E-4</v>
      </c>
      <c r="K175" s="2">
        <f t="shared" si="48"/>
        <v>203.12650236405733</v>
      </c>
      <c r="L175" s="2">
        <f t="shared" si="49"/>
        <v>305783.58149618498</v>
      </c>
      <c r="M175" s="2">
        <f t="shared" si="50"/>
        <v>3.0578358149618499</v>
      </c>
      <c r="Q175" s="1">
        <v>12.881536000000001</v>
      </c>
      <c r="R175" s="2">
        <f t="shared" si="51"/>
        <v>1288153.6000000001</v>
      </c>
      <c r="S175" s="2">
        <f t="shared" si="43"/>
        <v>7.3140917102160142E-4</v>
      </c>
      <c r="T175" s="2">
        <f t="shared" si="52"/>
        <v>217.00979053654069</v>
      </c>
      <c r="U175" s="2">
        <f t="shared" si="53"/>
        <v>326683.27469681372</v>
      </c>
      <c r="V175" s="2">
        <f t="shared" si="54"/>
        <v>3.2668327469681371</v>
      </c>
      <c r="Z175" s="1">
        <v>12.848774000000001</v>
      </c>
      <c r="AA175" s="2">
        <f t="shared" si="55"/>
        <v>1284877.4000000001</v>
      </c>
      <c r="AB175" s="2">
        <f t="shared" si="44"/>
        <v>7.3140917102160142E-4</v>
      </c>
      <c r="AC175" s="2">
        <f t="shared" si="56"/>
        <v>233.78226136320984</v>
      </c>
      <c r="AD175" s="2">
        <f t="shared" si="57"/>
        <v>351932.30000975431</v>
      </c>
      <c r="AE175" s="2">
        <f t="shared" si="58"/>
        <v>3.5193230000975433</v>
      </c>
      <c r="AI175" s="1">
        <v>12.053744</v>
      </c>
      <c r="AJ175" s="2">
        <f t="shared" si="59"/>
        <v>1205374.3999999999</v>
      </c>
      <c r="AK175" s="2">
        <f t="shared" si="45"/>
        <v>7.3140917102160142E-4</v>
      </c>
      <c r="AL175" s="2">
        <f t="shared" si="60"/>
        <v>224.66891394055077</v>
      </c>
      <c r="AM175" s="2">
        <f t="shared" si="61"/>
        <v>338213.20387071295</v>
      </c>
      <c r="AN175" s="2">
        <f t="shared" si="62"/>
        <v>3.3821320387071294</v>
      </c>
    </row>
    <row r="176" spans="5:40" x14ac:dyDescent="0.25">
      <c r="E176" s="3">
        <v>172</v>
      </c>
      <c r="F176" s="3">
        <f t="shared" si="42"/>
        <v>6.9667464659126405E-2</v>
      </c>
      <c r="H176" s="1">
        <v>12.803793000000001</v>
      </c>
      <c r="I176" s="2">
        <f t="shared" si="46"/>
        <v>1280379.3</v>
      </c>
      <c r="J176" s="2">
        <f t="shared" si="47"/>
        <v>7.3199646723592687E-4</v>
      </c>
      <c r="K176" s="2">
        <f t="shared" si="48"/>
        <v>178.52284834431174</v>
      </c>
      <c r="L176" s="2">
        <f t="shared" si="49"/>
        <v>268745.61079078255</v>
      </c>
      <c r="M176" s="2">
        <f t="shared" si="50"/>
        <v>2.6874561079078254</v>
      </c>
      <c r="Q176" s="1">
        <v>12.734280999999999</v>
      </c>
      <c r="R176" s="2">
        <f t="shared" si="51"/>
        <v>1273428.0999999999</v>
      </c>
      <c r="S176" s="2">
        <f t="shared" si="43"/>
        <v>7.3199646723592687E-4</v>
      </c>
      <c r="T176" s="2">
        <f t="shared" si="52"/>
        <v>190.77308654481081</v>
      </c>
      <c r="U176" s="2">
        <f t="shared" si="53"/>
        <v>287186.93512578384</v>
      </c>
      <c r="V176" s="2">
        <f t="shared" si="54"/>
        <v>2.8718693512578386</v>
      </c>
      <c r="Z176" s="1">
        <v>12.697383</v>
      </c>
      <c r="AA176" s="2">
        <f t="shared" si="55"/>
        <v>1269738.3</v>
      </c>
      <c r="AB176" s="2">
        <f t="shared" si="44"/>
        <v>7.3199646723592687E-4</v>
      </c>
      <c r="AC176" s="2">
        <f t="shared" si="56"/>
        <v>205.57102787325476</v>
      </c>
      <c r="AD176" s="2">
        <f t="shared" si="57"/>
        <v>309463.53343038145</v>
      </c>
      <c r="AE176" s="2">
        <f t="shared" si="58"/>
        <v>3.0946353343038147</v>
      </c>
      <c r="AI176" s="1">
        <v>11.927159</v>
      </c>
      <c r="AJ176" s="2">
        <f t="shared" si="59"/>
        <v>1192715.8999999999</v>
      </c>
      <c r="AK176" s="2">
        <f t="shared" si="45"/>
        <v>7.3199646723592687E-4</v>
      </c>
      <c r="AL176" s="2">
        <f t="shared" si="60"/>
        <v>197.57265664285995</v>
      </c>
      <c r="AM176" s="2">
        <f t="shared" si="61"/>
        <v>297422.90568116389</v>
      </c>
      <c r="AN176" s="2">
        <f t="shared" si="62"/>
        <v>2.9742290568116387</v>
      </c>
    </row>
    <row r="177" spans="5:40" x14ac:dyDescent="0.25">
      <c r="E177" s="3">
        <v>173</v>
      </c>
      <c r="F177" s="3">
        <f t="shared" si="42"/>
        <v>6.9721982216241526E-2</v>
      </c>
      <c r="H177" s="1">
        <v>12.669411</v>
      </c>
      <c r="I177" s="2">
        <f t="shared" si="46"/>
        <v>1266941.1000000001</v>
      </c>
      <c r="J177" s="2">
        <f t="shared" si="47"/>
        <v>7.3251456490562355E-4</v>
      </c>
      <c r="K177" s="2">
        <f t="shared" si="48"/>
        <v>154.11741758746706</v>
      </c>
      <c r="L177" s="2">
        <f t="shared" si="49"/>
        <v>232006.04240393656</v>
      </c>
      <c r="M177" s="2">
        <f t="shared" si="50"/>
        <v>2.3200604240393656</v>
      </c>
      <c r="Q177" s="1">
        <v>12.58623</v>
      </c>
      <c r="R177" s="2">
        <f t="shared" si="51"/>
        <v>1258623</v>
      </c>
      <c r="S177" s="2">
        <f t="shared" si="43"/>
        <v>7.3251456490562355E-4</v>
      </c>
      <c r="T177" s="2">
        <f t="shared" si="52"/>
        <v>164.73551926246847</v>
      </c>
      <c r="U177" s="2">
        <f t="shared" si="53"/>
        <v>247990.37296191251</v>
      </c>
      <c r="V177" s="2">
        <f t="shared" si="54"/>
        <v>2.4799037296191249</v>
      </c>
      <c r="Z177" s="1">
        <v>12.546348999999999</v>
      </c>
      <c r="AA177" s="2">
        <f t="shared" si="55"/>
        <v>1254634.8999999999</v>
      </c>
      <c r="AB177" s="2">
        <f t="shared" si="44"/>
        <v>7.3251456490562355E-4</v>
      </c>
      <c r="AC177" s="2">
        <f t="shared" si="56"/>
        <v>177.55977264762564</v>
      </c>
      <c r="AD177" s="2">
        <f t="shared" si="57"/>
        <v>267295.81112231384</v>
      </c>
      <c r="AE177" s="2">
        <f t="shared" si="58"/>
        <v>2.6729581112231382</v>
      </c>
      <c r="AI177" s="1">
        <v>11.800891999999999</v>
      </c>
      <c r="AJ177" s="2">
        <f t="shared" si="59"/>
        <v>1180089.2</v>
      </c>
      <c r="AK177" s="2">
        <f t="shared" si="45"/>
        <v>7.3251456490562355E-4</v>
      </c>
      <c r="AL177" s="2">
        <f t="shared" si="60"/>
        <v>170.66366456841081</v>
      </c>
      <c r="AM177" s="2">
        <f t="shared" si="61"/>
        <v>256914.51374208479</v>
      </c>
      <c r="AN177" s="2">
        <f t="shared" si="62"/>
        <v>2.5691451374208478</v>
      </c>
    </row>
    <row r="178" spans="5:40" x14ac:dyDescent="0.25">
      <c r="E178" s="3">
        <v>174</v>
      </c>
      <c r="F178" s="3">
        <f t="shared" si="42"/>
        <v>6.9769222345325052E-2</v>
      </c>
      <c r="H178" s="1">
        <v>12.532372000000001</v>
      </c>
      <c r="I178" s="2">
        <f t="shared" si="46"/>
        <v>1253237.2</v>
      </c>
      <c r="J178" s="2">
        <f t="shared" si="47"/>
        <v>7.3296350286413596E-4</v>
      </c>
      <c r="K178" s="2">
        <f t="shared" si="48"/>
        <v>129.90581545610263</v>
      </c>
      <c r="L178" s="2">
        <f t="shared" si="49"/>
        <v>195558.26071457236</v>
      </c>
      <c r="M178" s="2">
        <f t="shared" si="50"/>
        <v>1.9555826071457236</v>
      </c>
      <c r="Q178" s="1">
        <v>12.437900000000001</v>
      </c>
      <c r="R178" s="2">
        <f t="shared" si="51"/>
        <v>1243790</v>
      </c>
      <c r="S178" s="2">
        <f t="shared" si="43"/>
        <v>7.3296350286413596E-4</v>
      </c>
      <c r="T178" s="2">
        <f t="shared" si="52"/>
        <v>138.89214232065504</v>
      </c>
      <c r="U178" s="2">
        <f t="shared" si="53"/>
        <v>209086.14201591676</v>
      </c>
      <c r="V178" s="2">
        <f t="shared" si="54"/>
        <v>2.0908614201591678</v>
      </c>
      <c r="Z178" s="1">
        <v>12.395581</v>
      </c>
      <c r="AA178" s="2">
        <f t="shared" si="55"/>
        <v>1239558.1000000001</v>
      </c>
      <c r="AB178" s="2">
        <f t="shared" si="44"/>
        <v>7.3296350286413596E-4</v>
      </c>
      <c r="AC178" s="2">
        <f t="shared" si="56"/>
        <v>149.74328162193223</v>
      </c>
      <c r="AD178" s="2">
        <f t="shared" si="57"/>
        <v>225421.28391144166</v>
      </c>
      <c r="AE178" s="2">
        <f t="shared" si="58"/>
        <v>2.2542128391144165</v>
      </c>
      <c r="AI178" s="1">
        <v>11.674878</v>
      </c>
      <c r="AJ178" s="2">
        <f t="shared" si="59"/>
        <v>1167487.8</v>
      </c>
      <c r="AK178" s="2">
        <f t="shared" si="45"/>
        <v>7.3296350286413596E-4</v>
      </c>
      <c r="AL178" s="2">
        <f t="shared" si="60"/>
        <v>143.93732289534955</v>
      </c>
      <c r="AM178" s="2">
        <f t="shared" si="61"/>
        <v>216681.08097006701</v>
      </c>
      <c r="AN178" s="2">
        <f t="shared" si="62"/>
        <v>2.16681080970067</v>
      </c>
    </row>
    <row r="179" spans="5:40" x14ac:dyDescent="0.25">
      <c r="E179" s="3">
        <v>175</v>
      </c>
      <c r="F179" s="3">
        <f t="shared" si="42"/>
        <v>6.9809188622495438E-2</v>
      </c>
      <c r="H179" s="1">
        <v>12.392127</v>
      </c>
      <c r="I179" s="2">
        <f t="shared" si="46"/>
        <v>1239212.7</v>
      </c>
      <c r="J179" s="2">
        <f t="shared" si="47"/>
        <v>7.3334331509645415E-4</v>
      </c>
      <c r="K179" s="2">
        <f t="shared" si="48"/>
        <v>105.88350816819906</v>
      </c>
      <c r="L179" s="2">
        <f t="shared" si="49"/>
        <v>159395.44063542917</v>
      </c>
      <c r="M179" s="2">
        <f t="shared" si="50"/>
        <v>1.5939544063542916</v>
      </c>
      <c r="Q179" s="1">
        <v>12.289296</v>
      </c>
      <c r="R179" s="2">
        <f t="shared" si="51"/>
        <v>1228929.6000000001</v>
      </c>
      <c r="S179" s="2">
        <f t="shared" si="43"/>
        <v>7.3334331509645415E-4</v>
      </c>
      <c r="T179" s="2">
        <f t="shared" si="52"/>
        <v>113.23794732657392</v>
      </c>
      <c r="U179" s="2">
        <f t="shared" si="53"/>
        <v>170466.70272861028</v>
      </c>
      <c r="V179" s="2">
        <f t="shared" si="54"/>
        <v>1.7046670272861029</v>
      </c>
      <c r="Z179" s="1">
        <v>12.245108</v>
      </c>
      <c r="AA179" s="2">
        <f t="shared" si="55"/>
        <v>1224510.8</v>
      </c>
      <c r="AB179" s="2">
        <f t="shared" si="44"/>
        <v>7.3334331509645415E-4</v>
      </c>
      <c r="AC179" s="2">
        <f t="shared" si="56"/>
        <v>122.11632543637172</v>
      </c>
      <c r="AD179" s="2">
        <f t="shared" si="57"/>
        <v>183832.07959817082</v>
      </c>
      <c r="AE179" s="2">
        <f t="shared" si="58"/>
        <v>1.8383207959817083</v>
      </c>
      <c r="AI179" s="1">
        <v>11.549115</v>
      </c>
      <c r="AJ179" s="2">
        <f t="shared" si="59"/>
        <v>1154911.5</v>
      </c>
      <c r="AK179" s="2">
        <f t="shared" si="45"/>
        <v>7.3334331509645415E-4</v>
      </c>
      <c r="AL179" s="2">
        <f t="shared" si="60"/>
        <v>117.38899979575297</v>
      </c>
      <c r="AM179" s="2">
        <f t="shared" si="61"/>
        <v>176715.63468102083</v>
      </c>
      <c r="AN179" s="2">
        <f t="shared" si="62"/>
        <v>1.7671563468102083</v>
      </c>
    </row>
    <row r="180" spans="5:40" x14ac:dyDescent="0.25">
      <c r="E180" s="3">
        <v>176</v>
      </c>
      <c r="F180" s="3">
        <f t="shared" si="42"/>
        <v>6.9841884098811313E-2</v>
      </c>
      <c r="H180" s="1">
        <v>12.249415000000001</v>
      </c>
      <c r="I180" s="2">
        <f t="shared" si="46"/>
        <v>1224941.5</v>
      </c>
      <c r="J180" s="2">
        <f t="shared" si="47"/>
        <v>7.3365403059775787E-4</v>
      </c>
      <c r="K180" s="2">
        <f t="shared" si="48"/>
        <v>82.045888731504519</v>
      </c>
      <c r="L180" s="2">
        <f t="shared" si="49"/>
        <v>123510.64686966343</v>
      </c>
      <c r="M180" s="2">
        <f t="shared" si="50"/>
        <v>1.2351064686966342</v>
      </c>
      <c r="Q180" s="1">
        <v>12.140492</v>
      </c>
      <c r="R180" s="2">
        <f t="shared" si="51"/>
        <v>1214049.2</v>
      </c>
      <c r="S180" s="2">
        <f t="shared" si="43"/>
        <v>7.3365403059775787E-4</v>
      </c>
      <c r="T180" s="2">
        <f t="shared" si="52"/>
        <v>87.767902221798607</v>
      </c>
      <c r="U180" s="2">
        <f t="shared" si="53"/>
        <v>132124.47991492349</v>
      </c>
      <c r="V180" s="2">
        <f t="shared" si="54"/>
        <v>1.3212447991492349</v>
      </c>
      <c r="Z180" s="1">
        <v>12.09498</v>
      </c>
      <c r="AA180" s="2">
        <f t="shared" si="55"/>
        <v>1209498</v>
      </c>
      <c r="AB180" s="2">
        <f t="shared" si="44"/>
        <v>7.3365403059775787E-4</v>
      </c>
      <c r="AC180" s="2">
        <f t="shared" si="56"/>
        <v>94.673662099092084</v>
      </c>
      <c r="AD180" s="2">
        <f t="shared" si="57"/>
        <v>142520.30696681046</v>
      </c>
      <c r="AE180" s="2">
        <f t="shared" si="58"/>
        <v>1.4252030696681046</v>
      </c>
      <c r="AI180" s="1">
        <v>11.423639</v>
      </c>
      <c r="AJ180" s="2">
        <f t="shared" si="59"/>
        <v>1142363.8999999999</v>
      </c>
      <c r="AK180" s="2">
        <f t="shared" si="45"/>
        <v>7.3365403059775787E-4</v>
      </c>
      <c r="AL180" s="2">
        <f t="shared" si="60"/>
        <v>91.014051114546021</v>
      </c>
      <c r="AM180" s="2">
        <f t="shared" si="61"/>
        <v>137011.18363374763</v>
      </c>
      <c r="AN180" s="2">
        <f t="shared" si="62"/>
        <v>1.3701118363374762</v>
      </c>
    </row>
    <row r="181" spans="5:40" x14ac:dyDescent="0.25">
      <c r="E181" s="3">
        <v>177</v>
      </c>
      <c r="F181" s="3">
        <f t="shared" si="42"/>
        <v>6.9867311287702349E-2</v>
      </c>
      <c r="H181" s="1">
        <v>12.103757999999999</v>
      </c>
      <c r="I181" s="2">
        <f t="shared" si="46"/>
        <v>1210375.7999999998</v>
      </c>
      <c r="J181" s="2">
        <f t="shared" si="47"/>
        <v>7.3389567325396791E-4</v>
      </c>
      <c r="K181" s="2">
        <f t="shared" si="48"/>
        <v>58.388243255596031</v>
      </c>
      <c r="L181" s="2">
        <f t="shared" si="49"/>
        <v>87896.78319753251</v>
      </c>
      <c r="M181" s="2">
        <f t="shared" si="50"/>
        <v>0.87896783197532513</v>
      </c>
      <c r="Q181" s="1">
        <v>11.991557999999999</v>
      </c>
      <c r="R181" s="2">
        <f t="shared" si="51"/>
        <v>1199155.8</v>
      </c>
      <c r="S181" s="2">
        <f t="shared" si="43"/>
        <v>7.3389567325396791E-4</v>
      </c>
      <c r="T181" s="2">
        <f t="shared" si="52"/>
        <v>62.476958158047516</v>
      </c>
      <c r="U181" s="2">
        <f t="shared" si="53"/>
        <v>94051.873114591363</v>
      </c>
      <c r="V181" s="2">
        <f t="shared" si="54"/>
        <v>0.94051873114591367</v>
      </c>
      <c r="Z181" s="1">
        <v>11.94525</v>
      </c>
      <c r="AA181" s="2">
        <f t="shared" si="55"/>
        <v>1194525</v>
      </c>
      <c r="AB181" s="2">
        <f t="shared" si="44"/>
        <v>7.3389567325396791E-4</v>
      </c>
      <c r="AC181" s="2">
        <f t="shared" si="56"/>
        <v>67.41004611503169</v>
      </c>
      <c r="AD181" s="2">
        <f t="shared" si="57"/>
        <v>101478.06952799072</v>
      </c>
      <c r="AE181" s="2">
        <f t="shared" si="58"/>
        <v>1.0147806952799072</v>
      </c>
      <c r="AI181" s="1">
        <v>11.298508</v>
      </c>
      <c r="AJ181" s="2">
        <f t="shared" si="59"/>
        <v>1129850.8</v>
      </c>
      <c r="AK181" s="2">
        <f t="shared" si="45"/>
        <v>7.3389567325396791E-4</v>
      </c>
      <c r="AL181" s="2">
        <f t="shared" si="60"/>
        <v>64.807827889201732</v>
      </c>
      <c r="AM181" s="2">
        <f t="shared" si="61"/>
        <v>97560.729349982837</v>
      </c>
      <c r="AN181" s="2">
        <f t="shared" si="62"/>
        <v>0.97560729349982833</v>
      </c>
    </row>
    <row r="182" spans="5:40" x14ac:dyDescent="0.25">
      <c r="E182" s="3">
        <v>178</v>
      </c>
      <c r="F182" s="3">
        <f t="shared" si="42"/>
        <v>6.9885472154697148E-2</v>
      </c>
      <c r="H182" s="1">
        <v>11.955866</v>
      </c>
      <c r="I182" s="2">
        <f t="shared" si="46"/>
        <v>1195586.6000000001</v>
      </c>
      <c r="J182" s="2">
        <f t="shared" si="47"/>
        <v>7.3406826174412729E-4</v>
      </c>
      <c r="K182" s="2">
        <f t="shared" si="48"/>
        <v>34.905796334964457</v>
      </c>
      <c r="L182" s="2">
        <f t="shared" si="49"/>
        <v>52546.660795408381</v>
      </c>
      <c r="M182" s="2">
        <f t="shared" si="50"/>
        <v>0.52546660795408384</v>
      </c>
      <c r="Q182" s="1">
        <v>11.842556</v>
      </c>
      <c r="R182" s="2">
        <f t="shared" si="51"/>
        <v>1184255.6000000001</v>
      </c>
      <c r="S182" s="2">
        <f t="shared" si="43"/>
        <v>7.3406826174412729E-4</v>
      </c>
      <c r="T182" s="2">
        <f t="shared" si="52"/>
        <v>37.360059776533774</v>
      </c>
      <c r="U182" s="2">
        <f t="shared" si="53"/>
        <v>56241.272066532263</v>
      </c>
      <c r="V182" s="2">
        <f t="shared" si="54"/>
        <v>0.56241272066532266</v>
      </c>
      <c r="Z182" s="1">
        <v>11.795968</v>
      </c>
      <c r="AA182" s="2">
        <f t="shared" si="55"/>
        <v>1179596.8</v>
      </c>
      <c r="AB182" s="2">
        <f t="shared" si="44"/>
        <v>7.3406826174412729E-4</v>
      </c>
      <c r="AC182" s="2">
        <f t="shared" si="56"/>
        <v>40.320238463970298</v>
      </c>
      <c r="AD182" s="2">
        <f t="shared" si="57"/>
        <v>60697.480539470482</v>
      </c>
      <c r="AE182" s="2">
        <f t="shared" si="58"/>
        <v>0.60697480539470483</v>
      </c>
      <c r="AI182" s="1">
        <v>11.173727</v>
      </c>
      <c r="AJ182" s="2">
        <f t="shared" si="59"/>
        <v>1117372.7</v>
      </c>
      <c r="AK182" s="2">
        <f t="shared" si="45"/>
        <v>7.3406826174412729E-4</v>
      </c>
      <c r="AL182" s="2">
        <f t="shared" si="60"/>
        <v>38.765685416544471</v>
      </c>
      <c r="AM182" s="2">
        <f t="shared" si="61"/>
        <v>58357.279763425453</v>
      </c>
      <c r="AN182" s="2">
        <f t="shared" si="62"/>
        <v>0.58357279763425451</v>
      </c>
    </row>
    <row r="183" spans="5:40" x14ac:dyDescent="0.25">
      <c r="E183" s="3">
        <v>179</v>
      </c>
      <c r="F183" s="3">
        <f t="shared" si="42"/>
        <v>6.9896368109441276E-2</v>
      </c>
      <c r="H183" s="1">
        <v>11.805557</v>
      </c>
      <c r="I183" s="2">
        <f t="shared" si="46"/>
        <v>1180555.7</v>
      </c>
      <c r="J183" s="2">
        <f t="shared" si="47"/>
        <v>7.3417180946454578E-4</v>
      </c>
      <c r="K183" s="2">
        <f t="shared" si="48"/>
        <v>11.593697486763704</v>
      </c>
      <c r="L183" s="2">
        <f t="shared" si="49"/>
        <v>17452.977819369131</v>
      </c>
      <c r="M183" s="2">
        <f t="shared" si="50"/>
        <v>0.17452977819369131</v>
      </c>
      <c r="Q183" s="1">
        <v>11.693546</v>
      </c>
      <c r="R183" s="2">
        <f t="shared" si="51"/>
        <v>1169354.5999999999</v>
      </c>
      <c r="S183" s="2">
        <f t="shared" si="43"/>
        <v>7.3417180946454578E-4</v>
      </c>
      <c r="T183" s="2">
        <f t="shared" si="52"/>
        <v>12.412155136950462</v>
      </c>
      <c r="U183" s="2">
        <f t="shared" si="53"/>
        <v>18685.071655792828</v>
      </c>
      <c r="V183" s="2">
        <f t="shared" si="54"/>
        <v>0.18685071655792829</v>
      </c>
      <c r="Z183" s="1">
        <v>11.647182000000001</v>
      </c>
      <c r="AA183" s="2">
        <f t="shared" si="55"/>
        <v>1164718.2000000002</v>
      </c>
      <c r="AB183" s="2">
        <f t="shared" si="44"/>
        <v>7.3417180946454578E-4</v>
      </c>
      <c r="AC183" s="2">
        <f t="shared" si="56"/>
        <v>13.39901653028835</v>
      </c>
      <c r="AD183" s="2">
        <f t="shared" si="57"/>
        <v>20170.677954247811</v>
      </c>
      <c r="AE183" s="2">
        <f t="shared" si="58"/>
        <v>0.20170677954247812</v>
      </c>
      <c r="AI183" s="1">
        <v>11.049324</v>
      </c>
      <c r="AJ183" s="2">
        <f t="shared" si="59"/>
        <v>1104932.4000000001</v>
      </c>
      <c r="AK183" s="2">
        <f t="shared" si="45"/>
        <v>7.3417180946454578E-4</v>
      </c>
      <c r="AL183" s="2">
        <f t="shared" si="60"/>
        <v>12.882993308590722</v>
      </c>
      <c r="AM183" s="2">
        <f t="shared" si="61"/>
        <v>19393.864357649294</v>
      </c>
      <c r="AN183" s="2">
        <f t="shared" si="62"/>
        <v>0.19393864357649293</v>
      </c>
    </row>
    <row r="184" spans="5:40" x14ac:dyDescent="0.25">
      <c r="E184" s="3">
        <v>180</v>
      </c>
      <c r="F184" s="3">
        <f t="shared" si="42"/>
        <v>6.9900000000000004E-2</v>
      </c>
      <c r="H184" s="1">
        <v>11.654381000000001</v>
      </c>
      <c r="I184" s="2">
        <f t="shared" si="46"/>
        <v>1165438.1000000001</v>
      </c>
      <c r="J184" s="2">
        <f t="shared" si="47"/>
        <v>7.3420632447465705E-4</v>
      </c>
      <c r="K184" s="2">
        <f t="shared" si="48"/>
        <v>-11.552950594841294</v>
      </c>
      <c r="L184" s="2">
        <f t="shared" si="49"/>
        <v>-17391.638061130488</v>
      </c>
      <c r="M184" s="2">
        <f t="shared" si="50"/>
        <v>-0.17391638061130488</v>
      </c>
      <c r="Q184" s="1">
        <v>11.544568999999999</v>
      </c>
      <c r="R184" s="2">
        <f t="shared" si="51"/>
        <v>1154456.8999999999</v>
      </c>
      <c r="S184" s="2">
        <f t="shared" si="43"/>
        <v>7.3420632447465705E-4</v>
      </c>
      <c r="T184" s="2">
        <f t="shared" si="52"/>
        <v>-12.37179485110781</v>
      </c>
      <c r="U184" s="2">
        <f t="shared" si="53"/>
        <v>-18624.313888531829</v>
      </c>
      <c r="V184" s="2">
        <f t="shared" si="54"/>
        <v>-0.18624313888531829</v>
      </c>
      <c r="Z184" s="1">
        <v>11.499041999999999</v>
      </c>
      <c r="AA184" s="2">
        <f t="shared" si="55"/>
        <v>1149904.2</v>
      </c>
      <c r="AB184" s="2">
        <f t="shared" si="44"/>
        <v>7.3420632447465705E-4</v>
      </c>
      <c r="AC184" s="2">
        <f t="shared" si="56"/>
        <v>-13.358816269838577</v>
      </c>
      <c r="AD184" s="2">
        <f t="shared" si="57"/>
        <v>-20110.161086806362</v>
      </c>
      <c r="AE184" s="2">
        <f t="shared" si="58"/>
        <v>-0.20110161086806361</v>
      </c>
      <c r="AI184" s="1">
        <v>10.925447999999999</v>
      </c>
      <c r="AJ184" s="2">
        <f t="shared" si="59"/>
        <v>1092544.8</v>
      </c>
      <c r="AK184" s="2">
        <f t="shared" si="45"/>
        <v>7.3420632447465705E-4</v>
      </c>
      <c r="AL184" s="2">
        <f t="shared" si="60"/>
        <v>-12.844856555632456</v>
      </c>
      <c r="AM184" s="2">
        <f t="shared" si="61"/>
        <v>-19336.453863348983</v>
      </c>
      <c r="AN184" s="2">
        <f t="shared" si="62"/>
        <v>-0.19336453863348982</v>
      </c>
    </row>
    <row r="185" spans="5:40" x14ac:dyDescent="0.25">
      <c r="E185" s="3">
        <v>181</v>
      </c>
      <c r="F185" s="3">
        <f t="shared" si="42"/>
        <v>6.9896368109441276E-2</v>
      </c>
      <c r="H185" s="1">
        <v>11.502681000000001</v>
      </c>
      <c r="I185" s="2">
        <f t="shared" si="46"/>
        <v>1150268.1000000001</v>
      </c>
      <c r="J185" s="2">
        <f t="shared" si="47"/>
        <v>7.3417180946454578E-4</v>
      </c>
      <c r="K185" s="2">
        <f t="shared" si="48"/>
        <v>-34.539073757865644</v>
      </c>
      <c r="L185" s="2">
        <f t="shared" si="49"/>
        <v>-51994.602143604272</v>
      </c>
      <c r="M185" s="2">
        <f t="shared" si="50"/>
        <v>-0.51994602143604274</v>
      </c>
      <c r="Q185" s="1">
        <v>11.39578</v>
      </c>
      <c r="R185" s="2">
        <f t="shared" si="51"/>
        <v>1139578</v>
      </c>
      <c r="S185" s="2">
        <f t="shared" si="43"/>
        <v>7.3417180946454578E-4</v>
      </c>
      <c r="T185" s="2">
        <f t="shared" si="52"/>
        <v>-36.99680742525365</v>
      </c>
      <c r="U185" s="2">
        <f t="shared" si="53"/>
        <v>-55694.437440481022</v>
      </c>
      <c r="V185" s="2">
        <f t="shared" si="54"/>
        <v>-0.55694437440481026</v>
      </c>
      <c r="Z185" s="1">
        <v>11.351668999999999</v>
      </c>
      <c r="AA185" s="2">
        <f t="shared" si="55"/>
        <v>1135166.8999999999</v>
      </c>
      <c r="AB185" s="2">
        <f t="shared" si="44"/>
        <v>7.3417180946454578E-4</v>
      </c>
      <c r="AC185" s="2">
        <f t="shared" si="56"/>
        <v>-39.958420031167755</v>
      </c>
      <c r="AD185" s="2">
        <f t="shared" si="57"/>
        <v>-60152.80451272826</v>
      </c>
      <c r="AE185" s="2">
        <f t="shared" si="58"/>
        <v>-0.60152804512728264</v>
      </c>
      <c r="AI185" s="1">
        <v>10.802184</v>
      </c>
      <c r="AJ185" s="2">
        <f t="shared" si="59"/>
        <v>1080218.4000000001</v>
      </c>
      <c r="AK185" s="2">
        <f t="shared" si="45"/>
        <v>7.3417180946454578E-4</v>
      </c>
      <c r="AL185" s="2">
        <f t="shared" si="60"/>
        <v>-38.422440265870009</v>
      </c>
      <c r="AM185" s="2">
        <f t="shared" si="61"/>
        <v>-57840.563676243881</v>
      </c>
      <c r="AN185" s="2">
        <f t="shared" si="62"/>
        <v>-0.57840563676243884</v>
      </c>
    </row>
    <row r="186" spans="5:40" x14ac:dyDescent="0.25">
      <c r="E186" s="3">
        <v>182</v>
      </c>
      <c r="F186" s="3">
        <f t="shared" si="42"/>
        <v>6.9885472154697148E-2</v>
      </c>
      <c r="H186" s="1">
        <v>11.350448</v>
      </c>
      <c r="I186" s="2">
        <f t="shared" si="46"/>
        <v>1135044.8</v>
      </c>
      <c r="J186" s="2">
        <f t="shared" si="47"/>
        <v>7.3406826174412729E-4</v>
      </c>
      <c r="K186" s="2">
        <f t="shared" si="48"/>
        <v>-57.369587275077031</v>
      </c>
      <c r="L186" s="2">
        <f t="shared" si="49"/>
        <v>-86363.313805747588</v>
      </c>
      <c r="M186" s="2">
        <f t="shared" si="50"/>
        <v>-0.86363313805747588</v>
      </c>
      <c r="Q186" s="1">
        <v>11.246983</v>
      </c>
      <c r="R186" s="2">
        <f t="shared" si="51"/>
        <v>1124698.3</v>
      </c>
      <c r="S186" s="2">
        <f t="shared" si="43"/>
        <v>7.3406826174412729E-4</v>
      </c>
      <c r="T186" s="2">
        <f t="shared" si="52"/>
        <v>-61.467867618454008</v>
      </c>
      <c r="U186" s="2">
        <f t="shared" si="53"/>
        <v>-92532.803393704846</v>
      </c>
      <c r="V186" s="2">
        <f t="shared" si="54"/>
        <v>-0.92532803393704843</v>
      </c>
      <c r="Z186" s="1">
        <v>11.205473</v>
      </c>
      <c r="AA186" s="2">
        <f t="shared" si="55"/>
        <v>1120547.3</v>
      </c>
      <c r="AB186" s="2">
        <f t="shared" si="44"/>
        <v>7.3406826174412729E-4</v>
      </c>
      <c r="AC186" s="2">
        <f t="shared" si="56"/>
        <v>-66.404906091460248</v>
      </c>
      <c r="AD186" s="2">
        <f t="shared" si="57"/>
        <v>-99964.946854505339</v>
      </c>
      <c r="AE186" s="2">
        <f t="shared" si="58"/>
        <v>-0.99964946854505343</v>
      </c>
      <c r="AI186" s="1">
        <v>10.67984</v>
      </c>
      <c r="AJ186" s="2">
        <f t="shared" si="59"/>
        <v>1067984</v>
      </c>
      <c r="AK186" s="2">
        <f t="shared" si="45"/>
        <v>7.3406826174412729E-4</v>
      </c>
      <c r="AL186" s="2">
        <f t="shared" si="60"/>
        <v>-63.854290443480018</v>
      </c>
      <c r="AM186" s="2">
        <f t="shared" si="61"/>
        <v>-96125.288421054094</v>
      </c>
      <c r="AN186" s="2">
        <f t="shared" si="62"/>
        <v>-0.96125288421054089</v>
      </c>
    </row>
    <row r="187" spans="5:40" x14ac:dyDescent="0.25">
      <c r="E187" s="3">
        <v>183</v>
      </c>
      <c r="F187" s="3">
        <f t="shared" si="42"/>
        <v>6.9867311287702349E-2</v>
      </c>
      <c r="H187" s="1">
        <v>11.197639000000001</v>
      </c>
      <c r="I187" s="2">
        <f t="shared" si="46"/>
        <v>1119763.9000000001</v>
      </c>
      <c r="J187" s="2">
        <f t="shared" si="47"/>
        <v>7.3389567325396791E-4</v>
      </c>
      <c r="K187" s="2">
        <f t="shared" si="48"/>
        <v>-80.049386215953774</v>
      </c>
      <c r="L187" s="2">
        <f t="shared" si="49"/>
        <v>-120505.1420115279</v>
      </c>
      <c r="M187" s="2">
        <f t="shared" si="50"/>
        <v>-1.2050514201152791</v>
      </c>
      <c r="Q187" s="1">
        <v>11.098243</v>
      </c>
      <c r="R187" s="2">
        <f t="shared" si="51"/>
        <v>1109824.3</v>
      </c>
      <c r="S187" s="2">
        <f t="shared" si="43"/>
        <v>7.3389567325396791E-4</v>
      </c>
      <c r="T187" s="2">
        <f t="shared" si="52"/>
        <v>-85.789924563886743</v>
      </c>
      <c r="U187" s="2">
        <f t="shared" si="53"/>
        <v>-129146.86209885089</v>
      </c>
      <c r="V187" s="2">
        <f t="shared" si="54"/>
        <v>-1.2914686209885089</v>
      </c>
      <c r="Z187" s="1">
        <v>11.060547</v>
      </c>
      <c r="AA187" s="2">
        <f t="shared" si="55"/>
        <v>1106054.7</v>
      </c>
      <c r="AB187" s="2">
        <f t="shared" si="44"/>
        <v>7.3389567325396791E-4</v>
      </c>
      <c r="AC187" s="2">
        <f t="shared" si="56"/>
        <v>-92.703318415975232</v>
      </c>
      <c r="AD187" s="2">
        <f t="shared" si="57"/>
        <v>-139554.18122157405</v>
      </c>
      <c r="AE187" s="2">
        <f t="shared" si="58"/>
        <v>-1.3955418122157406</v>
      </c>
      <c r="AI187" s="1">
        <v>10.558564000000001</v>
      </c>
      <c r="AJ187" s="2">
        <f t="shared" si="59"/>
        <v>1055856.4000000001</v>
      </c>
      <c r="AK187" s="2">
        <f t="shared" si="45"/>
        <v>7.3389567325396791E-4</v>
      </c>
      <c r="AL187" s="2">
        <f t="shared" si="60"/>
        <v>-89.144880650172183</v>
      </c>
      <c r="AM187" s="2">
        <f t="shared" si="61"/>
        <v>-134197.36253029195</v>
      </c>
      <c r="AN187" s="2">
        <f t="shared" si="62"/>
        <v>-1.3419736253029195</v>
      </c>
    </row>
    <row r="188" spans="5:40" x14ac:dyDescent="0.25">
      <c r="E188" s="3">
        <v>184</v>
      </c>
      <c r="F188" s="3">
        <f t="shared" si="42"/>
        <v>6.9841884098811313E-2</v>
      </c>
      <c r="H188" s="1">
        <v>11.044449999999999</v>
      </c>
      <c r="I188" s="2">
        <f t="shared" si="46"/>
        <v>1104445</v>
      </c>
      <c r="J188" s="2">
        <f t="shared" si="47"/>
        <v>7.3365403059775787E-4</v>
      </c>
      <c r="K188" s="2">
        <f t="shared" si="48"/>
        <v>-102.58334066291049</v>
      </c>
      <c r="L188" s="2">
        <f t="shared" si="49"/>
        <v>-154427.41810976277</v>
      </c>
      <c r="M188" s="2">
        <f t="shared" si="50"/>
        <v>-1.5442741810976277</v>
      </c>
      <c r="Q188" s="1">
        <v>10.949624999999999</v>
      </c>
      <c r="R188" s="2">
        <f t="shared" si="51"/>
        <v>1094962.5</v>
      </c>
      <c r="S188" s="2">
        <f t="shared" si="43"/>
        <v>7.3365403059775787E-4</v>
      </c>
      <c r="T188" s="2">
        <f t="shared" si="52"/>
        <v>-109.96788346155756</v>
      </c>
      <c r="U188" s="2">
        <f t="shared" si="53"/>
        <v>-165543.99777023017</v>
      </c>
      <c r="V188" s="2">
        <f t="shared" si="54"/>
        <v>-1.6554399777023017</v>
      </c>
      <c r="Z188" s="1">
        <v>10.916906000000001</v>
      </c>
      <c r="AA188" s="2">
        <f t="shared" si="55"/>
        <v>1091690.6000000001</v>
      </c>
      <c r="AB188" s="2">
        <f t="shared" si="44"/>
        <v>7.3365403059775787E-4</v>
      </c>
      <c r="AC188" s="2">
        <f t="shared" si="56"/>
        <v>-118.85862195828346</v>
      </c>
      <c r="AD188" s="2">
        <f t="shared" si="57"/>
        <v>-178927.98178036351</v>
      </c>
      <c r="AE188" s="2">
        <f t="shared" si="58"/>
        <v>-1.7892798178036351</v>
      </c>
      <c r="AI188" s="1">
        <v>10.438309</v>
      </c>
      <c r="AJ188" s="2">
        <f t="shared" si="59"/>
        <v>1043830.9</v>
      </c>
      <c r="AK188" s="2">
        <f t="shared" si="45"/>
        <v>7.3365403059775787E-4</v>
      </c>
      <c r="AL188" s="2">
        <f t="shared" si="60"/>
        <v>-114.29861257581526</v>
      </c>
      <c r="AM188" s="2">
        <f t="shared" si="61"/>
        <v>-172063.41224168145</v>
      </c>
      <c r="AN188" s="2">
        <f t="shared" si="62"/>
        <v>-1.7206341224168145</v>
      </c>
    </row>
    <row r="189" spans="5:40" x14ac:dyDescent="0.25">
      <c r="E189" s="3">
        <v>185</v>
      </c>
      <c r="F189" s="3">
        <f t="shared" si="42"/>
        <v>6.9809188622495438E-2</v>
      </c>
      <c r="H189" s="1">
        <v>10.890904000000001</v>
      </c>
      <c r="I189" s="2">
        <f t="shared" si="46"/>
        <v>1089090.4000000001</v>
      </c>
      <c r="J189" s="2">
        <f t="shared" si="47"/>
        <v>7.3334331509645415E-4</v>
      </c>
      <c r="K189" s="2">
        <f t="shared" si="48"/>
        <v>-124.97628209632241</v>
      </c>
      <c r="L189" s="2">
        <f t="shared" si="49"/>
        <v>-188137.41533834024</v>
      </c>
      <c r="M189" s="2">
        <f t="shared" si="50"/>
        <v>-1.8813741533834025</v>
      </c>
      <c r="Q189" s="1">
        <v>10.801204</v>
      </c>
      <c r="R189" s="2">
        <f t="shared" si="51"/>
        <v>1080120.4000000001</v>
      </c>
      <c r="S189" s="2">
        <f t="shared" si="43"/>
        <v>7.3334331509645415E-4</v>
      </c>
      <c r="T189" s="2">
        <f t="shared" si="52"/>
        <v>-134.00659676263581</v>
      </c>
      <c r="U189" s="2">
        <f t="shared" si="53"/>
        <v>-201731.51521484877</v>
      </c>
      <c r="V189" s="2">
        <f t="shared" si="54"/>
        <v>-2.0173151521484876</v>
      </c>
      <c r="Z189" s="1">
        <v>10.774564</v>
      </c>
      <c r="AA189" s="2">
        <f t="shared" si="55"/>
        <v>1077456.3999999999</v>
      </c>
      <c r="AB189" s="2">
        <f t="shared" si="44"/>
        <v>7.3334331509645415E-4</v>
      </c>
      <c r="AC189" s="2">
        <f t="shared" si="56"/>
        <v>-144.87569518146842</v>
      </c>
      <c r="AD189" s="2">
        <f t="shared" si="57"/>
        <v>-218093.69249582407</v>
      </c>
      <c r="AE189" s="2">
        <f t="shared" si="58"/>
        <v>-2.1809369249582407</v>
      </c>
      <c r="AI189" s="1">
        <v>10.319051</v>
      </c>
      <c r="AJ189" s="2">
        <f t="shared" si="59"/>
        <v>1031905.1</v>
      </c>
      <c r="AK189" s="2">
        <f t="shared" si="45"/>
        <v>7.3334331509645415E-4</v>
      </c>
      <c r="AL189" s="2">
        <f t="shared" si="60"/>
        <v>-139.31981128545198</v>
      </c>
      <c r="AM189" s="2">
        <f t="shared" si="61"/>
        <v>-209729.94844308592</v>
      </c>
      <c r="AN189" s="2">
        <f t="shared" si="62"/>
        <v>-2.097299484430859</v>
      </c>
    </row>
    <row r="190" spans="5:40" x14ac:dyDescent="0.25">
      <c r="E190" s="3">
        <v>186</v>
      </c>
      <c r="F190" s="3">
        <f t="shared" si="42"/>
        <v>6.9769222345325052E-2</v>
      </c>
      <c r="H190" s="1">
        <v>10.737123</v>
      </c>
      <c r="I190" s="2">
        <f t="shared" si="46"/>
        <v>1073712.3</v>
      </c>
      <c r="J190" s="2">
        <f t="shared" si="47"/>
        <v>7.3296350286413596E-4</v>
      </c>
      <c r="K190" s="2">
        <f t="shared" si="48"/>
        <v>-147.23299848343103</v>
      </c>
      <c r="L190" s="2">
        <f t="shared" si="49"/>
        <v>-221642.34143113138</v>
      </c>
      <c r="M190" s="2">
        <f t="shared" si="50"/>
        <v>-2.216423414311314</v>
      </c>
      <c r="Q190" s="1">
        <v>10.653045000000001</v>
      </c>
      <c r="R190" s="2">
        <f t="shared" si="51"/>
        <v>1065304.5</v>
      </c>
      <c r="S190" s="2">
        <f t="shared" si="43"/>
        <v>7.3296350286413596E-4</v>
      </c>
      <c r="T190" s="2">
        <f t="shared" si="52"/>
        <v>-157.91085501284292</v>
      </c>
      <c r="U190" s="2">
        <f t="shared" si="53"/>
        <v>-237716.62604818263</v>
      </c>
      <c r="V190" s="2">
        <f t="shared" si="54"/>
        <v>-2.3771662604818262</v>
      </c>
      <c r="Z190" s="1">
        <v>10.633527000000001</v>
      </c>
      <c r="AA190" s="2">
        <f t="shared" si="55"/>
        <v>1063352.7000000002</v>
      </c>
      <c r="AB190" s="2">
        <f t="shared" si="44"/>
        <v>7.3296350286413596E-4</v>
      </c>
      <c r="AC190" s="2">
        <f t="shared" si="56"/>
        <v>-170.75932245041182</v>
      </c>
      <c r="AD190" s="2">
        <f t="shared" si="57"/>
        <v>-257058.51567888859</v>
      </c>
      <c r="AE190" s="2">
        <f t="shared" si="58"/>
        <v>-2.5705851567888858</v>
      </c>
      <c r="AI190" s="1">
        <v>10.200858</v>
      </c>
      <c r="AJ190" s="2">
        <f t="shared" si="59"/>
        <v>1020085.8</v>
      </c>
      <c r="AK190" s="2">
        <f t="shared" si="45"/>
        <v>7.3296350286413596E-4</v>
      </c>
      <c r="AL190" s="2">
        <f t="shared" si="60"/>
        <v>-164.2127188570303</v>
      </c>
      <c r="AM190" s="2">
        <f t="shared" si="61"/>
        <v>-247203.35709484448</v>
      </c>
      <c r="AN190" s="2">
        <f t="shared" si="62"/>
        <v>-2.4720335709484447</v>
      </c>
    </row>
    <row r="191" spans="5:40" x14ac:dyDescent="0.25">
      <c r="E191" s="3">
        <v>187</v>
      </c>
      <c r="F191" s="3">
        <f t="shared" si="42"/>
        <v>6.9721982216241526E-2</v>
      </c>
      <c r="H191" s="1">
        <v>10.583121</v>
      </c>
      <c r="I191" s="2">
        <f t="shared" si="46"/>
        <v>1058312.1000000001</v>
      </c>
      <c r="J191" s="2">
        <f t="shared" si="47"/>
        <v>7.3251456490562355E-4</v>
      </c>
      <c r="K191" s="2">
        <f t="shared" si="48"/>
        <v>-169.35822255077971</v>
      </c>
      <c r="L191" s="2">
        <f t="shared" si="49"/>
        <v>-254949.32096349107</v>
      </c>
      <c r="M191" s="2">
        <f t="shared" si="50"/>
        <v>-2.5494932096349108</v>
      </c>
      <c r="Q191" s="1">
        <v>10.505210999999999</v>
      </c>
      <c r="R191" s="2">
        <f t="shared" si="51"/>
        <v>1050521.0999999999</v>
      </c>
      <c r="S191" s="2">
        <f t="shared" si="43"/>
        <v>7.3251456490562355E-4</v>
      </c>
      <c r="T191" s="2">
        <f t="shared" si="52"/>
        <v>-181.68537841208791</v>
      </c>
      <c r="U191" s="2">
        <f t="shared" si="53"/>
        <v>-273506.43598817976</v>
      </c>
      <c r="V191" s="2">
        <f t="shared" si="54"/>
        <v>-2.7350643598817976</v>
      </c>
      <c r="Z191" s="1">
        <v>10.493811000000001</v>
      </c>
      <c r="AA191" s="2">
        <f t="shared" si="55"/>
        <v>1049381.1000000001</v>
      </c>
      <c r="AB191" s="2">
        <f t="shared" si="44"/>
        <v>7.3251456490562355E-4</v>
      </c>
      <c r="AC191" s="2">
        <f t="shared" si="56"/>
        <v>-196.51418691168735</v>
      </c>
      <c r="AD191" s="2">
        <f t="shared" si="57"/>
        <v>-295829.5012679713</v>
      </c>
      <c r="AE191" s="2">
        <f t="shared" si="58"/>
        <v>-2.958295012679713</v>
      </c>
      <c r="AI191" s="1">
        <v>10.083731999999999</v>
      </c>
      <c r="AJ191" s="2">
        <f t="shared" si="59"/>
        <v>1008373.2</v>
      </c>
      <c r="AK191" s="2">
        <f t="shared" si="45"/>
        <v>7.3251456490562355E-4</v>
      </c>
      <c r="AL191" s="2">
        <f t="shared" si="60"/>
        <v>-188.98148357653818</v>
      </c>
      <c r="AM191" s="2">
        <f t="shared" si="61"/>
        <v>-284489.88296429027</v>
      </c>
      <c r="AN191" s="2">
        <f t="shared" si="62"/>
        <v>-2.8448988296429025</v>
      </c>
    </row>
    <row r="192" spans="5:40" x14ac:dyDescent="0.25">
      <c r="E192" s="3">
        <v>188</v>
      </c>
      <c r="F192" s="3">
        <f t="shared" si="42"/>
        <v>6.9667464659126405E-2</v>
      </c>
      <c r="H192" s="1">
        <v>10.428843499999999</v>
      </c>
      <c r="I192" s="2">
        <f t="shared" si="46"/>
        <v>1042884.35</v>
      </c>
      <c r="J192" s="2">
        <f t="shared" si="47"/>
        <v>7.3199646723592687E-4</v>
      </c>
      <c r="K192" s="2">
        <f t="shared" si="48"/>
        <v>-191.35662819665782</v>
      </c>
      <c r="L192" s="2">
        <f t="shared" si="49"/>
        <v>-288065.38995160547</v>
      </c>
      <c r="M192" s="2">
        <f t="shared" si="50"/>
        <v>-2.8806538995160547</v>
      </c>
      <c r="Q192" s="1">
        <v>10.357957000000001</v>
      </c>
      <c r="R192" s="2">
        <f t="shared" si="51"/>
        <v>1035795.7000000001</v>
      </c>
      <c r="S192" s="2">
        <f t="shared" si="43"/>
        <v>7.3199646723592687E-4</v>
      </c>
      <c r="T192" s="2">
        <f t="shared" si="52"/>
        <v>-205.33480840259307</v>
      </c>
      <c r="U192" s="2">
        <f t="shared" si="53"/>
        <v>-309107.93219215109</v>
      </c>
      <c r="V192" s="2">
        <f t="shared" si="54"/>
        <v>-3.0910793219215109</v>
      </c>
      <c r="Z192" s="1">
        <v>10.355423999999999</v>
      </c>
      <c r="AA192" s="2">
        <f t="shared" si="55"/>
        <v>1035542.3999999999</v>
      </c>
      <c r="AB192" s="2">
        <f t="shared" si="44"/>
        <v>7.3199646723592687E-4</v>
      </c>
      <c r="AC192" s="2">
        <f t="shared" si="56"/>
        <v>-222.14486272193142</v>
      </c>
      <c r="AD192" s="2">
        <f t="shared" si="57"/>
        <v>-334413.53512967424</v>
      </c>
      <c r="AE192" s="2">
        <f t="shared" si="58"/>
        <v>-3.3441353512967424</v>
      </c>
      <c r="AI192" s="1">
        <v>9.9676189999999991</v>
      </c>
      <c r="AJ192" s="2">
        <f t="shared" si="59"/>
        <v>996761.89999999991</v>
      </c>
      <c r="AK192" s="2">
        <f t="shared" si="45"/>
        <v>7.3199646723592687E-4</v>
      </c>
      <c r="AL192" s="2">
        <f t="shared" si="60"/>
        <v>-213.63015467014054</v>
      </c>
      <c r="AM192" s="2">
        <f t="shared" si="61"/>
        <v>-321595.62169558887</v>
      </c>
      <c r="AN192" s="2">
        <f t="shared" si="62"/>
        <v>-3.2159562169558886</v>
      </c>
    </row>
    <row r="193" spans="5:40" x14ac:dyDescent="0.25">
      <c r="E193" s="3">
        <v>189</v>
      </c>
      <c r="F193" s="3">
        <f t="shared" si="42"/>
        <v>6.9605665587675794E-2</v>
      </c>
      <c r="H193" s="1">
        <v>10.274388999999999</v>
      </c>
      <c r="I193" s="2">
        <f t="shared" si="46"/>
        <v>1027438.8999999999</v>
      </c>
      <c r="J193" s="2">
        <f t="shared" si="47"/>
        <v>7.3140917102160142E-4</v>
      </c>
      <c r="K193" s="2">
        <f t="shared" si="48"/>
        <v>-213.23282886965472</v>
      </c>
      <c r="L193" s="2">
        <f t="shared" si="49"/>
        <v>-320997.49341159157</v>
      </c>
      <c r="M193" s="2">
        <f t="shared" si="50"/>
        <v>-3.2099749341159156</v>
      </c>
      <c r="Q193" s="1">
        <v>10.211563999999999</v>
      </c>
      <c r="R193" s="2">
        <f t="shared" si="51"/>
        <v>1021156.3999999999</v>
      </c>
      <c r="S193" s="2">
        <f t="shared" si="43"/>
        <v>7.3140917102160142E-4</v>
      </c>
      <c r="T193" s="2">
        <f t="shared" si="52"/>
        <v>-228.86368667177771</v>
      </c>
      <c r="U193" s="2">
        <f t="shared" si="53"/>
        <v>-344527.95164802746</v>
      </c>
      <c r="V193" s="2">
        <f t="shared" si="54"/>
        <v>-3.4452795164802748</v>
      </c>
      <c r="Z193" s="1">
        <v>10.218375999999999</v>
      </c>
      <c r="AA193" s="2">
        <f t="shared" si="55"/>
        <v>1021837.6</v>
      </c>
      <c r="AB193" s="2">
        <f t="shared" si="44"/>
        <v>7.3140917102160142E-4</v>
      </c>
      <c r="AC193" s="2">
        <f t="shared" si="56"/>
        <v>-247.65580810242466</v>
      </c>
      <c r="AD193" s="2">
        <f t="shared" si="57"/>
        <v>-372817.32860325847</v>
      </c>
      <c r="AE193" s="2">
        <f t="shared" si="58"/>
        <v>-3.7281732860325847</v>
      </c>
      <c r="AI193" s="1">
        <v>9.8525209999999994</v>
      </c>
      <c r="AJ193" s="2">
        <f t="shared" si="59"/>
        <v>985252.1</v>
      </c>
      <c r="AK193" s="2">
        <f t="shared" si="45"/>
        <v>7.3140917102160142E-4</v>
      </c>
      <c r="AL193" s="2">
        <f t="shared" si="60"/>
        <v>-238.16267918101644</v>
      </c>
      <c r="AM193" s="2">
        <f t="shared" si="61"/>
        <v>-358526.51510817575</v>
      </c>
      <c r="AN193" s="2">
        <f t="shared" si="62"/>
        <v>-3.5852651510817575</v>
      </c>
    </row>
    <row r="194" spans="5:40" x14ac:dyDescent="0.25">
      <c r="E194" s="3">
        <v>190</v>
      </c>
      <c r="F194" s="3">
        <f t="shared" si="42"/>
        <v>6.9536580422590477E-2</v>
      </c>
      <c r="H194" s="1">
        <v>10.119845</v>
      </c>
      <c r="I194" s="2">
        <f t="shared" si="46"/>
        <v>1011984.5</v>
      </c>
      <c r="J194" s="2">
        <f t="shared" si="47"/>
        <v>7.3075263274411154E-4</v>
      </c>
      <c r="K194" s="2">
        <f t="shared" si="48"/>
        <v>-234.99136279083984</v>
      </c>
      <c r="L194" s="2">
        <f t="shared" si="49"/>
        <v>-353752.46311318927</v>
      </c>
      <c r="M194" s="2">
        <f t="shared" si="50"/>
        <v>-3.5375246311318929</v>
      </c>
      <c r="Q194" s="1">
        <v>10.066442</v>
      </c>
      <c r="R194" s="2">
        <f t="shared" si="51"/>
        <v>1006644.2000000001</v>
      </c>
      <c r="S194" s="2">
        <f t="shared" si="43"/>
        <v>7.3075263274411154E-4</v>
      </c>
      <c r="T194" s="2">
        <f t="shared" si="52"/>
        <v>-252.27643828444201</v>
      </c>
      <c r="U194" s="2">
        <f t="shared" si="53"/>
        <v>-379773.15578180319</v>
      </c>
      <c r="V194" s="2">
        <f t="shared" si="54"/>
        <v>-3.797731557818032</v>
      </c>
      <c r="Z194" s="1">
        <v>10.082874</v>
      </c>
      <c r="AA194" s="2">
        <f t="shared" si="55"/>
        <v>1008287.4</v>
      </c>
      <c r="AB194" s="2">
        <f t="shared" si="44"/>
        <v>7.3075263274411154E-4</v>
      </c>
      <c r="AC194" s="2">
        <f t="shared" si="56"/>
        <v>-273.05135805569063</v>
      </c>
      <c r="AD194" s="2">
        <f t="shared" si="57"/>
        <v>-411047.40753632155</v>
      </c>
      <c r="AE194" s="2">
        <f t="shared" si="58"/>
        <v>-4.1104740753632152</v>
      </c>
      <c r="AI194" s="1">
        <v>9.7387289999999993</v>
      </c>
      <c r="AJ194" s="2">
        <f t="shared" si="59"/>
        <v>973872.89999999991</v>
      </c>
      <c r="AK194" s="2">
        <f t="shared" si="45"/>
        <v>7.3075263274411154E-4</v>
      </c>
      <c r="AL194" s="2">
        <f t="shared" si="60"/>
        <v>-262.58289310498247</v>
      </c>
      <c r="AM194" s="2">
        <f t="shared" si="61"/>
        <v>-395288.33785245719</v>
      </c>
      <c r="AN194" s="2">
        <f t="shared" si="62"/>
        <v>-3.9528833785245721</v>
      </c>
    </row>
    <row r="195" spans="5:40" x14ac:dyDescent="0.25">
      <c r="E195" s="3">
        <v>191</v>
      </c>
      <c r="F195" s="3">
        <f t="shared" si="42"/>
        <v>6.9460204111091967E-2</v>
      </c>
      <c r="H195" s="1">
        <v>9.9653100000000006</v>
      </c>
      <c r="I195" s="2">
        <f t="shared" si="46"/>
        <v>996531</v>
      </c>
      <c r="J195" s="2">
        <f t="shared" si="47"/>
        <v>7.3002680438529778E-4</v>
      </c>
      <c r="K195" s="2">
        <f t="shared" si="48"/>
        <v>-256.63668491559827</v>
      </c>
      <c r="L195" s="2">
        <f t="shared" si="49"/>
        <v>-386337.00547922973</v>
      </c>
      <c r="M195" s="2">
        <f t="shared" si="50"/>
        <v>-3.8633700547922971</v>
      </c>
      <c r="Q195" s="1">
        <v>9.9224859999999993</v>
      </c>
      <c r="R195" s="2">
        <f t="shared" si="51"/>
        <v>992248.6</v>
      </c>
      <c r="S195" s="2">
        <f t="shared" si="43"/>
        <v>7.3002680438529778E-4</v>
      </c>
      <c r="T195" s="2">
        <f t="shared" si="52"/>
        <v>-275.57734557620472</v>
      </c>
      <c r="U195" s="2">
        <f t="shared" si="53"/>
        <v>-414849.99115710933</v>
      </c>
      <c r="V195" s="2">
        <f t="shared" si="54"/>
        <v>-4.1484999115710934</v>
      </c>
      <c r="Z195" s="1">
        <v>9.9491940000000003</v>
      </c>
      <c r="AA195" s="2">
        <f t="shared" si="55"/>
        <v>994919.4</v>
      </c>
      <c r="AB195" s="2">
        <f t="shared" si="44"/>
        <v>7.3002680438529778E-4</v>
      </c>
      <c r="AC195" s="2">
        <f t="shared" si="56"/>
        <v>-298.33570153561078</v>
      </c>
      <c r="AD195" s="2">
        <f t="shared" si="57"/>
        <v>-449110.07791703194</v>
      </c>
      <c r="AE195" s="2">
        <f t="shared" si="58"/>
        <v>-4.4911007791703197</v>
      </c>
      <c r="AI195" s="1">
        <v>9.6263640000000006</v>
      </c>
      <c r="AJ195" s="2">
        <f t="shared" si="59"/>
        <v>962636.4</v>
      </c>
      <c r="AK195" s="2">
        <f t="shared" si="45"/>
        <v>7.3002680438529778E-4</v>
      </c>
      <c r="AL195" s="2">
        <f t="shared" si="60"/>
        <v>-286.89449172111114</v>
      </c>
      <c r="AM195" s="2">
        <f t="shared" si="61"/>
        <v>-431886.65274596936</v>
      </c>
      <c r="AN195" s="2">
        <f t="shared" si="62"/>
        <v>-4.3188665274596936</v>
      </c>
    </row>
    <row r="196" spans="5:40" x14ac:dyDescent="0.25">
      <c r="E196" s="3">
        <v>192</v>
      </c>
      <c r="F196" s="3">
        <f t="shared" ref="F196:F259" si="63" xml:space="preserve"> $B$10*(1-COS(RADIANS(E196))) + $B$7*(1-SQRT(1-($B$10/$B$7)^2*SIN(RADIANS(E196))^2))</f>
        <v>6.9376531148777051E-2</v>
      </c>
      <c r="H196" s="1">
        <v>9.8108699999999995</v>
      </c>
      <c r="I196" s="2">
        <f t="shared" si="46"/>
        <v>981087</v>
      </c>
      <c r="J196" s="2">
        <f t="shared" si="47"/>
        <v>7.2923163363506705E-4</v>
      </c>
      <c r="K196" s="2">
        <f t="shared" si="48"/>
        <v>-278.1731574938272</v>
      </c>
      <c r="L196" s="2">
        <f t="shared" si="49"/>
        <v>-418757.68737509695</v>
      </c>
      <c r="M196" s="2">
        <f t="shared" si="50"/>
        <v>-4.1875768737509693</v>
      </c>
      <c r="Q196" s="1">
        <v>9.7797164999999993</v>
      </c>
      <c r="R196" s="2">
        <f t="shared" si="51"/>
        <v>977971.64999999991</v>
      </c>
      <c r="S196" s="2">
        <f t="shared" ref="S196:S259" si="64">($B$17+(((PI()*$B$7*$B$7)/4)*F196))</f>
        <v>7.2923163363506705E-4</v>
      </c>
      <c r="T196" s="2">
        <f t="shared" si="52"/>
        <v>-298.77057237167929</v>
      </c>
      <c r="U196" s="2">
        <f t="shared" si="53"/>
        <v>-449764.72593289224</v>
      </c>
      <c r="V196" s="2">
        <f t="shared" si="54"/>
        <v>-4.4976472593289225</v>
      </c>
      <c r="Z196" s="1">
        <v>9.8173320000000004</v>
      </c>
      <c r="AA196" s="2">
        <f t="shared" si="55"/>
        <v>981733.20000000007</v>
      </c>
      <c r="AB196" s="2">
        <f t="shared" ref="AB196:AB259" si="65">($B$17+(((PI()*$B$7*$B$7)/4)*F196))</f>
        <v>7.2923163363506705E-4</v>
      </c>
      <c r="AC196" s="2">
        <f t="shared" si="56"/>
        <v>-323.51286151469333</v>
      </c>
      <c r="AD196" s="2">
        <f t="shared" si="57"/>
        <v>-487011.3958676951</v>
      </c>
      <c r="AE196" s="2">
        <f t="shared" si="58"/>
        <v>-4.8701139586769511</v>
      </c>
      <c r="AI196" s="1">
        <v>9.5154250000000005</v>
      </c>
      <c r="AJ196" s="2">
        <f t="shared" si="59"/>
        <v>951542.5</v>
      </c>
      <c r="AK196" s="2">
        <f t="shared" ref="AK196:AK259" si="66">($B$17+(((PI()*$B$7*$B$7)/4)*F196))</f>
        <v>7.2923163363506705E-4</v>
      </c>
      <c r="AL196" s="2">
        <f t="shared" si="60"/>
        <v>-311.10102761306382</v>
      </c>
      <c r="AM196" s="2">
        <f t="shared" si="61"/>
        <v>-468326.80779472284</v>
      </c>
      <c r="AN196" s="2">
        <f t="shared" si="62"/>
        <v>-4.6832680779472282</v>
      </c>
    </row>
    <row r="197" spans="5:40" x14ac:dyDescent="0.25">
      <c r="E197" s="3">
        <v>193</v>
      </c>
      <c r="F197" s="3">
        <f t="shared" si="63"/>
        <v>6.9285555603824212E-2</v>
      </c>
      <c r="H197" s="1">
        <v>9.6566290000000006</v>
      </c>
      <c r="I197" s="2">
        <f t="shared" ref="I197:I260" si="67">H197*100000</f>
        <v>965662.9</v>
      </c>
      <c r="J197" s="2">
        <f t="shared" ref="J197:J260" si="68">($B$17+(((PI()*$B$7*$B$7)/4)*F197))</f>
        <v>7.2836706412143456E-4</v>
      </c>
      <c r="K197" s="2">
        <f t="shared" ref="K197:K260" si="69">SUM(I197:I917)*(J198-J197)</f>
        <v>-299.60504240357938</v>
      </c>
      <c r="L197" s="2">
        <f t="shared" ref="L197:L260" si="70">K197/$B$14</f>
        <v>-451020.92456790985</v>
      </c>
      <c r="M197" s="2">
        <f t="shared" ref="M197:M260" si="71">L197/100000</f>
        <v>-4.5102092456790981</v>
      </c>
      <c r="Q197" s="1">
        <v>9.6381530000000009</v>
      </c>
      <c r="R197" s="2">
        <f t="shared" ref="R197:R260" si="72">Q197*100000</f>
        <v>963815.3</v>
      </c>
      <c r="S197" s="2">
        <f t="shared" si="64"/>
        <v>7.2836706412143456E-4</v>
      </c>
      <c r="T197" s="2">
        <f t="shared" ref="T197:T260" si="73">SUM(R197:R917)*(S198-S197)</f>
        <v>-321.86014983946802</v>
      </c>
      <c r="U197" s="2">
        <f t="shared" ref="U197:U260" si="74">T197/$B$14</f>
        <v>-484523.42856973421</v>
      </c>
      <c r="V197" s="2">
        <f t="shared" ref="V197:V260" si="75">U197/100000</f>
        <v>-4.8452342856973418</v>
      </c>
      <c r="Z197" s="1">
        <v>9.6872690000000006</v>
      </c>
      <c r="AA197" s="2">
        <f t="shared" ref="AA197:AA260" si="76">Z197*100000</f>
        <v>968726.9</v>
      </c>
      <c r="AB197" s="2">
        <f t="shared" si="65"/>
        <v>7.2836706412143456E-4</v>
      </c>
      <c r="AC197" s="2">
        <f t="shared" ref="AC197:AC260" si="77">SUM(AA197:AA917)*(AB198-AB197)</f>
        <v>-348.58670478617535</v>
      </c>
      <c r="AD197" s="2">
        <f t="shared" ref="AD197:AD260" si="78">AC197/$B$14</f>
        <v>-524757.18240069097</v>
      </c>
      <c r="AE197" s="2">
        <f t="shared" ref="AE197:AE260" si="79">AD197/100000</f>
        <v>-5.2475718240069096</v>
      </c>
      <c r="AI197" s="1">
        <v>9.4060640000000006</v>
      </c>
      <c r="AJ197" s="2">
        <f t="shared" ref="AJ197:AJ260" si="80">AI197*100000</f>
        <v>940606.4</v>
      </c>
      <c r="AK197" s="2">
        <f t="shared" si="66"/>
        <v>7.2836706412143456E-4</v>
      </c>
      <c r="AL197" s="2">
        <f t="shared" ref="AL197:AL260" si="81">SUM(AJ197:AJ917)*(AK198-AK197)</f>
        <v>-335.20591130434644</v>
      </c>
      <c r="AM197" s="2">
        <f t="shared" ref="AM197:AM260" si="82">AL197/$B$14</f>
        <v>-504613.93714950682</v>
      </c>
      <c r="AN197" s="2">
        <f t="shared" ref="AN197:AN260" si="83">AM197/100000</f>
        <v>-5.0461393714950677</v>
      </c>
    </row>
    <row r="198" spans="5:40" x14ac:dyDescent="0.25">
      <c r="E198" s="3">
        <v>194</v>
      </c>
      <c r="F198" s="3">
        <f t="shared" si="63"/>
        <v>6.9187271143565321E-2</v>
      </c>
      <c r="H198" s="1">
        <v>9.502675</v>
      </c>
      <c r="I198" s="2">
        <f t="shared" si="67"/>
        <v>950267.5</v>
      </c>
      <c r="J198" s="2">
        <f t="shared" si="68"/>
        <v>7.2743303566304271E-4</v>
      </c>
      <c r="K198" s="2">
        <f t="shared" si="69"/>
        <v>-320.9364909659804</v>
      </c>
      <c r="L198" s="2">
        <f t="shared" si="70"/>
        <v>-483132.96639405232</v>
      </c>
      <c r="M198" s="2">
        <f t="shared" si="71"/>
        <v>-4.8313296639405232</v>
      </c>
      <c r="Q198" s="1">
        <v>9.4978510000000007</v>
      </c>
      <c r="R198" s="2">
        <f t="shared" si="72"/>
        <v>949785.10000000009</v>
      </c>
      <c r="S198" s="2">
        <f t="shared" si="64"/>
        <v>7.2743303566304271E-4</v>
      </c>
      <c r="T198" s="2">
        <f t="shared" si="73"/>
        <v>-344.84996983637046</v>
      </c>
      <c r="U198" s="2">
        <f t="shared" si="74"/>
        <v>-519131.95781032514</v>
      </c>
      <c r="V198" s="2">
        <f t="shared" si="75"/>
        <v>-5.1913195781032515</v>
      </c>
      <c r="Z198" s="1">
        <v>9.5589919999999999</v>
      </c>
      <c r="AA198" s="2">
        <f t="shared" si="76"/>
        <v>955899.2</v>
      </c>
      <c r="AB198" s="2">
        <f t="shared" si="65"/>
        <v>7.2743303566304271E-4</v>
      </c>
      <c r="AC198" s="2">
        <f t="shared" si="77"/>
        <v>-373.56093684239238</v>
      </c>
      <c r="AD198" s="2">
        <f t="shared" si="78"/>
        <v>-562353.01570844837</v>
      </c>
      <c r="AE198" s="2">
        <f t="shared" si="79"/>
        <v>-5.6235301570844838</v>
      </c>
      <c r="AI198" s="1">
        <v>9.2981250000000006</v>
      </c>
      <c r="AJ198" s="2">
        <f t="shared" si="80"/>
        <v>929812.50000000012</v>
      </c>
      <c r="AK198" s="2">
        <f t="shared" si="66"/>
        <v>7.2743303566304271E-4</v>
      </c>
      <c r="AL198" s="2">
        <f t="shared" si="81"/>
        <v>-359.21238939799207</v>
      </c>
      <c r="AM198" s="2">
        <f t="shared" si="82"/>
        <v>-540752.92819769611</v>
      </c>
      <c r="AN198" s="2">
        <f t="shared" si="83"/>
        <v>-5.4075292819769611</v>
      </c>
    </row>
    <row r="199" spans="5:40" x14ac:dyDescent="0.25">
      <c r="E199" s="3">
        <v>195</v>
      </c>
      <c r="F199" s="3">
        <f t="shared" si="63"/>
        <v>6.9081671063438058E-2</v>
      </c>
      <c r="H199" s="1">
        <v>9.3492719999999991</v>
      </c>
      <c r="I199" s="2">
        <f t="shared" si="67"/>
        <v>934927.2</v>
      </c>
      <c r="J199" s="2">
        <f t="shared" si="68"/>
        <v>7.2642948454430508E-4</v>
      </c>
      <c r="K199" s="2">
        <f t="shared" si="69"/>
        <v>-342.17153667393092</v>
      </c>
      <c r="L199" s="2">
        <f t="shared" si="70"/>
        <v>-515099.88481307041</v>
      </c>
      <c r="M199" s="2">
        <f t="shared" si="71"/>
        <v>-5.1509988481307039</v>
      </c>
      <c r="Q199" s="1">
        <v>9.3588719999999999</v>
      </c>
      <c r="R199" s="2">
        <f t="shared" si="72"/>
        <v>935887.2</v>
      </c>
      <c r="S199" s="2">
        <f t="shared" si="64"/>
        <v>7.2642948454430508E-4</v>
      </c>
      <c r="T199" s="2">
        <f t="shared" si="73"/>
        <v>-367.74377433847485</v>
      </c>
      <c r="U199" s="2">
        <f t="shared" si="74"/>
        <v>-553595.9467691863</v>
      </c>
      <c r="V199" s="2">
        <f t="shared" si="75"/>
        <v>-5.5359594676918631</v>
      </c>
      <c r="Z199" s="1">
        <v>9.4324809999999992</v>
      </c>
      <c r="AA199" s="2">
        <f t="shared" si="76"/>
        <v>943248.1</v>
      </c>
      <c r="AB199" s="2">
        <f t="shared" si="65"/>
        <v>7.2642948454430508E-4</v>
      </c>
      <c r="AC199" s="2">
        <f t="shared" si="77"/>
        <v>-398.439095140169</v>
      </c>
      <c r="AD199" s="2">
        <f t="shared" si="78"/>
        <v>-599804.22102526505</v>
      </c>
      <c r="AE199" s="2">
        <f t="shared" si="79"/>
        <v>-5.9980422102526507</v>
      </c>
      <c r="AI199" s="1">
        <v>9.1915929999999992</v>
      </c>
      <c r="AJ199" s="2">
        <f t="shared" si="80"/>
        <v>919159.29999999993</v>
      </c>
      <c r="AK199" s="2">
        <f t="shared" si="66"/>
        <v>7.2642948454430508E-4</v>
      </c>
      <c r="AL199" s="2">
        <f t="shared" si="81"/>
        <v>-383.12356582301686</v>
      </c>
      <c r="AM199" s="2">
        <f t="shared" si="82"/>
        <v>-576748.45354734641</v>
      </c>
      <c r="AN199" s="2">
        <f t="shared" si="83"/>
        <v>-5.7674845354734643</v>
      </c>
    </row>
    <row r="200" spans="5:40" x14ac:dyDescent="0.25">
      <c r="E200" s="3">
        <v>196</v>
      </c>
      <c r="F200" s="3">
        <f t="shared" si="63"/>
        <v>6.8968748318333939E-2</v>
      </c>
      <c r="H200" s="1">
        <v>9.1970639999999992</v>
      </c>
      <c r="I200" s="2">
        <f t="shared" si="67"/>
        <v>919706.39999999991</v>
      </c>
      <c r="J200" s="2">
        <f t="shared" si="68"/>
        <v>7.2535634381331714E-4</v>
      </c>
      <c r="K200" s="2">
        <f t="shared" si="69"/>
        <v>-363.31406665341734</v>
      </c>
      <c r="L200" s="2">
        <f t="shared" si="70"/>
        <v>-546927.531445959</v>
      </c>
      <c r="M200" s="2">
        <f t="shared" si="71"/>
        <v>-5.4692753144595896</v>
      </c>
      <c r="Q200" s="1">
        <v>9.221069</v>
      </c>
      <c r="R200" s="2">
        <f t="shared" si="72"/>
        <v>922106.9</v>
      </c>
      <c r="S200" s="2">
        <f t="shared" si="64"/>
        <v>7.2535634381331714E-4</v>
      </c>
      <c r="T200" s="2">
        <f t="shared" si="73"/>
        <v>-390.54514680498869</v>
      </c>
      <c r="U200" s="2">
        <f t="shared" si="74"/>
        <v>-587920.78993191104</v>
      </c>
      <c r="V200" s="2">
        <f t="shared" si="75"/>
        <v>-5.8792078993191108</v>
      </c>
      <c r="Z200" s="1">
        <v>9.3077199999999998</v>
      </c>
      <c r="AA200" s="2">
        <f t="shared" si="76"/>
        <v>930772</v>
      </c>
      <c r="AB200" s="2">
        <f t="shared" si="65"/>
        <v>7.2535634381331714E-4</v>
      </c>
      <c r="AC200" s="2">
        <f t="shared" si="77"/>
        <v>-423.22454361136749</v>
      </c>
      <c r="AD200" s="2">
        <f t="shared" si="78"/>
        <v>-637115.86236357084</v>
      </c>
      <c r="AE200" s="2">
        <f t="shared" si="79"/>
        <v>-6.3711586236357087</v>
      </c>
      <c r="AI200" s="1">
        <v>9.0865629999999999</v>
      </c>
      <c r="AJ200" s="2">
        <f t="shared" si="80"/>
        <v>908656.3</v>
      </c>
      <c r="AK200" s="2">
        <f t="shared" si="66"/>
        <v>7.2535634381331714E-4</v>
      </c>
      <c r="AL200" s="2">
        <f t="shared" si="81"/>
        <v>-406.9423846445257</v>
      </c>
      <c r="AM200" s="2">
        <f t="shared" si="82"/>
        <v>-612604.94514978584</v>
      </c>
      <c r="AN200" s="2">
        <f t="shared" si="83"/>
        <v>-6.1260494514978587</v>
      </c>
    </row>
    <row r="201" spans="5:40" x14ac:dyDescent="0.25">
      <c r="E201" s="3">
        <v>197</v>
      </c>
      <c r="F201" s="3">
        <f t="shared" si="63"/>
        <v>6.8848495556357581E-2</v>
      </c>
      <c r="H201" s="1">
        <v>9.0459750000000003</v>
      </c>
      <c r="I201" s="2">
        <f t="shared" si="67"/>
        <v>904597.5</v>
      </c>
      <c r="J201" s="2">
        <f t="shared" si="68"/>
        <v>7.242135436026808E-4</v>
      </c>
      <c r="K201" s="2">
        <f t="shared" si="69"/>
        <v>-384.3677610228446</v>
      </c>
      <c r="L201" s="2">
        <f t="shared" si="70"/>
        <v>-578621.44628761325</v>
      </c>
      <c r="M201" s="2">
        <f t="shared" si="71"/>
        <v>-5.7862144628761323</v>
      </c>
      <c r="Q201" s="1">
        <v>9.0848270000000007</v>
      </c>
      <c r="R201" s="2">
        <f t="shared" si="72"/>
        <v>908482.70000000007</v>
      </c>
      <c r="S201" s="2">
        <f t="shared" si="64"/>
        <v>7.242135436026808E-4</v>
      </c>
      <c r="T201" s="2">
        <f t="shared" si="73"/>
        <v>-413.25752929728191</v>
      </c>
      <c r="U201" s="2">
        <f t="shared" si="74"/>
        <v>-622111.66892591468</v>
      </c>
      <c r="V201" s="2">
        <f t="shared" si="75"/>
        <v>-6.221116689259147</v>
      </c>
      <c r="Z201" s="1">
        <v>9.1847130000000003</v>
      </c>
      <c r="AA201" s="2">
        <f t="shared" si="76"/>
        <v>918471.3</v>
      </c>
      <c r="AB201" s="2">
        <f t="shared" si="65"/>
        <v>7.242135436026808E-4</v>
      </c>
      <c r="AC201" s="2">
        <f t="shared" si="77"/>
        <v>-447.92046613588769</v>
      </c>
      <c r="AD201" s="2">
        <f t="shared" si="78"/>
        <v>-674292.73268827901</v>
      </c>
      <c r="AE201" s="2">
        <f t="shared" si="79"/>
        <v>-6.7429273268827901</v>
      </c>
      <c r="AI201" s="1">
        <v>8.9829430000000006</v>
      </c>
      <c r="AJ201" s="2">
        <f t="shared" si="80"/>
        <v>898294.3</v>
      </c>
      <c r="AK201" s="2">
        <f t="shared" si="66"/>
        <v>7.242135436026808E-4</v>
      </c>
      <c r="AL201" s="2">
        <f t="shared" si="81"/>
        <v>-430.67161076195106</v>
      </c>
      <c r="AM201" s="2">
        <f t="shared" si="82"/>
        <v>-648326.56524303404</v>
      </c>
      <c r="AN201" s="2">
        <f t="shared" si="83"/>
        <v>-6.4832656524303403</v>
      </c>
    </row>
    <row r="202" spans="5:40" x14ac:dyDescent="0.25">
      <c r="E202" s="3">
        <v>198</v>
      </c>
      <c r="F202" s="3">
        <f t="shared" si="63"/>
        <v>6.8720905155013459E-2</v>
      </c>
      <c r="H202" s="1">
        <v>8.896274</v>
      </c>
      <c r="I202" s="2">
        <f t="shared" si="67"/>
        <v>889627.4</v>
      </c>
      <c r="J202" s="2">
        <f t="shared" si="68"/>
        <v>7.2300101147339865E-4</v>
      </c>
      <c r="K202" s="2">
        <f t="shared" si="69"/>
        <v>-405.33615736856569</v>
      </c>
      <c r="L202" s="2">
        <f t="shared" si="70"/>
        <v>-610186.95476732147</v>
      </c>
      <c r="M202" s="2">
        <f t="shared" si="71"/>
        <v>-6.101869547673215</v>
      </c>
      <c r="Q202" s="1">
        <v>8.9504219999999997</v>
      </c>
      <c r="R202" s="2">
        <f t="shared" si="72"/>
        <v>895042.2</v>
      </c>
      <c r="S202" s="2">
        <f t="shared" si="64"/>
        <v>7.2300101147339865E-4</v>
      </c>
      <c r="T202" s="2">
        <f t="shared" si="73"/>
        <v>-435.88415336990323</v>
      </c>
      <c r="U202" s="2">
        <f t="shared" si="74"/>
        <v>-656173.44848480995</v>
      </c>
      <c r="V202" s="2">
        <f t="shared" si="75"/>
        <v>-6.5617344848480998</v>
      </c>
      <c r="Z202" s="1">
        <v>9.0634239999999995</v>
      </c>
      <c r="AA202" s="2">
        <f t="shared" si="76"/>
        <v>906342.39999999991</v>
      </c>
      <c r="AB202" s="2">
        <f t="shared" si="65"/>
        <v>7.2300101147339865E-4</v>
      </c>
      <c r="AC202" s="2">
        <f t="shared" si="77"/>
        <v>-472.52985780131257</v>
      </c>
      <c r="AD202" s="2">
        <f t="shared" si="78"/>
        <v>-711339.34075918887</v>
      </c>
      <c r="AE202" s="2">
        <f t="shared" si="79"/>
        <v>-7.1133934075918885</v>
      </c>
      <c r="AI202" s="1">
        <v>8.8806925000000003</v>
      </c>
      <c r="AJ202" s="2">
        <f t="shared" si="80"/>
        <v>888069.25</v>
      </c>
      <c r="AK202" s="2">
        <f t="shared" si="66"/>
        <v>7.2300101147339865E-4</v>
      </c>
      <c r="AL202" s="2">
        <f t="shared" si="81"/>
        <v>-454.31384410173712</v>
      </c>
      <c r="AM202" s="2">
        <f t="shared" si="82"/>
        <v>-683917.22771725536</v>
      </c>
      <c r="AN202" s="2">
        <f t="shared" si="83"/>
        <v>-6.8391722771725538</v>
      </c>
    </row>
    <row r="203" spans="5:40" x14ac:dyDescent="0.25">
      <c r="E203" s="3">
        <v>199</v>
      </c>
      <c r="F203" s="3">
        <f t="shared" si="63"/>
        <v>6.8585969259835219E-2</v>
      </c>
      <c r="H203" s="1">
        <v>8.7477210000000003</v>
      </c>
      <c r="I203" s="2">
        <f t="shared" si="67"/>
        <v>874772.1</v>
      </c>
      <c r="J203" s="2">
        <f t="shared" si="68"/>
        <v>7.2171867278198116E-4</v>
      </c>
      <c r="K203" s="2">
        <f t="shared" si="69"/>
        <v>-426.22260131847696</v>
      </c>
      <c r="L203" s="2">
        <f t="shared" si="70"/>
        <v>-641629.09334299807</v>
      </c>
      <c r="M203" s="2">
        <f t="shared" si="71"/>
        <v>-6.4162909334299805</v>
      </c>
      <c r="Q203" s="1">
        <v>8.8178389999999993</v>
      </c>
      <c r="R203" s="2">
        <f t="shared" si="72"/>
        <v>881783.89999999991</v>
      </c>
      <c r="S203" s="2">
        <f t="shared" si="64"/>
        <v>7.2171867278198116E-4</v>
      </c>
      <c r="T203" s="2">
        <f t="shared" si="73"/>
        <v>-458.4280353445626</v>
      </c>
      <c r="U203" s="2">
        <f t="shared" si="74"/>
        <v>-690110.66933393152</v>
      </c>
      <c r="V203" s="2">
        <f t="shared" si="75"/>
        <v>-6.9011066933393153</v>
      </c>
      <c r="Z203" s="1">
        <v>8.9437949999999997</v>
      </c>
      <c r="AA203" s="2">
        <f t="shared" si="76"/>
        <v>894379.5</v>
      </c>
      <c r="AB203" s="2">
        <f t="shared" si="65"/>
        <v>7.2171867278198116E-4</v>
      </c>
      <c r="AC203" s="2">
        <f t="shared" si="77"/>
        <v>-497.05552343622185</v>
      </c>
      <c r="AD203" s="2">
        <f t="shared" si="78"/>
        <v>-748259.90892305784</v>
      </c>
      <c r="AE203" s="2">
        <f t="shared" si="79"/>
        <v>-7.482599089230578</v>
      </c>
      <c r="AI203" s="1">
        <v>8.7798739999999995</v>
      </c>
      <c r="AJ203" s="2">
        <f t="shared" si="80"/>
        <v>877987.39999999991</v>
      </c>
      <c r="AK203" s="2">
        <f t="shared" si="66"/>
        <v>7.2171867278198116E-4</v>
      </c>
      <c r="AL203" s="2">
        <f t="shared" si="81"/>
        <v>-477.87150939808021</v>
      </c>
      <c r="AM203" s="2">
        <f t="shared" si="82"/>
        <v>-719380.58273083938</v>
      </c>
      <c r="AN203" s="2">
        <f t="shared" si="83"/>
        <v>-7.1938058273083936</v>
      </c>
    </row>
    <row r="204" spans="5:40" x14ac:dyDescent="0.25">
      <c r="E204" s="3">
        <v>200</v>
      </c>
      <c r="F204" s="3">
        <f t="shared" si="63"/>
        <v>6.8443679825473849E-2</v>
      </c>
      <c r="H204" s="1">
        <v>8.6005400000000005</v>
      </c>
      <c r="I204" s="2">
        <f t="shared" si="67"/>
        <v>860054</v>
      </c>
      <c r="J204" s="2">
        <f t="shared" si="68"/>
        <v>7.2036645107091994E-4</v>
      </c>
      <c r="K204" s="2">
        <f t="shared" si="69"/>
        <v>-447.03030408875958</v>
      </c>
      <c r="L204" s="2">
        <f t="shared" si="70"/>
        <v>-672952.6961311833</v>
      </c>
      <c r="M204" s="2">
        <f t="shared" si="71"/>
        <v>-6.7295269613118327</v>
      </c>
      <c r="Q204" s="1">
        <v>8.6870209999999997</v>
      </c>
      <c r="R204" s="2">
        <f t="shared" si="72"/>
        <v>868702.1</v>
      </c>
      <c r="S204" s="2">
        <f t="shared" si="64"/>
        <v>7.2036645107091994E-4</v>
      </c>
      <c r="T204" s="2">
        <f t="shared" si="73"/>
        <v>-480.89200199578767</v>
      </c>
      <c r="U204" s="2">
        <f t="shared" si="74"/>
        <v>-723927.58685713669</v>
      </c>
      <c r="V204" s="2">
        <f t="shared" si="75"/>
        <v>-7.239275868571367</v>
      </c>
      <c r="Z204" s="1">
        <v>8.8259539999999994</v>
      </c>
      <c r="AA204" s="2">
        <f t="shared" si="76"/>
        <v>882595.39999999991</v>
      </c>
      <c r="AB204" s="2">
        <f t="shared" si="65"/>
        <v>7.2036645107091994E-4</v>
      </c>
      <c r="AC204" s="2">
        <f t="shared" si="77"/>
        <v>-521.50007526273612</v>
      </c>
      <c r="AD204" s="2">
        <f t="shared" si="78"/>
        <v>-785058.36957977654</v>
      </c>
      <c r="AE204" s="2">
        <f t="shared" si="79"/>
        <v>-7.8505836957977655</v>
      </c>
      <c r="AI204" s="1">
        <v>8.6806330000000003</v>
      </c>
      <c r="AJ204" s="2">
        <f t="shared" si="80"/>
        <v>868063.3</v>
      </c>
      <c r="AK204" s="2">
        <f t="shared" si="66"/>
        <v>7.2036645107091994E-4</v>
      </c>
      <c r="AL204" s="2">
        <f t="shared" si="81"/>
        <v>-501.34683651032071</v>
      </c>
      <c r="AM204" s="2">
        <f t="shared" si="82"/>
        <v>-754719.98708049837</v>
      </c>
      <c r="AN204" s="2">
        <f t="shared" si="83"/>
        <v>-7.5471998708049837</v>
      </c>
    </row>
    <row r="205" spans="5:40" x14ac:dyDescent="0.25">
      <c r="E205" s="3">
        <v>201</v>
      </c>
      <c r="F205" s="3">
        <f t="shared" si="63"/>
        <v>6.8294028659258807E-2</v>
      </c>
      <c r="H205" s="1">
        <v>8.4548140000000007</v>
      </c>
      <c r="I205" s="2">
        <f t="shared" si="67"/>
        <v>845481.4</v>
      </c>
      <c r="J205" s="2">
        <f t="shared" si="68"/>
        <v>7.1894426848266341E-4</v>
      </c>
      <c r="K205" s="2">
        <f t="shared" si="69"/>
        <v>-467.76227618197868</v>
      </c>
      <c r="L205" s="2">
        <f t="shared" si="70"/>
        <v>-704162.29509715876</v>
      </c>
      <c r="M205" s="2">
        <f t="shared" si="71"/>
        <v>-7.041622950971588</v>
      </c>
      <c r="Q205" s="1">
        <v>8.5579605000000001</v>
      </c>
      <c r="R205" s="2">
        <f t="shared" si="72"/>
        <v>855796.05</v>
      </c>
      <c r="S205" s="2">
        <f t="shared" si="64"/>
        <v>7.1894426848266341E-4</v>
      </c>
      <c r="T205" s="2">
        <f t="shared" si="73"/>
        <v>-503.27869126824311</v>
      </c>
      <c r="U205" s="2">
        <f t="shared" si="74"/>
        <v>-757628.17217664712</v>
      </c>
      <c r="V205" s="2">
        <f t="shared" si="75"/>
        <v>-7.5762817217664713</v>
      </c>
      <c r="Z205" s="1">
        <v>8.7099495000000005</v>
      </c>
      <c r="AA205" s="2">
        <f t="shared" si="76"/>
        <v>870994.95000000007</v>
      </c>
      <c r="AB205" s="2">
        <f t="shared" si="65"/>
        <v>7.1894426848266341E-4</v>
      </c>
      <c r="AC205" s="2">
        <f t="shared" si="77"/>
        <v>-545.86590043657736</v>
      </c>
      <c r="AD205" s="2">
        <f t="shared" si="78"/>
        <v>-821738.31631766434</v>
      </c>
      <c r="AE205" s="2">
        <f t="shared" si="79"/>
        <v>-8.2173831631766436</v>
      </c>
      <c r="AI205" s="1">
        <v>8.5828609999999994</v>
      </c>
      <c r="AJ205" s="2">
        <f t="shared" si="80"/>
        <v>858286.1</v>
      </c>
      <c r="AK205" s="2">
        <f t="shared" si="66"/>
        <v>7.1894426848266341E-4</v>
      </c>
      <c r="AL205" s="2">
        <f t="shared" si="81"/>
        <v>-524.74183941025296</v>
      </c>
      <c r="AM205" s="2">
        <f t="shared" si="82"/>
        <v>-789938.47256908019</v>
      </c>
      <c r="AN205" s="2">
        <f t="shared" si="83"/>
        <v>-7.8993847256908021</v>
      </c>
    </row>
    <row r="206" spans="5:40" x14ac:dyDescent="0.25">
      <c r="E206" s="3">
        <v>202</v>
      </c>
      <c r="F206" s="3">
        <f t="shared" si="63"/>
        <v>6.8137007467246907E-2</v>
      </c>
      <c r="H206" s="1">
        <v>8.3103269999999991</v>
      </c>
      <c r="I206" s="2">
        <f t="shared" si="67"/>
        <v>831032.7</v>
      </c>
      <c r="J206" s="2">
        <f t="shared" si="68"/>
        <v>7.1745204619723391E-4</v>
      </c>
      <c r="K206" s="2">
        <f t="shared" si="69"/>
        <v>-488.42133610109272</v>
      </c>
      <c r="L206" s="2">
        <f t="shared" si="70"/>
        <v>-735262.13317288586</v>
      </c>
      <c r="M206" s="2">
        <f t="shared" si="71"/>
        <v>-7.3526213317288587</v>
      </c>
      <c r="Q206" s="1">
        <v>8.430733</v>
      </c>
      <c r="R206" s="2">
        <f t="shared" si="72"/>
        <v>843073.3</v>
      </c>
      <c r="S206" s="2">
        <f t="shared" si="64"/>
        <v>7.1745204619723391E-4</v>
      </c>
      <c r="T206" s="2">
        <f t="shared" si="73"/>
        <v>-525.59054046154461</v>
      </c>
      <c r="U206" s="2">
        <f t="shared" si="74"/>
        <v>-791216.09436664556</v>
      </c>
      <c r="V206" s="2">
        <f t="shared" si="75"/>
        <v>-7.9121609436664553</v>
      </c>
      <c r="Z206" s="1">
        <v>8.5957589999999993</v>
      </c>
      <c r="AA206" s="2">
        <f t="shared" si="76"/>
        <v>859575.89999999991</v>
      </c>
      <c r="AB206" s="2">
        <f t="shared" si="65"/>
        <v>7.1745204619723391E-4</v>
      </c>
      <c r="AC206" s="2">
        <f t="shared" si="77"/>
        <v>-570.15516225011118</v>
      </c>
      <c r="AD206" s="2">
        <f t="shared" si="78"/>
        <v>-858303.00572451123</v>
      </c>
      <c r="AE206" s="2">
        <f t="shared" si="79"/>
        <v>-8.5830300572451126</v>
      </c>
      <c r="AI206" s="1">
        <v>8.4865729999999999</v>
      </c>
      <c r="AJ206" s="2">
        <f t="shared" si="80"/>
        <v>848657.3</v>
      </c>
      <c r="AK206" s="2">
        <f t="shared" si="66"/>
        <v>7.1745204619723391E-4</v>
      </c>
      <c r="AL206" s="2">
        <f t="shared" si="81"/>
        <v>-548.05834433450673</v>
      </c>
      <c r="AM206" s="2">
        <f t="shared" si="82"/>
        <v>-825038.7883857392</v>
      </c>
      <c r="AN206" s="2">
        <f t="shared" si="83"/>
        <v>-8.2503878838573925</v>
      </c>
    </row>
    <row r="207" spans="5:40" x14ac:dyDescent="0.25">
      <c r="E207" s="3">
        <v>203</v>
      </c>
      <c r="F207" s="3">
        <f t="shared" si="63"/>
        <v>6.7972607902771598E-2</v>
      </c>
      <c r="H207" s="1">
        <v>8.1674089999999993</v>
      </c>
      <c r="I207" s="2">
        <f t="shared" si="67"/>
        <v>816740.89999999991</v>
      </c>
      <c r="J207" s="2">
        <f t="shared" si="68"/>
        <v>7.1588970489360664E-4</v>
      </c>
      <c r="K207" s="2">
        <f t="shared" si="69"/>
        <v>-509.01015075400983</v>
      </c>
      <c r="L207" s="2">
        <f t="shared" si="70"/>
        <v>-766256.22508141736</v>
      </c>
      <c r="M207" s="2">
        <f t="shared" si="71"/>
        <v>-7.6625622508141733</v>
      </c>
      <c r="Q207" s="1">
        <v>8.3052250000000001</v>
      </c>
      <c r="R207" s="2">
        <f t="shared" si="72"/>
        <v>830522.5</v>
      </c>
      <c r="S207" s="2">
        <f t="shared" si="64"/>
        <v>7.1588970489360664E-4</v>
      </c>
      <c r="T207" s="2">
        <f t="shared" si="73"/>
        <v>-547.82976686119662</v>
      </c>
      <c r="U207" s="2">
        <f t="shared" si="74"/>
        <v>-824694.69129538094</v>
      </c>
      <c r="V207" s="2">
        <f t="shared" si="75"/>
        <v>-8.2469469129538098</v>
      </c>
      <c r="Z207" s="1">
        <v>8.4833719999999992</v>
      </c>
      <c r="AA207" s="2">
        <f t="shared" si="76"/>
        <v>848337.2</v>
      </c>
      <c r="AB207" s="2">
        <f t="shared" si="65"/>
        <v>7.1588970489360664E-4</v>
      </c>
      <c r="AC207" s="2">
        <f t="shared" si="77"/>
        <v>-594.36980328190657</v>
      </c>
      <c r="AD207" s="2">
        <f t="shared" si="78"/>
        <v>-894755.36212887696</v>
      </c>
      <c r="AE207" s="2">
        <f t="shared" si="79"/>
        <v>-8.947553621288769</v>
      </c>
      <c r="AI207" s="1">
        <v>8.3918610000000005</v>
      </c>
      <c r="AJ207" s="2">
        <f t="shared" si="80"/>
        <v>839186.10000000009</v>
      </c>
      <c r="AK207" s="2">
        <f t="shared" si="66"/>
        <v>7.1588970489360664E-4</v>
      </c>
      <c r="AL207" s="2">
        <f t="shared" si="81"/>
        <v>-571.29796700301972</v>
      </c>
      <c r="AM207" s="2">
        <f t="shared" si="82"/>
        <v>-860023.36681096815</v>
      </c>
      <c r="AN207" s="2">
        <f t="shared" si="83"/>
        <v>-8.6002336681096807</v>
      </c>
    </row>
    <row r="208" spans="5:40" x14ac:dyDescent="0.25">
      <c r="E208" s="3">
        <v>204</v>
      </c>
      <c r="F208" s="3">
        <f t="shared" si="63"/>
        <v>6.7800821617504572E-2</v>
      </c>
      <c r="H208" s="1">
        <v>8.026071</v>
      </c>
      <c r="I208" s="2">
        <f t="shared" si="67"/>
        <v>802607.1</v>
      </c>
      <c r="J208" s="2">
        <f t="shared" si="68"/>
        <v>7.1425716523496508E-4</v>
      </c>
      <c r="K208" s="2">
        <f t="shared" si="69"/>
        <v>-529.53114455462423</v>
      </c>
      <c r="L208" s="2">
        <f t="shared" si="70"/>
        <v>-797148.22049896466</v>
      </c>
      <c r="M208" s="2">
        <f t="shared" si="71"/>
        <v>-7.9714822049896465</v>
      </c>
      <c r="Q208" s="1">
        <v>8.1814269999999993</v>
      </c>
      <c r="R208" s="2">
        <f t="shared" si="72"/>
        <v>818142.7</v>
      </c>
      <c r="S208" s="2">
        <f t="shared" si="64"/>
        <v>7.1425716523496508E-4</v>
      </c>
      <c r="T208" s="2">
        <f t="shared" si="73"/>
        <v>-569.99839118498346</v>
      </c>
      <c r="U208" s="2">
        <f t="shared" si="74"/>
        <v>-858067.00492101291</v>
      </c>
      <c r="V208" s="2">
        <f t="shared" si="75"/>
        <v>-8.5806700492101289</v>
      </c>
      <c r="Z208" s="1">
        <v>8.3727710000000002</v>
      </c>
      <c r="AA208" s="2">
        <f t="shared" si="76"/>
        <v>837277.1</v>
      </c>
      <c r="AB208" s="2">
        <f t="shared" si="65"/>
        <v>7.1425716523496508E-4</v>
      </c>
      <c r="AC208" s="2">
        <f t="shared" si="77"/>
        <v>-618.51153740764175</v>
      </c>
      <c r="AD208" s="2">
        <f t="shared" si="78"/>
        <v>-931097.96557342994</v>
      </c>
      <c r="AE208" s="2">
        <f t="shared" si="79"/>
        <v>-9.3109796557343003</v>
      </c>
      <c r="AI208" s="1">
        <v>8.2985880000000005</v>
      </c>
      <c r="AJ208" s="2">
        <f t="shared" si="80"/>
        <v>829858.8</v>
      </c>
      <c r="AK208" s="2">
        <f t="shared" si="66"/>
        <v>7.1425716523496508E-4</v>
      </c>
      <c r="AL208" s="2">
        <f t="shared" si="81"/>
        <v>-594.46209258040176</v>
      </c>
      <c r="AM208" s="2">
        <f t="shared" si="82"/>
        <v>-894894.293050737</v>
      </c>
      <c r="AN208" s="2">
        <f t="shared" si="83"/>
        <v>-8.9489429305073696</v>
      </c>
    </row>
    <row r="209" spans="5:40" x14ac:dyDescent="0.25">
      <c r="E209" s="3">
        <v>205</v>
      </c>
      <c r="F209" s="3">
        <f t="shared" si="63"/>
        <v>6.7621640315039727E-2</v>
      </c>
      <c r="H209" s="1">
        <v>7.8868499999999999</v>
      </c>
      <c r="I209" s="2">
        <f t="shared" si="67"/>
        <v>788685</v>
      </c>
      <c r="J209" s="2">
        <f t="shared" si="68"/>
        <v>7.1255434837792526E-4</v>
      </c>
      <c r="K209" s="2">
        <f t="shared" si="69"/>
        <v>-549.98653886726288</v>
      </c>
      <c r="L209" s="2">
        <f t="shared" si="70"/>
        <v>-827941.46343397489</v>
      </c>
      <c r="M209" s="2">
        <f t="shared" si="71"/>
        <v>-8.2794146343397497</v>
      </c>
      <c r="Q209" s="1">
        <v>8.0595230000000004</v>
      </c>
      <c r="R209" s="2">
        <f t="shared" si="72"/>
        <v>805952.3</v>
      </c>
      <c r="S209" s="2">
        <f t="shared" si="64"/>
        <v>7.1255434837792526E-4</v>
      </c>
      <c r="T209" s="2">
        <f t="shared" si="73"/>
        <v>-592.09821704488661</v>
      </c>
      <c r="U209" s="2">
        <f t="shared" si="74"/>
        <v>-891335.75037389062</v>
      </c>
      <c r="V209" s="2">
        <f t="shared" si="75"/>
        <v>-8.9133575037389061</v>
      </c>
      <c r="Z209" s="1">
        <v>8.2639329999999998</v>
      </c>
      <c r="AA209" s="2">
        <f t="shared" si="76"/>
        <v>826393.29999999993</v>
      </c>
      <c r="AB209" s="2">
        <f t="shared" si="65"/>
        <v>7.1255434837792526E-4</v>
      </c>
      <c r="AC209" s="2">
        <f t="shared" si="77"/>
        <v>-642.58184468627792</v>
      </c>
      <c r="AD209" s="2">
        <f t="shared" si="78"/>
        <v>-967333.04411666899</v>
      </c>
      <c r="AE209" s="2">
        <f t="shared" si="79"/>
        <v>-9.6733304411666907</v>
      </c>
      <c r="AI209" s="1">
        <v>8.2067409999999992</v>
      </c>
      <c r="AJ209" s="2">
        <f t="shared" si="80"/>
        <v>820674.09999999986</v>
      </c>
      <c r="AK209" s="2">
        <f t="shared" si="66"/>
        <v>7.1255434837792526E-4</v>
      </c>
      <c r="AL209" s="2">
        <f t="shared" si="81"/>
        <v>-617.55190666722797</v>
      </c>
      <c r="AM209" s="2">
        <f t="shared" si="82"/>
        <v>-929653.35189031914</v>
      </c>
      <c r="AN209" s="2">
        <f t="shared" si="83"/>
        <v>-9.2965335189031908</v>
      </c>
    </row>
    <row r="210" spans="5:40" x14ac:dyDescent="0.25">
      <c r="E210" s="3">
        <v>206</v>
      </c>
      <c r="F210" s="3">
        <f t="shared" si="63"/>
        <v>6.7435055807007149E-2</v>
      </c>
      <c r="H210" s="1">
        <v>7.7496605000000001</v>
      </c>
      <c r="I210" s="2">
        <f t="shared" si="67"/>
        <v>774966.05</v>
      </c>
      <c r="J210" s="2">
        <f t="shared" si="68"/>
        <v>7.1078117650580613E-4</v>
      </c>
      <c r="K210" s="2">
        <f t="shared" si="69"/>
        <v>-570.37824909785058</v>
      </c>
      <c r="L210" s="2">
        <f t="shared" si="70"/>
        <v>-858638.83730971813</v>
      </c>
      <c r="M210" s="2">
        <f t="shared" si="71"/>
        <v>-8.5863883730971811</v>
      </c>
      <c r="Q210" s="1">
        <v>7.9390926000000004</v>
      </c>
      <c r="R210" s="2">
        <f t="shared" si="72"/>
        <v>793909.26</v>
      </c>
      <c r="S210" s="2">
        <f t="shared" si="64"/>
        <v>7.1078117650580613E-4</v>
      </c>
      <c r="T210" s="2">
        <f t="shared" si="73"/>
        <v>-614.13078953089632</v>
      </c>
      <c r="U210" s="2">
        <f t="shared" si="74"/>
        <v>-924503.25360924623</v>
      </c>
      <c r="V210" s="2">
        <f t="shared" si="75"/>
        <v>-9.245032536092463</v>
      </c>
      <c r="Z210" s="1">
        <v>8.1568380000000005</v>
      </c>
      <c r="AA210" s="2">
        <f t="shared" si="76"/>
        <v>815683.8</v>
      </c>
      <c r="AB210" s="2">
        <f t="shared" si="65"/>
        <v>7.1078117650580613E-4</v>
      </c>
      <c r="AC210" s="2">
        <f t="shared" si="77"/>
        <v>-666.58196628199676</v>
      </c>
      <c r="AD210" s="2">
        <f t="shared" si="78"/>
        <v>-1003462.4661884854</v>
      </c>
      <c r="AE210" s="2">
        <f t="shared" si="79"/>
        <v>-10.034624661884854</v>
      </c>
      <c r="AI210" s="1">
        <v>8.1164140000000007</v>
      </c>
      <c r="AJ210" s="2">
        <f t="shared" si="80"/>
        <v>811641.4</v>
      </c>
      <c r="AK210" s="2">
        <f t="shared" si="66"/>
        <v>7.1078117650580613E-4</v>
      </c>
      <c r="AL210" s="2">
        <f t="shared" si="81"/>
        <v>-640.56837090708177</v>
      </c>
      <c r="AM210" s="2">
        <f t="shared" si="82"/>
        <v>-964301.99097350123</v>
      </c>
      <c r="AN210" s="2">
        <f t="shared" si="83"/>
        <v>-9.6430199097350116</v>
      </c>
    </row>
    <row r="211" spans="5:40" x14ac:dyDescent="0.25">
      <c r="E211" s="3">
        <v>207</v>
      </c>
      <c r="F211" s="3">
        <f t="shared" si="63"/>
        <v>6.7241060071723702E-2</v>
      </c>
      <c r="H211" s="1">
        <v>7.6143549999999998</v>
      </c>
      <c r="I211" s="2">
        <f t="shared" si="67"/>
        <v>761435.5</v>
      </c>
      <c r="J211" s="2">
        <f t="shared" si="68"/>
        <v>7.0893757338600359E-4</v>
      </c>
      <c r="K211" s="2">
        <f t="shared" si="69"/>
        <v>-590.70797936381632</v>
      </c>
      <c r="L211" s="2">
        <f t="shared" si="70"/>
        <v>-889242.90747894079</v>
      </c>
      <c r="M211" s="2">
        <f t="shared" si="71"/>
        <v>-8.8924290747894084</v>
      </c>
      <c r="Q211" s="1">
        <v>7.8205632999999999</v>
      </c>
      <c r="R211" s="2">
        <f t="shared" si="72"/>
        <v>782056.33</v>
      </c>
      <c r="S211" s="2">
        <f t="shared" si="64"/>
        <v>7.0893757338600359E-4</v>
      </c>
      <c r="T211" s="2">
        <f t="shared" si="73"/>
        <v>-636.09749834967101</v>
      </c>
      <c r="U211" s="2">
        <f t="shared" si="74"/>
        <v>-957571.60667058139</v>
      </c>
      <c r="V211" s="2">
        <f t="shared" si="75"/>
        <v>-9.5757160667058141</v>
      </c>
      <c r="Z211" s="1">
        <v>8.0514729999999997</v>
      </c>
      <c r="AA211" s="2">
        <f t="shared" si="76"/>
        <v>805147.29999999993</v>
      </c>
      <c r="AB211" s="2">
        <f t="shared" si="65"/>
        <v>7.0893757338600359E-4</v>
      </c>
      <c r="AC211" s="2">
        <f t="shared" si="77"/>
        <v>-690.51289801979965</v>
      </c>
      <c r="AD211" s="2">
        <f t="shared" si="78"/>
        <v>-1039487.7308888583</v>
      </c>
      <c r="AE211" s="2">
        <f t="shared" si="79"/>
        <v>-10.394877308888583</v>
      </c>
      <c r="AI211" s="1">
        <v>8.0275230000000004</v>
      </c>
      <c r="AJ211" s="2">
        <f t="shared" si="80"/>
        <v>802752.3</v>
      </c>
      <c r="AK211" s="2">
        <f t="shared" si="66"/>
        <v>7.0893757338600359E-4</v>
      </c>
      <c r="AL211" s="2">
        <f t="shared" si="81"/>
        <v>-663.51219665635801</v>
      </c>
      <c r="AM211" s="2">
        <f t="shared" si="82"/>
        <v>-998841.28116550087</v>
      </c>
      <c r="AN211" s="2">
        <f t="shared" si="83"/>
        <v>-9.9884128116550084</v>
      </c>
    </row>
    <row r="212" spans="5:40" x14ac:dyDescent="0.25">
      <c r="E212" s="3">
        <v>208</v>
      </c>
      <c r="F212" s="3">
        <f t="shared" si="63"/>
        <v>6.7039645315382132E-2</v>
      </c>
      <c r="H212" s="1">
        <v>7.4809732000000002</v>
      </c>
      <c r="I212" s="2">
        <f t="shared" si="67"/>
        <v>748097.32000000007</v>
      </c>
      <c r="J212" s="2">
        <f t="shared" si="68"/>
        <v>7.070234649514907E-4</v>
      </c>
      <c r="K212" s="2">
        <f t="shared" si="69"/>
        <v>-610.97723222209106</v>
      </c>
      <c r="L212" s="2">
        <f t="shared" si="70"/>
        <v>-919755.93586824741</v>
      </c>
      <c r="M212" s="2">
        <f t="shared" si="71"/>
        <v>-9.197559358682474</v>
      </c>
      <c r="Q212" s="1">
        <v>7.703932</v>
      </c>
      <c r="R212" s="2">
        <f t="shared" si="72"/>
        <v>770393.2</v>
      </c>
      <c r="S212" s="2">
        <f t="shared" si="64"/>
        <v>7.070234649514907E-4</v>
      </c>
      <c r="T212" s="2">
        <f t="shared" si="73"/>
        <v>-657.99941831645606</v>
      </c>
      <c r="U212" s="2">
        <f t="shared" si="74"/>
        <v>-990542.42756860016</v>
      </c>
      <c r="V212" s="2">
        <f t="shared" si="75"/>
        <v>-9.905424275686002</v>
      </c>
      <c r="Z212" s="1">
        <v>7.9477796999999999</v>
      </c>
      <c r="AA212" s="2">
        <f t="shared" si="76"/>
        <v>794777.97</v>
      </c>
      <c r="AB212" s="2">
        <f t="shared" si="65"/>
        <v>7.070234649514907E-4</v>
      </c>
      <c r="AC212" s="2">
        <f t="shared" si="77"/>
        <v>-714.37538305199837</v>
      </c>
      <c r="AD212" s="2">
        <f t="shared" si="78"/>
        <v>-1075409.9569481004</v>
      </c>
      <c r="AE212" s="2">
        <f t="shared" si="79"/>
        <v>-10.754099569481003</v>
      </c>
      <c r="AI212" s="1">
        <v>7.9400177000000003</v>
      </c>
      <c r="AJ212" s="2">
        <f t="shared" si="80"/>
        <v>794001.77</v>
      </c>
      <c r="AK212" s="2">
        <f t="shared" si="66"/>
        <v>7.070234649514907E-4</v>
      </c>
      <c r="AL212" s="2">
        <f t="shared" si="81"/>
        <v>-686.38387072997193</v>
      </c>
      <c r="AM212" s="2">
        <f t="shared" si="82"/>
        <v>-1033271.9553101694</v>
      </c>
      <c r="AN212" s="2">
        <f t="shared" si="83"/>
        <v>-10.332719553101693</v>
      </c>
    </row>
    <row r="213" spans="5:40" x14ac:dyDescent="0.25">
      <c r="E213" s="3">
        <v>209</v>
      </c>
      <c r="F213" s="3">
        <f t="shared" si="63"/>
        <v>6.6830804035779859E-2</v>
      </c>
      <c r="H213" s="1">
        <v>7.3496079999999999</v>
      </c>
      <c r="I213" s="2">
        <f t="shared" si="67"/>
        <v>734960.8</v>
      </c>
      <c r="J213" s="2">
        <f t="shared" si="68"/>
        <v>7.050387799064522E-4</v>
      </c>
      <c r="K213" s="2">
        <f t="shared" si="69"/>
        <v>-631.1872698255155</v>
      </c>
      <c r="L213" s="2">
        <f t="shared" si="70"/>
        <v>-950179.82250354055</v>
      </c>
      <c r="M213" s="2">
        <f t="shared" si="71"/>
        <v>-9.5017982250354063</v>
      </c>
      <c r="Q213" s="1">
        <v>7.5891713999999997</v>
      </c>
      <c r="R213" s="2">
        <f t="shared" si="72"/>
        <v>758917.14</v>
      </c>
      <c r="S213" s="2">
        <f t="shared" si="64"/>
        <v>7.050387799064522E-4</v>
      </c>
      <c r="T213" s="2">
        <f t="shared" si="73"/>
        <v>-679.83737675247892</v>
      </c>
      <c r="U213" s="2">
        <f t="shared" si="74"/>
        <v>-1023416.9617402351</v>
      </c>
      <c r="V213" s="2">
        <f t="shared" si="75"/>
        <v>-10.234169617402351</v>
      </c>
      <c r="Z213" s="1">
        <v>7.8457879999999998</v>
      </c>
      <c r="AA213" s="2">
        <f t="shared" si="76"/>
        <v>784578.79999999993</v>
      </c>
      <c r="AB213" s="2">
        <f t="shared" si="65"/>
        <v>7.050387799064522E-4</v>
      </c>
      <c r="AC213" s="2">
        <f t="shared" si="77"/>
        <v>-738.16991502308258</v>
      </c>
      <c r="AD213" s="2">
        <f t="shared" si="78"/>
        <v>-1111229.8874912015</v>
      </c>
      <c r="AE213" s="2">
        <f t="shared" si="79"/>
        <v>-11.112298874912016</v>
      </c>
      <c r="AI213" s="1">
        <v>7.8539224000000001</v>
      </c>
      <c r="AJ213" s="2">
        <f t="shared" si="80"/>
        <v>785392.24</v>
      </c>
      <c r="AK213" s="2">
        <f t="shared" si="66"/>
        <v>7.050387799064522E-4</v>
      </c>
      <c r="AL213" s="2">
        <f t="shared" si="81"/>
        <v>-709.1836452269032</v>
      </c>
      <c r="AM213" s="2">
        <f t="shared" si="82"/>
        <v>-1067594.3929135192</v>
      </c>
      <c r="AN213" s="2">
        <f t="shared" si="83"/>
        <v>-10.675943929135192</v>
      </c>
    </row>
    <row r="214" spans="5:40" x14ac:dyDescent="0.25">
      <c r="E214" s="3">
        <v>210</v>
      </c>
      <c r="F214" s="3">
        <f t="shared" si="63"/>
        <v>6.6614529088583327E-2</v>
      </c>
      <c r="H214" s="1">
        <v>7.2202544</v>
      </c>
      <c r="I214" s="2">
        <f t="shared" si="67"/>
        <v>722025.44</v>
      </c>
      <c r="J214" s="2">
        <f t="shared" si="68"/>
        <v>7.0298345035601606E-4</v>
      </c>
      <c r="K214" s="2">
        <f t="shared" si="69"/>
        <v>-651.33909565576232</v>
      </c>
      <c r="L214" s="2">
        <f t="shared" si="70"/>
        <v>-980516.07801103743</v>
      </c>
      <c r="M214" s="2">
        <f t="shared" si="71"/>
        <v>-9.8051607801103735</v>
      </c>
      <c r="Q214" s="1">
        <v>7.4760422999999996</v>
      </c>
      <c r="R214" s="2">
        <f t="shared" si="72"/>
        <v>747604.23</v>
      </c>
      <c r="S214" s="2">
        <f t="shared" si="64"/>
        <v>7.0298345035601606E-4</v>
      </c>
      <c r="T214" s="2">
        <f t="shared" si="73"/>
        <v>-701.61195273908527</v>
      </c>
      <c r="U214" s="2">
        <f t="shared" si="74"/>
        <v>-1056196.0809258344</v>
      </c>
      <c r="V214" s="2">
        <f t="shared" si="75"/>
        <v>-10.561960809258343</v>
      </c>
      <c r="Z214" s="1">
        <v>7.7454650000000003</v>
      </c>
      <c r="AA214" s="2">
        <f t="shared" si="76"/>
        <v>774546.5</v>
      </c>
      <c r="AB214" s="2">
        <f t="shared" si="65"/>
        <v>7.0298345035601606E-4</v>
      </c>
      <c r="AC214" s="2">
        <f t="shared" si="77"/>
        <v>-761.89671482629603</v>
      </c>
      <c r="AD214" s="2">
        <f t="shared" si="78"/>
        <v>-1146947.8550475286</v>
      </c>
      <c r="AE214" s="2">
        <f t="shared" si="79"/>
        <v>-11.469478550475287</v>
      </c>
      <c r="AI214" s="1">
        <v>7.7692842000000004</v>
      </c>
      <c r="AJ214" s="2">
        <f t="shared" si="80"/>
        <v>776928.42</v>
      </c>
      <c r="AK214" s="2">
        <f t="shared" si="66"/>
        <v>7.0298345035601606E-4</v>
      </c>
      <c r="AL214" s="2">
        <f t="shared" si="81"/>
        <v>-731.91151730267063</v>
      </c>
      <c r="AM214" s="2">
        <f t="shared" si="82"/>
        <v>-1101808.5896935107</v>
      </c>
      <c r="AN214" s="2">
        <f t="shared" si="83"/>
        <v>-11.018085896935107</v>
      </c>
    </row>
    <row r="215" spans="5:40" x14ac:dyDescent="0.25">
      <c r="E215" s="3">
        <v>211</v>
      </c>
      <c r="F215" s="3">
        <f t="shared" si="63"/>
        <v>6.6390813756121408E-2</v>
      </c>
      <c r="H215" s="1">
        <v>7.0926539999999996</v>
      </c>
      <c r="I215" s="2">
        <f t="shared" si="67"/>
        <v>709265.39999999991</v>
      </c>
      <c r="J215" s="2">
        <f t="shared" si="68"/>
        <v>7.0085741246001876E-4</v>
      </c>
      <c r="K215" s="2">
        <f t="shared" si="69"/>
        <v>-671.43346721328589</v>
      </c>
      <c r="L215" s="2">
        <f t="shared" si="70"/>
        <v>-1010765.8427205286</v>
      </c>
      <c r="M215" s="2">
        <f t="shared" si="71"/>
        <v>-10.107658427205285</v>
      </c>
      <c r="Q215" s="1">
        <v>7.3648066999999999</v>
      </c>
      <c r="R215" s="2">
        <f t="shared" si="72"/>
        <v>736480.67</v>
      </c>
      <c r="S215" s="2">
        <f t="shared" si="64"/>
        <v>7.0085741246001876E-4</v>
      </c>
      <c r="T215" s="2">
        <f t="shared" si="73"/>
        <v>-723.32351868173703</v>
      </c>
      <c r="U215" s="2">
        <f t="shared" si="74"/>
        <v>-1088880.3457389786</v>
      </c>
      <c r="V215" s="2">
        <f t="shared" si="75"/>
        <v>-10.888803457389786</v>
      </c>
      <c r="Z215" s="1">
        <v>7.6468553999999997</v>
      </c>
      <c r="AA215" s="2">
        <f t="shared" si="76"/>
        <v>764685.53999999992</v>
      </c>
      <c r="AB215" s="2">
        <f t="shared" si="65"/>
        <v>7.0085741246001876E-4</v>
      </c>
      <c r="AC215" s="2">
        <f t="shared" si="77"/>
        <v>-785.55573685813943</v>
      </c>
      <c r="AD215" s="2">
        <f t="shared" si="78"/>
        <v>-1182563.7909662595</v>
      </c>
      <c r="AE215" s="2">
        <f t="shared" si="79"/>
        <v>-11.825637909662596</v>
      </c>
      <c r="AI215" s="1">
        <v>7.6860650000000001</v>
      </c>
      <c r="AJ215" s="2">
        <f t="shared" si="80"/>
        <v>768606.5</v>
      </c>
      <c r="AK215" s="2">
        <f t="shared" si="66"/>
        <v>7.0085741246001876E-4</v>
      </c>
      <c r="AL215" s="2">
        <f t="shared" si="81"/>
        <v>-754.56721723606483</v>
      </c>
      <c r="AM215" s="2">
        <f t="shared" si="82"/>
        <v>-1135914.1396158924</v>
      </c>
      <c r="AN215" s="2">
        <f t="shared" si="83"/>
        <v>-11.359141396158924</v>
      </c>
    </row>
    <row r="216" spans="5:40" x14ac:dyDescent="0.25">
      <c r="E216" s="3">
        <v>212</v>
      </c>
      <c r="F216" s="3">
        <f t="shared" si="63"/>
        <v>6.6159651818696125E-2</v>
      </c>
      <c r="H216" s="1">
        <v>6.9670379999999996</v>
      </c>
      <c r="I216" s="2">
        <f t="shared" si="67"/>
        <v>696703.79999999993</v>
      </c>
      <c r="J216" s="2">
        <f t="shared" si="68"/>
        <v>6.9866060711069411E-4</v>
      </c>
      <c r="K216" s="2">
        <f t="shared" si="69"/>
        <v>-691.47094815533433</v>
      </c>
      <c r="L216" s="2">
        <f t="shared" si="70"/>
        <v>-1040929.9651531576</v>
      </c>
      <c r="M216" s="2">
        <f t="shared" si="71"/>
        <v>-10.409299651531576</v>
      </c>
      <c r="Q216" s="1">
        <v>7.2552976999999998</v>
      </c>
      <c r="R216" s="2">
        <f t="shared" si="72"/>
        <v>725529.77</v>
      </c>
      <c r="S216" s="2">
        <f t="shared" si="64"/>
        <v>6.9866060711069411E-4</v>
      </c>
      <c r="T216" s="2">
        <f t="shared" si="73"/>
        <v>-744.97212923339123</v>
      </c>
      <c r="U216" s="2">
        <f t="shared" si="74"/>
        <v>-1121469.8384534079</v>
      </c>
      <c r="V216" s="2">
        <f t="shared" si="75"/>
        <v>-11.21469838453408</v>
      </c>
      <c r="Z216" s="1">
        <v>7.5500530000000001</v>
      </c>
      <c r="AA216" s="2">
        <f t="shared" si="76"/>
        <v>755005.3</v>
      </c>
      <c r="AB216" s="2">
        <f t="shared" si="65"/>
        <v>6.9866060711069411E-4</v>
      </c>
      <c r="AC216" s="2">
        <f t="shared" si="77"/>
        <v>-809.14664617758046</v>
      </c>
      <c r="AD216" s="2">
        <f t="shared" si="78"/>
        <v>-1218077.1910322022</v>
      </c>
      <c r="AE216" s="2">
        <f t="shared" si="79"/>
        <v>-12.180771910322022</v>
      </c>
      <c r="AI216" s="1">
        <v>7.6043186</v>
      </c>
      <c r="AJ216" s="2">
        <f t="shared" si="80"/>
        <v>760431.86</v>
      </c>
      <c r="AK216" s="2">
        <f t="shared" si="66"/>
        <v>6.9866060711069411E-4</v>
      </c>
      <c r="AL216" s="2">
        <f t="shared" si="81"/>
        <v>-777.15022010311293</v>
      </c>
      <c r="AM216" s="2">
        <f t="shared" si="82"/>
        <v>-1169910.2524680109</v>
      </c>
      <c r="AN216" s="2">
        <f t="shared" si="83"/>
        <v>-11.699102524680109</v>
      </c>
    </row>
    <row r="217" spans="5:40" x14ac:dyDescent="0.25">
      <c r="E217" s="3">
        <v>213</v>
      </c>
      <c r="F217" s="3">
        <f t="shared" si="63"/>
        <v>6.5921037628395615E-2</v>
      </c>
      <c r="H217" s="1">
        <v>6.8433320000000002</v>
      </c>
      <c r="I217" s="2">
        <f t="shared" si="67"/>
        <v>684333.20000000007</v>
      </c>
      <c r="J217" s="2">
        <f t="shared" si="68"/>
        <v>6.9639298063414073E-4</v>
      </c>
      <c r="K217" s="2">
        <f t="shared" si="69"/>
        <v>-711.45179750810098</v>
      </c>
      <c r="L217" s="2">
        <f t="shared" si="70"/>
        <v>-1071008.8352430598</v>
      </c>
      <c r="M217" s="2">
        <f t="shared" si="71"/>
        <v>-10.710088352430597</v>
      </c>
      <c r="Q217" s="1">
        <v>7.1474776000000002</v>
      </c>
      <c r="R217" s="2">
        <f t="shared" si="72"/>
        <v>714747.76</v>
      </c>
      <c r="S217" s="2">
        <f t="shared" si="64"/>
        <v>6.9639298063414073E-4</v>
      </c>
      <c r="T217" s="2">
        <f t="shared" si="73"/>
        <v>-766.55760649991237</v>
      </c>
      <c r="U217" s="2">
        <f t="shared" si="74"/>
        <v>-1153964.2912699657</v>
      </c>
      <c r="V217" s="2">
        <f t="shared" si="75"/>
        <v>-11.539642912699657</v>
      </c>
      <c r="Z217" s="1">
        <v>7.4550333000000002</v>
      </c>
      <c r="AA217" s="2">
        <f t="shared" si="76"/>
        <v>745503.33000000007</v>
      </c>
      <c r="AB217" s="2">
        <f t="shared" si="65"/>
        <v>6.9639298063414073E-4</v>
      </c>
      <c r="AC217" s="2">
        <f t="shared" si="77"/>
        <v>-832.66879912677575</v>
      </c>
      <c r="AD217" s="2">
        <f t="shared" si="78"/>
        <v>-1253487.0862925202</v>
      </c>
      <c r="AE217" s="2">
        <f t="shared" si="79"/>
        <v>-12.534870862925201</v>
      </c>
      <c r="AI217" s="1">
        <v>7.5241126999999999</v>
      </c>
      <c r="AJ217" s="2">
        <f t="shared" si="80"/>
        <v>752411.27</v>
      </c>
      <c r="AK217" s="2">
        <f t="shared" si="66"/>
        <v>6.9639298063414073E-4</v>
      </c>
      <c r="AL217" s="2">
        <f t="shared" si="81"/>
        <v>-799.65971976070273</v>
      </c>
      <c r="AM217" s="2">
        <f t="shared" si="82"/>
        <v>-1203795.7146941498</v>
      </c>
      <c r="AN217" s="2">
        <f t="shared" si="83"/>
        <v>-12.037957146941498</v>
      </c>
    </row>
    <row r="218" spans="5:40" x14ac:dyDescent="0.25">
      <c r="E218" s="3">
        <v>214</v>
      </c>
      <c r="F218" s="3">
        <f t="shared" si="63"/>
        <v>6.5674966185388123E-2</v>
      </c>
      <c r="H218" s="1">
        <v>6.7217773999999997</v>
      </c>
      <c r="I218" s="2">
        <f t="shared" si="67"/>
        <v>672177.74</v>
      </c>
      <c r="J218" s="2">
        <f t="shared" si="68"/>
        <v>6.9405448551536873E-4</v>
      </c>
      <c r="K218" s="2">
        <f t="shared" si="69"/>
        <v>-731.3760297211652</v>
      </c>
      <c r="L218" s="2">
        <f t="shared" si="70"/>
        <v>-1101002.4747424149</v>
      </c>
      <c r="M218" s="2">
        <f t="shared" si="71"/>
        <v>-11.010024747424149</v>
      </c>
      <c r="Q218" s="1">
        <v>7.0414289999999999</v>
      </c>
      <c r="R218" s="2">
        <f t="shared" si="72"/>
        <v>704142.9</v>
      </c>
      <c r="S218" s="2">
        <f t="shared" si="64"/>
        <v>6.9405448551536873E-4</v>
      </c>
      <c r="T218" s="2">
        <f t="shared" si="73"/>
        <v>-788.07950909182944</v>
      </c>
      <c r="U218" s="2">
        <f t="shared" si="74"/>
        <v>-1186363.0397275817</v>
      </c>
      <c r="V218" s="2">
        <f t="shared" si="75"/>
        <v>-11.863630397275816</v>
      </c>
      <c r="Z218" s="1">
        <v>7.3617673000000003</v>
      </c>
      <c r="AA218" s="2">
        <f t="shared" si="76"/>
        <v>736176.73</v>
      </c>
      <c r="AB218" s="2">
        <f t="shared" si="65"/>
        <v>6.9405448551536873E-4</v>
      </c>
      <c r="AC218" s="2">
        <f t="shared" si="77"/>
        <v>-856.12126230215927</v>
      </c>
      <c r="AD218" s="2">
        <f t="shared" si="78"/>
        <v>-1288792.0716155239</v>
      </c>
      <c r="AE218" s="2">
        <f t="shared" si="79"/>
        <v>-12.887920716155239</v>
      </c>
      <c r="AI218" s="1">
        <v>7.4453990000000001</v>
      </c>
      <c r="AJ218" s="2">
        <f t="shared" si="80"/>
        <v>744539.9</v>
      </c>
      <c r="AK218" s="2">
        <f t="shared" si="66"/>
        <v>6.9405448551536873E-4</v>
      </c>
      <c r="AL218" s="2">
        <f t="shared" si="81"/>
        <v>-822.09461783592337</v>
      </c>
      <c r="AM218" s="2">
        <f t="shared" si="82"/>
        <v>-1237568.8728202493</v>
      </c>
      <c r="AN218" s="2">
        <f t="shared" si="83"/>
        <v>-12.375688728202492</v>
      </c>
    </row>
    <row r="219" spans="5:40" x14ac:dyDescent="0.25">
      <c r="E219" s="3">
        <v>215</v>
      </c>
      <c r="F219" s="3">
        <f t="shared" si="63"/>
        <v>6.5421433216671279E-2</v>
      </c>
      <c r="H219" s="1">
        <v>6.6020380000000003</v>
      </c>
      <c r="I219" s="2">
        <f t="shared" si="67"/>
        <v>660203.80000000005</v>
      </c>
      <c r="J219" s="2">
        <f t="shared" si="68"/>
        <v>6.9164508114667874E-4</v>
      </c>
      <c r="K219" s="2">
        <f t="shared" si="69"/>
        <v>-751.24333365982875</v>
      </c>
      <c r="L219" s="2">
        <f t="shared" si="70"/>
        <v>-1130910.4152737278</v>
      </c>
      <c r="M219" s="2">
        <f t="shared" si="71"/>
        <v>-11.309104152737278</v>
      </c>
      <c r="Q219" s="1">
        <v>6.9370227</v>
      </c>
      <c r="R219" s="2">
        <f t="shared" si="72"/>
        <v>693702.27</v>
      </c>
      <c r="S219" s="2">
        <f t="shared" si="64"/>
        <v>6.9164508114667874E-4</v>
      </c>
      <c r="T219" s="2">
        <f t="shared" si="73"/>
        <v>-809.53709799376907</v>
      </c>
      <c r="U219" s="2">
        <f t="shared" si="74"/>
        <v>-1218664.971323628</v>
      </c>
      <c r="V219" s="2">
        <f t="shared" si="75"/>
        <v>-12.18664971323628</v>
      </c>
      <c r="Z219" s="1">
        <v>7.2702207999999997</v>
      </c>
      <c r="AA219" s="2">
        <f t="shared" si="76"/>
        <v>727022.07999999996</v>
      </c>
      <c r="AB219" s="2">
        <f t="shared" si="65"/>
        <v>6.9164508114667874E-4</v>
      </c>
      <c r="AC219" s="2">
        <f t="shared" si="77"/>
        <v>-879.50280845542511</v>
      </c>
      <c r="AD219" s="2">
        <f t="shared" si="78"/>
        <v>-1323990.2995200728</v>
      </c>
      <c r="AE219" s="2">
        <f t="shared" si="79"/>
        <v>-13.239902995200728</v>
      </c>
      <c r="AI219" s="1">
        <v>7.3680963999999998</v>
      </c>
      <c r="AJ219" s="2">
        <f t="shared" si="80"/>
        <v>736809.64</v>
      </c>
      <c r="AK219" s="2">
        <f t="shared" si="66"/>
        <v>6.9164508114667874E-4</v>
      </c>
      <c r="AL219" s="2">
        <f t="shared" si="81"/>
        <v>-844.45354447573868</v>
      </c>
      <c r="AM219" s="2">
        <f t="shared" si="82"/>
        <v>-1271227.6646901523</v>
      </c>
      <c r="AN219" s="2">
        <f t="shared" si="83"/>
        <v>-12.712276646901524</v>
      </c>
    </row>
    <row r="220" spans="5:40" x14ac:dyDescent="0.25">
      <c r="E220" s="3">
        <v>216</v>
      </c>
      <c r="F220" s="3">
        <f t="shared" si="63"/>
        <v>6.5160435257245242E-2</v>
      </c>
      <c r="H220" s="1">
        <v>6.4844213000000002</v>
      </c>
      <c r="I220" s="2">
        <f t="shared" si="67"/>
        <v>648442.13</v>
      </c>
      <c r="J220" s="2">
        <f t="shared" si="68"/>
        <v>6.8916473459907604E-4</v>
      </c>
      <c r="K220" s="2">
        <f t="shared" si="69"/>
        <v>-771.05320617860946</v>
      </c>
      <c r="L220" s="2">
        <f t="shared" si="70"/>
        <v>-1160731.8994093572</v>
      </c>
      <c r="M220" s="2">
        <f t="shared" si="71"/>
        <v>-11.607318994093573</v>
      </c>
      <c r="Q220" s="1">
        <v>6.8342666999999997</v>
      </c>
      <c r="R220" s="2">
        <f t="shared" si="72"/>
        <v>683426.66999999993</v>
      </c>
      <c r="S220" s="2">
        <f t="shared" si="64"/>
        <v>6.8916473459907604E-4</v>
      </c>
      <c r="T220" s="2">
        <f t="shared" si="73"/>
        <v>-830.92938216005246</v>
      </c>
      <c r="U220" s="2">
        <f t="shared" si="74"/>
        <v>-1250868.5941528454</v>
      </c>
      <c r="V220" s="2">
        <f t="shared" si="75"/>
        <v>-12.508685941528455</v>
      </c>
      <c r="Z220" s="1">
        <v>7.1803660000000002</v>
      </c>
      <c r="AA220" s="2">
        <f t="shared" si="76"/>
        <v>718036.6</v>
      </c>
      <c r="AB220" s="2">
        <f t="shared" si="65"/>
        <v>6.8916473459907604E-4</v>
      </c>
      <c r="AC220" s="2">
        <f t="shared" si="77"/>
        <v>-902.81191291399557</v>
      </c>
      <c r="AD220" s="2">
        <f t="shared" si="78"/>
        <v>-1359079.4747870003</v>
      </c>
      <c r="AE220" s="2">
        <f t="shared" si="79"/>
        <v>-13.590794747870003</v>
      </c>
      <c r="AI220" s="1">
        <v>7.2921844</v>
      </c>
      <c r="AJ220" s="2">
        <f t="shared" si="80"/>
        <v>729218.44</v>
      </c>
      <c r="AK220" s="2">
        <f t="shared" si="66"/>
        <v>6.8916473459907604E-4</v>
      </c>
      <c r="AL220" s="2">
        <f t="shared" si="81"/>
        <v>-866.73486296279225</v>
      </c>
      <c r="AM220" s="2">
        <f t="shared" si="82"/>
        <v>-1304769.6264141679</v>
      </c>
      <c r="AN220" s="2">
        <f t="shared" si="83"/>
        <v>-13.047696264141679</v>
      </c>
    </row>
    <row r="221" spans="5:40" x14ac:dyDescent="0.25">
      <c r="E221" s="3">
        <v>217</v>
      </c>
      <c r="F221" s="3">
        <f t="shared" si="63"/>
        <v>6.4891969733671589E-2</v>
      </c>
      <c r="H221" s="1">
        <v>6.3688326000000002</v>
      </c>
      <c r="I221" s="2">
        <f t="shared" si="67"/>
        <v>636883.26</v>
      </c>
      <c r="J221" s="2">
        <f t="shared" si="68"/>
        <v>6.8661342141635763E-4</v>
      </c>
      <c r="K221" s="2">
        <f t="shared" si="69"/>
        <v>-790.80479013245349</v>
      </c>
      <c r="L221" s="2">
        <f t="shared" si="70"/>
        <v>-1190465.6368160311</v>
      </c>
      <c r="M221" s="2">
        <f t="shared" si="71"/>
        <v>-11.90465636816031</v>
      </c>
      <c r="Q221" s="1">
        <v>6.7331690000000002</v>
      </c>
      <c r="R221" s="2">
        <f t="shared" si="72"/>
        <v>673316.9</v>
      </c>
      <c r="S221" s="2">
        <f t="shared" si="64"/>
        <v>6.8661342141635763E-4</v>
      </c>
      <c r="T221" s="2">
        <f t="shared" si="73"/>
        <v>-852.25508174448964</v>
      </c>
      <c r="U221" s="2">
        <f t="shared" si="74"/>
        <v>-1282971.9815540297</v>
      </c>
      <c r="V221" s="2">
        <f t="shared" si="75"/>
        <v>-12.829719815540297</v>
      </c>
      <c r="Z221" s="1">
        <v>7.0921849999999997</v>
      </c>
      <c r="AA221" s="2">
        <f t="shared" si="76"/>
        <v>709218.5</v>
      </c>
      <c r="AB221" s="2">
        <f t="shared" si="65"/>
        <v>6.8661342141635763E-4</v>
      </c>
      <c r="AC221" s="2">
        <f t="shared" si="77"/>
        <v>-926.04674734851346</v>
      </c>
      <c r="AD221" s="2">
        <f t="shared" si="78"/>
        <v>-1394056.8450767915</v>
      </c>
      <c r="AE221" s="2">
        <f t="shared" si="79"/>
        <v>-13.940568450767914</v>
      </c>
      <c r="AI221" s="1">
        <v>7.2177614999999999</v>
      </c>
      <c r="AJ221" s="2">
        <f t="shared" si="80"/>
        <v>721776.15</v>
      </c>
      <c r="AK221" s="2">
        <f t="shared" si="66"/>
        <v>6.8661342141635763E-4</v>
      </c>
      <c r="AL221" s="2">
        <f t="shared" si="81"/>
        <v>-888.93665141230122</v>
      </c>
      <c r="AM221" s="2">
        <f t="shared" si="82"/>
        <v>-1338191.8648158507</v>
      </c>
      <c r="AN221" s="2">
        <f t="shared" si="83"/>
        <v>-13.381918648158507</v>
      </c>
    </row>
    <row r="222" spans="5:40" x14ac:dyDescent="0.25">
      <c r="E222" s="3">
        <v>218</v>
      </c>
      <c r="F222" s="3">
        <f t="shared" si="63"/>
        <v>6.4616035049973888E-2</v>
      </c>
      <c r="H222" s="1">
        <v>6.2551500000000004</v>
      </c>
      <c r="I222" s="2">
        <f t="shared" si="67"/>
        <v>625515</v>
      </c>
      <c r="J222" s="2">
        <f t="shared" si="68"/>
        <v>6.8399112643145233E-4</v>
      </c>
      <c r="K222" s="2">
        <f t="shared" si="69"/>
        <v>-810.49696679142539</v>
      </c>
      <c r="L222" s="2">
        <f t="shared" si="70"/>
        <v>-1220109.9433745311</v>
      </c>
      <c r="M222" s="2">
        <f t="shared" si="71"/>
        <v>-12.201099433745311</v>
      </c>
      <c r="Q222" s="1">
        <v>6.6337130000000002</v>
      </c>
      <c r="R222" s="2">
        <f t="shared" si="72"/>
        <v>663371.30000000005</v>
      </c>
      <c r="S222" s="2">
        <f t="shared" si="64"/>
        <v>6.8399112643145233E-4</v>
      </c>
      <c r="T222" s="2">
        <f t="shared" si="73"/>
        <v>-873.51262259396765</v>
      </c>
      <c r="U222" s="2">
        <f t="shared" si="74"/>
        <v>-1314972.7638207609</v>
      </c>
      <c r="V222" s="2">
        <f t="shared" si="75"/>
        <v>-13.149727638207608</v>
      </c>
      <c r="Z222" s="1">
        <v>7.0056405000000002</v>
      </c>
      <c r="AA222" s="2">
        <f t="shared" si="76"/>
        <v>700564.05</v>
      </c>
      <c r="AB222" s="2">
        <f t="shared" si="65"/>
        <v>6.8399112643145233E-4</v>
      </c>
      <c r="AC222" s="2">
        <f t="shared" si="77"/>
        <v>-949.2051725133058</v>
      </c>
      <c r="AD222" s="2">
        <f t="shared" si="78"/>
        <v>-1428919.1900011858</v>
      </c>
      <c r="AE222" s="2">
        <f t="shared" si="79"/>
        <v>-14.289191900011858</v>
      </c>
      <c r="AI222" s="1">
        <v>7.1446823999999998</v>
      </c>
      <c r="AJ222" s="2">
        <f t="shared" si="80"/>
        <v>714468.24</v>
      </c>
      <c r="AK222" s="2">
        <f t="shared" si="66"/>
        <v>6.8399112643145233E-4</v>
      </c>
      <c r="AL222" s="2">
        <f t="shared" si="81"/>
        <v>-911.05666635484954</v>
      </c>
      <c r="AM222" s="2">
        <f t="shared" si="82"/>
        <v>-1371491.0026100848</v>
      </c>
      <c r="AN222" s="2">
        <f t="shared" si="83"/>
        <v>-13.714910026100849</v>
      </c>
    </row>
    <row r="223" spans="5:40" x14ac:dyDescent="0.25">
      <c r="E223" s="3">
        <v>219</v>
      </c>
      <c r="F223" s="3">
        <f t="shared" si="63"/>
        <v>6.433263067582877E-2</v>
      </c>
      <c r="H223" s="1">
        <v>6.1433419999999996</v>
      </c>
      <c r="I223" s="2">
        <f t="shared" si="67"/>
        <v>614334.19999999995</v>
      </c>
      <c r="J223" s="2">
        <f t="shared" si="68"/>
        <v>6.8129784460452855E-4</v>
      </c>
      <c r="K223" s="2">
        <f t="shared" si="69"/>
        <v>-830.12836186648883</v>
      </c>
      <c r="L223" s="2">
        <f t="shared" si="70"/>
        <v>-1249662.7502508124</v>
      </c>
      <c r="M223" s="2">
        <f t="shared" si="71"/>
        <v>-12.496627502508124</v>
      </c>
      <c r="Q223" s="1">
        <v>6.5360174000000004</v>
      </c>
      <c r="R223" s="2">
        <f t="shared" si="72"/>
        <v>653601.74</v>
      </c>
      <c r="S223" s="2">
        <f t="shared" si="64"/>
        <v>6.8129784460452855E-4</v>
      </c>
      <c r="T223" s="2">
        <f t="shared" si="73"/>
        <v>-894.70013771441961</v>
      </c>
      <c r="U223" s="2">
        <f t="shared" si="74"/>
        <v>-1346868.1304082514</v>
      </c>
      <c r="V223" s="2">
        <f t="shared" si="75"/>
        <v>-13.468681304082514</v>
      </c>
      <c r="Z223" s="1">
        <v>6.9207033999999998</v>
      </c>
      <c r="AA223" s="2">
        <f t="shared" si="76"/>
        <v>692070.34</v>
      </c>
      <c r="AB223" s="2">
        <f t="shared" si="65"/>
        <v>6.8129784460452855E-4</v>
      </c>
      <c r="AC223" s="2">
        <f t="shared" si="77"/>
        <v>-972.28473887425559</v>
      </c>
      <c r="AD223" s="2">
        <f t="shared" si="78"/>
        <v>-1463662.8220683665</v>
      </c>
      <c r="AE223" s="2">
        <f t="shared" si="79"/>
        <v>-14.636628220683665</v>
      </c>
      <c r="AI223" s="1">
        <v>7.072927</v>
      </c>
      <c r="AJ223" s="2">
        <f t="shared" si="80"/>
        <v>707292.7</v>
      </c>
      <c r="AK223" s="2">
        <f t="shared" si="66"/>
        <v>6.8129784460452855E-4</v>
      </c>
      <c r="AL223" s="2">
        <f t="shared" si="81"/>
        <v>-933.09240175343746</v>
      </c>
      <c r="AM223" s="2">
        <f t="shared" si="82"/>
        <v>-1404663.2672464633</v>
      </c>
      <c r="AN223" s="2">
        <f t="shared" si="83"/>
        <v>-14.046632672464634</v>
      </c>
    </row>
    <row r="224" spans="5:40" x14ac:dyDescent="0.25">
      <c r="E224" s="3">
        <v>220</v>
      </c>
      <c r="F224" s="3">
        <f t="shared" si="63"/>
        <v>6.40417572369891E-2</v>
      </c>
      <c r="H224" s="1">
        <v>6.0334506000000001</v>
      </c>
      <c r="I224" s="2">
        <f t="shared" si="67"/>
        <v>603345.06000000006</v>
      </c>
      <c r="J224" s="2">
        <f t="shared" si="68"/>
        <v>6.7853358188231462E-4</v>
      </c>
      <c r="K224" s="2">
        <f t="shared" si="69"/>
        <v>-849.6973195153447</v>
      </c>
      <c r="L224" s="2">
        <f t="shared" si="70"/>
        <v>-1279121.5647647826</v>
      </c>
      <c r="M224" s="2">
        <f t="shared" si="71"/>
        <v>-12.791215647647826</v>
      </c>
      <c r="Q224" s="1">
        <v>6.4401460000000004</v>
      </c>
      <c r="R224" s="2">
        <f t="shared" si="72"/>
        <v>644014.60000000009</v>
      </c>
      <c r="S224" s="2">
        <f t="shared" si="64"/>
        <v>6.7853358188231462E-4</v>
      </c>
      <c r="T224" s="2">
        <f t="shared" si="73"/>
        <v>-915.81542464369636</v>
      </c>
      <c r="U224" s="2">
        <f t="shared" si="74"/>
        <v>-1378654.7657631086</v>
      </c>
      <c r="V224" s="2">
        <f t="shared" si="75"/>
        <v>-13.786547657631086</v>
      </c>
      <c r="Z224" s="1">
        <v>6.8373470000000003</v>
      </c>
      <c r="AA224" s="2">
        <f t="shared" si="76"/>
        <v>683734.70000000007</v>
      </c>
      <c r="AB224" s="2">
        <f t="shared" si="65"/>
        <v>6.7853358188231462E-4</v>
      </c>
      <c r="AC224" s="2">
        <f t="shared" si="77"/>
        <v>-995.2826804712372</v>
      </c>
      <c r="AD224" s="2">
        <f t="shared" si="78"/>
        <v>-1498283.5774435622</v>
      </c>
      <c r="AE224" s="2">
        <f t="shared" si="79"/>
        <v>-14.982835774435623</v>
      </c>
      <c r="AI224" s="1">
        <v>7.0024967</v>
      </c>
      <c r="AJ224" s="2">
        <f t="shared" si="80"/>
        <v>700249.67</v>
      </c>
      <c r="AK224" s="2">
        <f t="shared" si="66"/>
        <v>6.7853358188231462E-4</v>
      </c>
      <c r="AL224" s="2">
        <f t="shared" si="81"/>
        <v>-955.04105402184666</v>
      </c>
      <c r="AM224" s="2">
        <f t="shared" si="82"/>
        <v>-1437704.4382484611</v>
      </c>
      <c r="AN224" s="2">
        <f t="shared" si="83"/>
        <v>-14.377044382484611</v>
      </c>
    </row>
    <row r="225" spans="5:40" x14ac:dyDescent="0.25">
      <c r="E225" s="3">
        <v>221</v>
      </c>
      <c r="F225" s="3">
        <f t="shared" si="63"/>
        <v>6.3743416607872985E-2</v>
      </c>
      <c r="H225" s="1">
        <v>5.9254164999999999</v>
      </c>
      <c r="I225" s="2">
        <f t="shared" si="67"/>
        <v>592541.65</v>
      </c>
      <c r="J225" s="2">
        <f t="shared" si="68"/>
        <v>6.7569835607800158E-4</v>
      </c>
      <c r="K225" s="2">
        <f t="shared" si="69"/>
        <v>-869.20187759040584</v>
      </c>
      <c r="L225" s="2">
        <f t="shared" si="70"/>
        <v>-1308483.4331289763</v>
      </c>
      <c r="M225" s="2">
        <f t="shared" si="71"/>
        <v>-13.084834331289763</v>
      </c>
      <c r="Q225" s="1">
        <v>6.3458443000000004</v>
      </c>
      <c r="R225" s="2">
        <f t="shared" si="72"/>
        <v>634584.43000000005</v>
      </c>
      <c r="S225" s="2">
        <f t="shared" si="64"/>
        <v>6.7569835607800158E-4</v>
      </c>
      <c r="T225" s="2">
        <f t="shared" si="73"/>
        <v>-936.85595255526709</v>
      </c>
      <c r="U225" s="2">
        <f t="shared" si="74"/>
        <v>-1410328.8600171383</v>
      </c>
      <c r="V225" s="2">
        <f t="shared" si="75"/>
        <v>-14.103288600171384</v>
      </c>
      <c r="Z225" s="1">
        <v>6.7555427999999997</v>
      </c>
      <c r="AA225" s="2">
        <f t="shared" si="76"/>
        <v>675554.28</v>
      </c>
      <c r="AB225" s="2">
        <f t="shared" si="65"/>
        <v>6.7569835607800158E-4</v>
      </c>
      <c r="AC225" s="2">
        <f t="shared" si="77"/>
        <v>-1018.1959103716971</v>
      </c>
      <c r="AD225" s="2">
        <f t="shared" si="78"/>
        <v>-1532776.8091049362</v>
      </c>
      <c r="AE225" s="2">
        <f t="shared" si="79"/>
        <v>-15.327768091049363</v>
      </c>
      <c r="AI225" s="1">
        <v>6.93344</v>
      </c>
      <c r="AJ225" s="2">
        <f t="shared" si="80"/>
        <v>693344</v>
      </c>
      <c r="AK225" s="2">
        <f t="shared" si="66"/>
        <v>6.7569835607800158E-4</v>
      </c>
      <c r="AL225" s="2">
        <f t="shared" si="81"/>
        <v>-976.89951210641095</v>
      </c>
      <c r="AM225" s="2">
        <f t="shared" si="82"/>
        <v>-1470609.8322826815</v>
      </c>
      <c r="AN225" s="2">
        <f t="shared" si="83"/>
        <v>-14.706098322826815</v>
      </c>
    </row>
    <row r="226" spans="5:40" x14ac:dyDescent="0.25">
      <c r="E226" s="3">
        <v>222</v>
      </c>
      <c r="F226" s="3">
        <f t="shared" si="63"/>
        <v>6.3437612006244995E-2</v>
      </c>
      <c r="H226" s="1">
        <v>5.8192525000000002</v>
      </c>
      <c r="I226" s="2">
        <f t="shared" si="67"/>
        <v>581925.25</v>
      </c>
      <c r="J226" s="2">
        <f t="shared" si="68"/>
        <v>6.7279219777102847E-4</v>
      </c>
      <c r="K226" s="2">
        <f t="shared" si="69"/>
        <v>-888.63979200250867</v>
      </c>
      <c r="L226" s="2">
        <f t="shared" si="70"/>
        <v>-1337744.9771253192</v>
      </c>
      <c r="M226" s="2">
        <f t="shared" si="71"/>
        <v>-13.377449771253191</v>
      </c>
      <c r="Q226" s="1">
        <v>6.2533773999999998</v>
      </c>
      <c r="R226" s="2">
        <f t="shared" si="72"/>
        <v>625337.74</v>
      </c>
      <c r="S226" s="2">
        <f t="shared" si="64"/>
        <v>6.7279219777102847E-4</v>
      </c>
      <c r="T226" s="2">
        <f t="shared" si="73"/>
        <v>-957.81895036072183</v>
      </c>
      <c r="U226" s="2">
        <f t="shared" si="74"/>
        <v>-1441886.2416155273</v>
      </c>
      <c r="V226" s="2">
        <f t="shared" si="75"/>
        <v>-14.418862416155273</v>
      </c>
      <c r="Z226" s="1">
        <v>6.6752662999999997</v>
      </c>
      <c r="AA226" s="2">
        <f t="shared" si="76"/>
        <v>667526.63</v>
      </c>
      <c r="AB226" s="2">
        <f t="shared" si="65"/>
        <v>6.7279219777102847E-4</v>
      </c>
      <c r="AC226" s="2">
        <f t="shared" si="77"/>
        <v>-1041.0210175548659</v>
      </c>
      <c r="AD226" s="2">
        <f t="shared" si="78"/>
        <v>-1567137.3821531269</v>
      </c>
      <c r="AE226" s="2">
        <f t="shared" si="79"/>
        <v>-15.671373821531269</v>
      </c>
      <c r="AI226" s="1">
        <v>6.8656459999999999</v>
      </c>
      <c r="AJ226" s="2">
        <f t="shared" si="80"/>
        <v>686564.6</v>
      </c>
      <c r="AK226" s="2">
        <f t="shared" si="66"/>
        <v>6.7279219777102847E-4</v>
      </c>
      <c r="AL226" s="2">
        <f t="shared" si="81"/>
        <v>-998.66433931612823</v>
      </c>
      <c r="AM226" s="2">
        <f t="shared" si="82"/>
        <v>-1503374.2758061802</v>
      </c>
      <c r="AN226" s="2">
        <f t="shared" si="83"/>
        <v>-15.033742758061802</v>
      </c>
    </row>
    <row r="227" spans="5:40" x14ac:dyDescent="0.25">
      <c r="E227" s="3">
        <v>223</v>
      </c>
      <c r="F227" s="3">
        <f t="shared" si="63"/>
        <v>6.3124348089906551E-2</v>
      </c>
      <c r="H227" s="1">
        <v>5.7149996999999999</v>
      </c>
      <c r="I227" s="2">
        <f t="shared" si="67"/>
        <v>571499.97</v>
      </c>
      <c r="J227" s="2">
        <f t="shared" si="68"/>
        <v>6.6981515122596256E-4</v>
      </c>
      <c r="K227" s="2">
        <f t="shared" si="69"/>
        <v>-908.00851276832066</v>
      </c>
      <c r="L227" s="2">
        <f t="shared" si="70"/>
        <v>-1366902.358047256</v>
      </c>
      <c r="M227" s="2">
        <f t="shared" si="71"/>
        <v>-13.66902358047256</v>
      </c>
      <c r="Q227" s="1">
        <v>6.1625569999999996</v>
      </c>
      <c r="R227" s="2">
        <f t="shared" si="72"/>
        <v>616255.69999999995</v>
      </c>
      <c r="S227" s="2">
        <f t="shared" si="64"/>
        <v>6.6981515122596256E-4</v>
      </c>
      <c r="T227" s="2">
        <f t="shared" si="73"/>
        <v>-978.70125322940748</v>
      </c>
      <c r="U227" s="2">
        <f t="shared" si="74"/>
        <v>-1473322.1462698116</v>
      </c>
      <c r="V227" s="2">
        <f t="shared" si="75"/>
        <v>-14.733221462698115</v>
      </c>
      <c r="Z227" s="1">
        <v>6.5964879999999999</v>
      </c>
      <c r="AA227" s="2">
        <f t="shared" si="76"/>
        <v>659648.80000000005</v>
      </c>
      <c r="AB227" s="2">
        <f t="shared" si="65"/>
        <v>6.6981515122596256E-4</v>
      </c>
      <c r="AC227" s="2">
        <f t="shared" si="77"/>
        <v>-1063.7542624102734</v>
      </c>
      <c r="AD227" s="2">
        <f t="shared" si="78"/>
        <v>-1601359.6670347785</v>
      </c>
      <c r="AE227" s="2">
        <f t="shared" si="79"/>
        <v>-16.013596670347784</v>
      </c>
      <c r="AI227" s="1">
        <v>6.7990931999999997</v>
      </c>
      <c r="AJ227" s="2">
        <f t="shared" si="80"/>
        <v>679909.32</v>
      </c>
      <c r="AK227" s="2">
        <f t="shared" si="66"/>
        <v>6.6981515122596256E-4</v>
      </c>
      <c r="AL227" s="2">
        <f t="shared" si="81"/>
        <v>-1020.3318163976131</v>
      </c>
      <c r="AM227" s="2">
        <f t="shared" si="82"/>
        <v>-1535992.1699108507</v>
      </c>
      <c r="AN227" s="2">
        <f t="shared" si="83"/>
        <v>-15.359921699108506</v>
      </c>
    </row>
    <row r="228" spans="5:40" x14ac:dyDescent="0.25">
      <c r="E228" s="3">
        <v>224</v>
      </c>
      <c r="F228" s="3">
        <f t="shared" si="63"/>
        <v>6.2803631055304884E-2</v>
      </c>
      <c r="H228" s="1">
        <v>5.6124166999999998</v>
      </c>
      <c r="I228" s="2">
        <f t="shared" si="67"/>
        <v>561241.66999999993</v>
      </c>
      <c r="J228" s="2">
        <f t="shared" si="68"/>
        <v>6.6676727532961075E-4</v>
      </c>
      <c r="K228" s="2">
        <f t="shared" si="69"/>
        <v>-927.30517089980276</v>
      </c>
      <c r="L228" s="2">
        <f t="shared" si="70"/>
        <v>-1395951.2569633443</v>
      </c>
      <c r="M228" s="2">
        <f t="shared" si="71"/>
        <v>-13.959512569633443</v>
      </c>
      <c r="Q228" s="1">
        <v>6.0734009999999996</v>
      </c>
      <c r="R228" s="2">
        <f t="shared" si="72"/>
        <v>607340.1</v>
      </c>
      <c r="S228" s="2">
        <f t="shared" si="64"/>
        <v>6.6676727532961075E-4</v>
      </c>
      <c r="T228" s="2">
        <f t="shared" si="73"/>
        <v>-999.49943075724332</v>
      </c>
      <c r="U228" s="2">
        <f t="shared" si="74"/>
        <v>-1504631.4099012837</v>
      </c>
      <c r="V228" s="2">
        <f t="shared" si="75"/>
        <v>-15.046314099012838</v>
      </c>
      <c r="Z228" s="1">
        <v>6.5191850000000002</v>
      </c>
      <c r="AA228" s="2">
        <f t="shared" si="76"/>
        <v>651918.5</v>
      </c>
      <c r="AB228" s="2">
        <f t="shared" si="65"/>
        <v>6.6676727532961075E-4</v>
      </c>
      <c r="AC228" s="2">
        <f t="shared" si="77"/>
        <v>-1086.3915752046016</v>
      </c>
      <c r="AD228" s="2">
        <f t="shared" si="78"/>
        <v>-1635437.5372345655</v>
      </c>
      <c r="AE228" s="2">
        <f t="shared" si="79"/>
        <v>-16.354375372345654</v>
      </c>
      <c r="AI228" s="1">
        <v>6.7337930000000004</v>
      </c>
      <c r="AJ228" s="2">
        <f t="shared" si="80"/>
        <v>673379.3</v>
      </c>
      <c r="AK228" s="2">
        <f t="shared" si="66"/>
        <v>6.6676727532961075E-4</v>
      </c>
      <c r="AL228" s="2">
        <f t="shared" si="81"/>
        <v>-1041.8979141244133</v>
      </c>
      <c r="AM228" s="2">
        <f t="shared" si="82"/>
        <v>-1568457.4490597944</v>
      </c>
      <c r="AN228" s="2">
        <f t="shared" si="83"/>
        <v>-15.684574490597944</v>
      </c>
    </row>
    <row r="229" spans="5:40" x14ac:dyDescent="0.25">
      <c r="E229" s="3">
        <v>225</v>
      </c>
      <c r="F229" s="3">
        <f t="shared" si="63"/>
        <v>6.24754687379604E-2</v>
      </c>
      <c r="H229" s="1">
        <v>5.5115923999999996</v>
      </c>
      <c r="I229" s="2">
        <f t="shared" si="67"/>
        <v>551159.24</v>
      </c>
      <c r="J229" s="2">
        <f t="shared" si="68"/>
        <v>6.6364864454541365E-4</v>
      </c>
      <c r="K229" s="2">
        <f t="shared" si="69"/>
        <v>-946.52666349401966</v>
      </c>
      <c r="L229" s="2">
        <f t="shared" si="70"/>
        <v>-1424887.0028101753</v>
      </c>
      <c r="M229" s="2">
        <f t="shared" si="71"/>
        <v>-14.248870028101752</v>
      </c>
      <c r="Q229" s="1">
        <v>5.9859679999999997</v>
      </c>
      <c r="R229" s="2">
        <f t="shared" si="72"/>
        <v>598596.79999999993</v>
      </c>
      <c r="S229" s="2">
        <f t="shared" si="64"/>
        <v>6.6364864454541365E-4</v>
      </c>
      <c r="T229" s="2">
        <f t="shared" si="73"/>
        <v>-1020.2097243435794</v>
      </c>
      <c r="U229" s="2">
        <f t="shared" si="74"/>
        <v>-1535808.3743690571</v>
      </c>
      <c r="V229" s="2">
        <f t="shared" si="75"/>
        <v>-15.358083743690571</v>
      </c>
      <c r="Z229" s="1">
        <v>6.4433293000000003</v>
      </c>
      <c r="AA229" s="2">
        <f t="shared" si="76"/>
        <v>644332.93000000005</v>
      </c>
      <c r="AB229" s="2">
        <f t="shared" si="65"/>
        <v>6.6364864454541365E-4</v>
      </c>
      <c r="AC229" s="2">
        <f t="shared" si="77"/>
        <v>-1108.9285514226574</v>
      </c>
      <c r="AD229" s="2">
        <f t="shared" si="78"/>
        <v>-1669364.3622615633</v>
      </c>
      <c r="AE229" s="2">
        <f t="shared" si="79"/>
        <v>-16.693643622615632</v>
      </c>
      <c r="AI229" s="1">
        <v>6.6697699999999998</v>
      </c>
      <c r="AJ229" s="2">
        <f t="shared" si="80"/>
        <v>666977</v>
      </c>
      <c r="AK229" s="2">
        <f t="shared" si="66"/>
        <v>6.6364864454541365E-4</v>
      </c>
      <c r="AL229" s="2">
        <f t="shared" si="81"/>
        <v>-1063.3582804649145</v>
      </c>
      <c r="AM229" s="2">
        <f t="shared" si="82"/>
        <v>-1600763.5617700766</v>
      </c>
      <c r="AN229" s="2">
        <f t="shared" si="83"/>
        <v>-16.007635617700767</v>
      </c>
    </row>
    <row r="230" spans="5:40" x14ac:dyDescent="0.25">
      <c r="E230" s="3">
        <v>226</v>
      </c>
      <c r="F230" s="3">
        <f t="shared" si="63"/>
        <v>6.2139870714602863E-2</v>
      </c>
      <c r="H230" s="1">
        <v>5.4127780000000003</v>
      </c>
      <c r="I230" s="2">
        <f t="shared" si="67"/>
        <v>541277.80000000005</v>
      </c>
      <c r="J230" s="2">
        <f t="shared" si="68"/>
        <v>6.6045934988407729E-4</v>
      </c>
      <c r="K230" s="2">
        <f t="shared" si="69"/>
        <v>-965.66955132156579</v>
      </c>
      <c r="L230" s="2">
        <f t="shared" si="70"/>
        <v>-1453704.4182235298</v>
      </c>
      <c r="M230" s="2">
        <f t="shared" si="71"/>
        <v>-14.537044182235299</v>
      </c>
      <c r="Q230" s="1">
        <v>5.8999389999999998</v>
      </c>
      <c r="R230" s="2">
        <f t="shared" si="72"/>
        <v>589993.9</v>
      </c>
      <c r="S230" s="2">
        <f t="shared" si="64"/>
        <v>6.6045934988407729E-4</v>
      </c>
      <c r="T230" s="2">
        <f t="shared" si="73"/>
        <v>-1040.8280301041052</v>
      </c>
      <c r="U230" s="2">
        <f t="shared" si="74"/>
        <v>-1566846.8617474162</v>
      </c>
      <c r="V230" s="2">
        <f t="shared" si="75"/>
        <v>-15.668468617474161</v>
      </c>
      <c r="Z230" s="1">
        <v>6.3688973999999998</v>
      </c>
      <c r="AA230" s="2">
        <f t="shared" si="76"/>
        <v>636889.74</v>
      </c>
      <c r="AB230" s="2">
        <f t="shared" si="65"/>
        <v>6.6045934988407729E-4</v>
      </c>
      <c r="AC230" s="2">
        <f t="shared" si="77"/>
        <v>-1131.3604510261832</v>
      </c>
      <c r="AD230" s="2">
        <f t="shared" si="78"/>
        <v>-1703133.0065334726</v>
      </c>
      <c r="AE230" s="2">
        <f t="shared" si="79"/>
        <v>-17.031330065334725</v>
      </c>
      <c r="AI230" s="1">
        <v>6.6069316999999996</v>
      </c>
      <c r="AJ230" s="2">
        <f t="shared" si="80"/>
        <v>660693.16999999993</v>
      </c>
      <c r="AK230" s="2">
        <f t="shared" si="66"/>
        <v>6.6045934988407729E-4</v>
      </c>
      <c r="AL230" s="2">
        <f t="shared" si="81"/>
        <v>-1084.7082331590555</v>
      </c>
      <c r="AM230" s="2">
        <f t="shared" si="82"/>
        <v>-1632903.4594378255</v>
      </c>
      <c r="AN230" s="2">
        <f t="shared" si="83"/>
        <v>-16.329034594378253</v>
      </c>
    </row>
    <row r="231" spans="5:40" x14ac:dyDescent="0.25">
      <c r="E231" s="3">
        <v>227</v>
      </c>
      <c r="F231" s="3">
        <f t="shared" si="63"/>
        <v>6.1796848406898114E-2</v>
      </c>
      <c r="H231" s="1">
        <v>5.3159765999999999</v>
      </c>
      <c r="I231" s="2">
        <f t="shared" si="67"/>
        <v>531597.66</v>
      </c>
      <c r="J231" s="2">
        <f t="shared" si="68"/>
        <v>6.5719949988932169E-4</v>
      </c>
      <c r="K231" s="2">
        <f t="shared" si="69"/>
        <v>-984.72999868854947</v>
      </c>
      <c r="L231" s="2">
        <f t="shared" si="70"/>
        <v>-1482397.7290075149</v>
      </c>
      <c r="M231" s="2">
        <f t="shared" si="71"/>
        <v>-14.823977290075149</v>
      </c>
      <c r="Q231" s="1">
        <v>5.8155766</v>
      </c>
      <c r="R231" s="2">
        <f t="shared" si="72"/>
        <v>581557.66</v>
      </c>
      <c r="S231" s="2">
        <f t="shared" si="64"/>
        <v>6.5719949988932169E-4</v>
      </c>
      <c r="T231" s="2">
        <f t="shared" si="73"/>
        <v>-1061.3500197440369</v>
      </c>
      <c r="U231" s="2">
        <f t="shared" si="74"/>
        <v>-1597740.3562864936</v>
      </c>
      <c r="V231" s="2">
        <f t="shared" si="75"/>
        <v>-15.977403562864936</v>
      </c>
      <c r="Z231" s="1">
        <v>6.2958769999999999</v>
      </c>
      <c r="AA231" s="2">
        <f t="shared" si="76"/>
        <v>629587.69999999995</v>
      </c>
      <c r="AB231" s="2">
        <f t="shared" si="65"/>
        <v>6.5719949988932169E-4</v>
      </c>
      <c r="AC231" s="2">
        <f t="shared" si="77"/>
        <v>-1153.6821951485072</v>
      </c>
      <c r="AD231" s="2">
        <f t="shared" si="78"/>
        <v>-1736735.8244007949</v>
      </c>
      <c r="AE231" s="2">
        <f t="shared" si="79"/>
        <v>-17.367358244007949</v>
      </c>
      <c r="AI231" s="1">
        <v>6.5452680000000001</v>
      </c>
      <c r="AJ231" s="2">
        <f t="shared" si="80"/>
        <v>654526.80000000005</v>
      </c>
      <c r="AK231" s="2">
        <f t="shared" si="66"/>
        <v>6.5719949988932169E-4</v>
      </c>
      <c r="AL231" s="2">
        <f t="shared" si="81"/>
        <v>-1105.9427955479296</v>
      </c>
      <c r="AM231" s="2">
        <f t="shared" si="82"/>
        <v>-1664869.6502755755</v>
      </c>
      <c r="AN231" s="2">
        <f t="shared" si="83"/>
        <v>-16.648696502755755</v>
      </c>
    </row>
    <row r="232" spans="5:40" x14ac:dyDescent="0.25">
      <c r="E232" s="3">
        <v>228</v>
      </c>
      <c r="F232" s="3">
        <f t="shared" si="63"/>
        <v>6.1446415186636315E-2</v>
      </c>
      <c r="H232" s="1">
        <v>5.2208657000000001</v>
      </c>
      <c r="I232" s="2">
        <f t="shared" si="67"/>
        <v>522086.57</v>
      </c>
      <c r="J232" s="2">
        <f t="shared" si="68"/>
        <v>6.5386922163751819E-4</v>
      </c>
      <c r="K232" s="2">
        <f t="shared" si="69"/>
        <v>-1003.7038463750229</v>
      </c>
      <c r="L232" s="2">
        <f t="shared" si="70"/>
        <v>-1510960.6739349789</v>
      </c>
      <c r="M232" s="2">
        <f t="shared" si="71"/>
        <v>-15.10960673934979</v>
      </c>
      <c r="Q232" s="1">
        <v>5.732742</v>
      </c>
      <c r="R232" s="2">
        <f t="shared" si="72"/>
        <v>573274.19999999995</v>
      </c>
      <c r="S232" s="2">
        <f t="shared" si="64"/>
        <v>6.5386922163751819E-4</v>
      </c>
      <c r="T232" s="2">
        <f t="shared" si="73"/>
        <v>-1081.7709515813458</v>
      </c>
      <c r="U232" s="2">
        <f t="shared" si="74"/>
        <v>-1628481.7199294819</v>
      </c>
      <c r="V232" s="2">
        <f t="shared" si="75"/>
        <v>-16.284817199294817</v>
      </c>
      <c r="Z232" s="1">
        <v>6.2242639999999998</v>
      </c>
      <c r="AA232" s="2">
        <f t="shared" si="76"/>
        <v>622426.4</v>
      </c>
      <c r="AB232" s="2">
        <f t="shared" si="65"/>
        <v>6.5386922163751819E-4</v>
      </c>
      <c r="AC232" s="2">
        <f t="shared" si="77"/>
        <v>-1175.888360761435</v>
      </c>
      <c r="AD232" s="2">
        <f t="shared" si="78"/>
        <v>-1770164.6521184528</v>
      </c>
      <c r="AE232" s="2">
        <f t="shared" si="79"/>
        <v>-17.701646521184529</v>
      </c>
      <c r="AI232" s="1">
        <v>6.4848027000000004</v>
      </c>
      <c r="AJ232" s="2">
        <f t="shared" si="80"/>
        <v>648480.27</v>
      </c>
      <c r="AK232" s="2">
        <f t="shared" si="66"/>
        <v>6.5386922163751819E-4</v>
      </c>
      <c r="AL232" s="2">
        <f t="shared" si="81"/>
        <v>-1127.0566699448061</v>
      </c>
      <c r="AM232" s="2">
        <f t="shared" si="82"/>
        <v>-1696654.1592254029</v>
      </c>
      <c r="AN232" s="2">
        <f t="shared" si="83"/>
        <v>-16.966541592254028</v>
      </c>
    </row>
    <row r="233" spans="5:40" x14ac:dyDescent="0.25">
      <c r="E233" s="3">
        <v>229</v>
      </c>
      <c r="F233" s="3">
        <f t="shared" si="63"/>
        <v>6.108858648224387E-2</v>
      </c>
      <c r="H233" s="1">
        <v>5.1277439999999999</v>
      </c>
      <c r="I233" s="2">
        <f t="shared" si="67"/>
        <v>512774.39999999997</v>
      </c>
      <c r="J233" s="2">
        <f t="shared" si="68"/>
        <v>6.5046866174990549E-4</v>
      </c>
      <c r="K233" s="2">
        <f t="shared" si="69"/>
        <v>-1022.5867223448944</v>
      </c>
      <c r="L233" s="2">
        <f t="shared" si="70"/>
        <v>-1539386.6714085476</v>
      </c>
      <c r="M233" s="2">
        <f t="shared" si="71"/>
        <v>-15.393866714085476</v>
      </c>
      <c r="Q233" s="1">
        <v>5.6514496999999997</v>
      </c>
      <c r="R233" s="2">
        <f t="shared" si="72"/>
        <v>565144.97</v>
      </c>
      <c r="S233" s="2">
        <f t="shared" si="64"/>
        <v>6.5046866174990549E-4</v>
      </c>
      <c r="T233" s="2">
        <f t="shared" si="73"/>
        <v>-1102.0857986185238</v>
      </c>
      <c r="U233" s="2">
        <f t="shared" si="74"/>
        <v>-1659063.3851099415</v>
      </c>
      <c r="V233" s="2">
        <f t="shared" si="75"/>
        <v>-16.590633851099415</v>
      </c>
      <c r="Z233" s="1">
        <v>6.1540337000000003</v>
      </c>
      <c r="AA233" s="2">
        <f t="shared" si="76"/>
        <v>615403.37</v>
      </c>
      <c r="AB233" s="2">
        <f t="shared" si="65"/>
        <v>6.5046866174990549E-4</v>
      </c>
      <c r="AC233" s="2">
        <f t="shared" si="77"/>
        <v>-1197.9731763838074</v>
      </c>
      <c r="AD233" s="2">
        <f t="shared" si="78"/>
        <v>-1803410.8013855161</v>
      </c>
      <c r="AE233" s="2">
        <f t="shared" si="79"/>
        <v>-18.03410801385516</v>
      </c>
      <c r="AI233" s="1">
        <v>6.4255652000000003</v>
      </c>
      <c r="AJ233" s="2">
        <f t="shared" si="80"/>
        <v>642556.52</v>
      </c>
      <c r="AK233" s="2">
        <f t="shared" si="66"/>
        <v>6.5046866174990549E-4</v>
      </c>
      <c r="AL233" s="2">
        <f t="shared" si="81"/>
        <v>-1148.0442248194747</v>
      </c>
      <c r="AM233" s="2">
        <f t="shared" si="82"/>
        <v>-1728248.5086664311</v>
      </c>
      <c r="AN233" s="2">
        <f t="shared" si="83"/>
        <v>-17.282485086664309</v>
      </c>
    </row>
    <row r="234" spans="5:40" x14ac:dyDescent="0.25">
      <c r="E234" s="3">
        <v>230</v>
      </c>
      <c r="F234" s="3">
        <f t="shared" si="63"/>
        <v>6.0723379886470336E-2</v>
      </c>
      <c r="H234" s="1">
        <v>5.0365080000000004</v>
      </c>
      <c r="I234" s="2">
        <f t="shared" si="67"/>
        <v>503650.80000000005</v>
      </c>
      <c r="J234" s="2">
        <f t="shared" si="68"/>
        <v>6.4699798741597338E-4</v>
      </c>
      <c r="K234" s="2">
        <f t="shared" si="69"/>
        <v>-1041.373831304913</v>
      </c>
      <c r="L234" s="2">
        <f t="shared" si="70"/>
        <v>-1567668.5026658857</v>
      </c>
      <c r="M234" s="2">
        <f t="shared" si="71"/>
        <v>-15.676685026658857</v>
      </c>
      <c r="Q234" s="1">
        <v>5.5716295000000002</v>
      </c>
      <c r="R234" s="2">
        <f t="shared" si="72"/>
        <v>557162.95000000007</v>
      </c>
      <c r="S234" s="2">
        <f t="shared" si="64"/>
        <v>6.4699798741597338E-4</v>
      </c>
      <c r="T234" s="2">
        <f t="shared" si="73"/>
        <v>-1122.2891975762088</v>
      </c>
      <c r="U234" s="2">
        <f t="shared" si="74"/>
        <v>-1689477.2780277883</v>
      </c>
      <c r="V234" s="2">
        <f t="shared" si="75"/>
        <v>-16.894772780277883</v>
      </c>
      <c r="Z234" s="1">
        <v>6.085159</v>
      </c>
      <c r="AA234" s="2">
        <f t="shared" si="76"/>
        <v>608515.9</v>
      </c>
      <c r="AB234" s="2">
        <f t="shared" si="65"/>
        <v>6.4699798741597338E-4</v>
      </c>
      <c r="AC234" s="2">
        <f t="shared" si="77"/>
        <v>-1219.9305281465463</v>
      </c>
      <c r="AD234" s="2">
        <f t="shared" si="78"/>
        <v>-1836465.0684754313</v>
      </c>
      <c r="AE234" s="2">
        <f t="shared" si="79"/>
        <v>-18.364650684754313</v>
      </c>
      <c r="AI234" s="1">
        <v>6.367464</v>
      </c>
      <c r="AJ234" s="2">
        <f t="shared" si="80"/>
        <v>636746.4</v>
      </c>
      <c r="AK234" s="2">
        <f t="shared" si="66"/>
        <v>6.4699798741597338E-4</v>
      </c>
      <c r="AL234" s="2">
        <f t="shared" si="81"/>
        <v>-1168.8994910721533</v>
      </c>
      <c r="AM234" s="2">
        <f t="shared" si="82"/>
        <v>-1759643.7128056276</v>
      </c>
      <c r="AN234" s="2">
        <f t="shared" si="83"/>
        <v>-17.596437128056277</v>
      </c>
    </row>
    <row r="235" spans="5:40" x14ac:dyDescent="0.25">
      <c r="E235" s="3">
        <v>231</v>
      </c>
      <c r="F235" s="3">
        <f t="shared" si="63"/>
        <v>6.0350815265091944E-2</v>
      </c>
      <c r="H235" s="1">
        <v>4.9469560000000001</v>
      </c>
      <c r="I235" s="2">
        <f t="shared" si="67"/>
        <v>494695.60000000003</v>
      </c>
      <c r="J235" s="2">
        <f t="shared" si="68"/>
        <v>6.4345738742650619E-4</v>
      </c>
      <c r="K235" s="2">
        <f t="shared" si="69"/>
        <v>-1060.0600880946195</v>
      </c>
      <c r="L235" s="2">
        <f t="shared" si="70"/>
        <v>-1595798.5125829221</v>
      </c>
      <c r="M235" s="2">
        <f t="shared" si="71"/>
        <v>-15.957985125829222</v>
      </c>
      <c r="Q235" s="1">
        <v>5.4933439999999996</v>
      </c>
      <c r="R235" s="2">
        <f t="shared" si="72"/>
        <v>549334.39999999991</v>
      </c>
      <c r="S235" s="2">
        <f t="shared" si="64"/>
        <v>6.4345738742650619E-4</v>
      </c>
      <c r="T235" s="2">
        <f t="shared" si="73"/>
        <v>-1142.3754778770092</v>
      </c>
      <c r="U235" s="2">
        <f t="shared" si="74"/>
        <v>-1719714.8622811064</v>
      </c>
      <c r="V235" s="2">
        <f t="shared" si="75"/>
        <v>-17.197148622811063</v>
      </c>
      <c r="Z235" s="1">
        <v>6.0176129999999999</v>
      </c>
      <c r="AA235" s="2">
        <f t="shared" si="76"/>
        <v>601761.29999999993</v>
      </c>
      <c r="AB235" s="2">
        <f t="shared" si="65"/>
        <v>6.4345738742650619E-4</v>
      </c>
      <c r="AC235" s="2">
        <f t="shared" si="77"/>
        <v>-1241.7539606815521</v>
      </c>
      <c r="AD235" s="2">
        <f t="shared" si="78"/>
        <v>-1869317.7355741549</v>
      </c>
      <c r="AE235" s="2">
        <f t="shared" si="79"/>
        <v>-18.69317735574155</v>
      </c>
      <c r="AI235" s="1">
        <v>6.3104806</v>
      </c>
      <c r="AJ235" s="2">
        <f t="shared" si="80"/>
        <v>631048.06000000006</v>
      </c>
      <c r="AK235" s="2">
        <f t="shared" si="66"/>
        <v>6.4345738742650619E-4</v>
      </c>
      <c r="AL235" s="2">
        <f t="shared" si="81"/>
        <v>-1189.6162042710841</v>
      </c>
      <c r="AM235" s="2">
        <f t="shared" si="82"/>
        <v>-1790830.3412616458</v>
      </c>
      <c r="AN235" s="2">
        <f t="shared" si="83"/>
        <v>-17.908303412616458</v>
      </c>
    </row>
    <row r="236" spans="5:40" x14ac:dyDescent="0.25">
      <c r="E236" s="3">
        <v>232</v>
      </c>
      <c r="F236" s="3">
        <f t="shared" si="63"/>
        <v>5.9970914866463387E-2</v>
      </c>
      <c r="H236" s="1">
        <v>4.8591470000000001</v>
      </c>
      <c r="I236" s="2">
        <f t="shared" si="67"/>
        <v>485914.7</v>
      </c>
      <c r="J236" s="2">
        <f t="shared" si="68"/>
        <v>6.3984707321468857E-4</v>
      </c>
      <c r="K236" s="2">
        <f t="shared" si="69"/>
        <v>-1078.6401565351071</v>
      </c>
      <c r="L236" s="2">
        <f t="shared" si="70"/>
        <v>-1623768.6681561903</v>
      </c>
      <c r="M236" s="2">
        <f t="shared" si="71"/>
        <v>-16.237686681561904</v>
      </c>
      <c r="Q236" s="1">
        <v>5.416461</v>
      </c>
      <c r="R236" s="2">
        <f t="shared" si="72"/>
        <v>541646.1</v>
      </c>
      <c r="S236" s="2">
        <f t="shared" si="64"/>
        <v>6.3984707321468857E-4</v>
      </c>
      <c r="T236" s="2">
        <f t="shared" si="73"/>
        <v>-1162.3386146352543</v>
      </c>
      <c r="U236" s="2">
        <f t="shared" si="74"/>
        <v>-1749767.0680976256</v>
      </c>
      <c r="V236" s="2">
        <f t="shared" si="75"/>
        <v>-17.497670680976256</v>
      </c>
      <c r="Z236" s="1">
        <v>5.9513755000000002</v>
      </c>
      <c r="AA236" s="2">
        <f t="shared" si="76"/>
        <v>595137.55000000005</v>
      </c>
      <c r="AB236" s="2">
        <f t="shared" si="65"/>
        <v>6.3984707321468857E-4</v>
      </c>
      <c r="AC236" s="2">
        <f t="shared" si="77"/>
        <v>-1263.4366777117323</v>
      </c>
      <c r="AD236" s="2">
        <f t="shared" si="78"/>
        <v>-1901958.571668372</v>
      </c>
      <c r="AE236" s="2">
        <f t="shared" si="79"/>
        <v>-19.019585716683721</v>
      </c>
      <c r="AI236" s="1">
        <v>6.2545976999999997</v>
      </c>
      <c r="AJ236" s="2">
        <f t="shared" si="80"/>
        <v>625459.77</v>
      </c>
      <c r="AK236" s="2">
        <f t="shared" si="66"/>
        <v>6.3984707321468857E-4</v>
      </c>
      <c r="AL236" s="2">
        <f t="shared" si="81"/>
        <v>-1210.1877811403658</v>
      </c>
      <c r="AM236" s="2">
        <f t="shared" si="82"/>
        <v>-1821798.4836699606</v>
      </c>
      <c r="AN236" s="2">
        <f t="shared" si="83"/>
        <v>-18.217984836699607</v>
      </c>
    </row>
    <row r="237" spans="5:40" x14ac:dyDescent="0.25">
      <c r="E237" s="3">
        <v>233</v>
      </c>
      <c r="F237" s="3">
        <f t="shared" si="63"/>
        <v>5.9583703431739049E-2</v>
      </c>
      <c r="H237" s="1">
        <v>4.7731870000000001</v>
      </c>
      <c r="I237" s="2">
        <f t="shared" si="67"/>
        <v>477318.7</v>
      </c>
      <c r="J237" s="2">
        <f t="shared" si="68"/>
        <v>6.3616727990357285E-4</v>
      </c>
      <c r="K237" s="2">
        <f t="shared" si="69"/>
        <v>-1097.1083582573583</v>
      </c>
      <c r="L237" s="2">
        <f t="shared" si="70"/>
        <v>-1651570.4212543783</v>
      </c>
      <c r="M237" s="2">
        <f t="shared" si="71"/>
        <v>-16.515704212543781</v>
      </c>
      <c r="Q237" s="1">
        <v>5.3410114999999996</v>
      </c>
      <c r="R237" s="2">
        <f t="shared" si="72"/>
        <v>534101.14999999991</v>
      </c>
      <c r="S237" s="2">
        <f t="shared" si="64"/>
        <v>6.3616727990357285E-4</v>
      </c>
      <c r="T237" s="2">
        <f t="shared" si="73"/>
        <v>-1182.1722994551476</v>
      </c>
      <c r="U237" s="2">
        <f t="shared" si="74"/>
        <v>-1779624.3989131965</v>
      </c>
      <c r="V237" s="2">
        <f t="shared" si="75"/>
        <v>-17.796243989131966</v>
      </c>
      <c r="Z237" s="1">
        <v>5.8864355000000002</v>
      </c>
      <c r="AA237" s="2">
        <f t="shared" si="76"/>
        <v>588643.55000000005</v>
      </c>
      <c r="AB237" s="2">
        <f t="shared" si="65"/>
        <v>6.3616727990357285E-4</v>
      </c>
      <c r="AC237" s="2">
        <f t="shared" si="77"/>
        <v>-1284.9715407796778</v>
      </c>
      <c r="AD237" s="2">
        <f t="shared" si="78"/>
        <v>-1934376.8306316666</v>
      </c>
      <c r="AE237" s="2">
        <f t="shared" si="79"/>
        <v>-19.343768306316665</v>
      </c>
      <c r="AI237" s="1">
        <v>6.1998743999999997</v>
      </c>
      <c r="AJ237" s="2">
        <f t="shared" si="80"/>
        <v>619987.43999999994</v>
      </c>
      <c r="AK237" s="2">
        <f t="shared" si="66"/>
        <v>6.3616727990357285E-4</v>
      </c>
      <c r="AL237" s="2">
        <f t="shared" si="81"/>
        <v>-1230.6073204774932</v>
      </c>
      <c r="AM237" s="2">
        <f t="shared" si="82"/>
        <v>-1852537.7510641196</v>
      </c>
      <c r="AN237" s="2">
        <f t="shared" si="83"/>
        <v>-18.525377510641196</v>
      </c>
    </row>
    <row r="238" spans="5:40" x14ac:dyDescent="0.25">
      <c r="E238" s="3">
        <v>234</v>
      </c>
      <c r="F238" s="3">
        <f t="shared" si="63"/>
        <v>5.9189208305574795E-2</v>
      </c>
      <c r="H238" s="1">
        <v>4.6889304999999997</v>
      </c>
      <c r="I238" s="2">
        <f t="shared" si="67"/>
        <v>468893.05</v>
      </c>
      <c r="J238" s="2">
        <f t="shared" si="68"/>
        <v>6.3241826735811323E-4</v>
      </c>
      <c r="K238" s="2">
        <f t="shared" si="69"/>
        <v>-1115.4586527657757</v>
      </c>
      <c r="L238" s="2">
        <f t="shared" si="70"/>
        <v>-1679194.6786062664</v>
      </c>
      <c r="M238" s="2">
        <f t="shared" si="71"/>
        <v>-16.791946786062663</v>
      </c>
      <c r="Q238" s="1">
        <v>5.2670484000000002</v>
      </c>
      <c r="R238" s="2">
        <f t="shared" si="72"/>
        <v>526704.84</v>
      </c>
      <c r="S238" s="2">
        <f t="shared" si="64"/>
        <v>6.3241826735811323E-4</v>
      </c>
      <c r="T238" s="2">
        <f t="shared" si="73"/>
        <v>-1201.869883186399</v>
      </c>
      <c r="U238" s="2">
        <f t="shared" si="74"/>
        <v>-1809276.8451969801</v>
      </c>
      <c r="V238" s="2">
        <f t="shared" si="75"/>
        <v>-18.0927684519698</v>
      </c>
      <c r="Z238" s="1">
        <v>5.8227463000000004</v>
      </c>
      <c r="AA238" s="2">
        <f t="shared" si="76"/>
        <v>582274.63</v>
      </c>
      <c r="AB238" s="2">
        <f t="shared" si="65"/>
        <v>6.3241826735811323E-4</v>
      </c>
      <c r="AC238" s="2">
        <f t="shared" si="77"/>
        <v>-1306.3510673538458</v>
      </c>
      <c r="AD238" s="2">
        <f t="shared" si="78"/>
        <v>-1966561.2483735967</v>
      </c>
      <c r="AE238" s="2">
        <f t="shared" si="79"/>
        <v>-19.665612483735966</v>
      </c>
      <c r="AI238" s="1">
        <v>6.1462082999999996</v>
      </c>
      <c r="AJ238" s="2">
        <f t="shared" si="80"/>
        <v>614620.82999999996</v>
      </c>
      <c r="AK238" s="2">
        <f t="shared" si="66"/>
        <v>6.3241826735811323E-4</v>
      </c>
      <c r="AL238" s="2">
        <f t="shared" si="81"/>
        <v>-1250.8675759024329</v>
      </c>
      <c r="AM238" s="2">
        <f t="shared" si="82"/>
        <v>-1883037.2348526113</v>
      </c>
      <c r="AN238" s="2">
        <f t="shared" si="83"/>
        <v>-18.830372348526112</v>
      </c>
    </row>
    <row r="239" spans="5:40" x14ac:dyDescent="0.25">
      <c r="E239" s="3">
        <v>235</v>
      </c>
      <c r="F239" s="3">
        <f t="shared" si="63"/>
        <v>5.8787459547111981E-2</v>
      </c>
      <c r="H239" s="1">
        <v>4.6062827000000004</v>
      </c>
      <c r="I239" s="2">
        <f t="shared" si="67"/>
        <v>460628.27</v>
      </c>
      <c r="J239" s="2">
        <f t="shared" si="68"/>
        <v>6.2860032123988202E-4</v>
      </c>
      <c r="K239" s="2">
        <f t="shared" si="69"/>
        <v>-1133.6847321404193</v>
      </c>
      <c r="L239" s="2">
        <f t="shared" si="70"/>
        <v>-1706631.944364053</v>
      </c>
      <c r="M239" s="2">
        <f t="shared" si="71"/>
        <v>-17.066319443640531</v>
      </c>
      <c r="Q239" s="1">
        <v>5.1945753000000003</v>
      </c>
      <c r="R239" s="2">
        <f t="shared" si="72"/>
        <v>519457.53</v>
      </c>
      <c r="S239" s="2">
        <f t="shared" si="64"/>
        <v>6.2860032123988202E-4</v>
      </c>
      <c r="T239" s="2">
        <f t="shared" si="73"/>
        <v>-1221.4243674035142</v>
      </c>
      <c r="U239" s="2">
        <f t="shared" si="74"/>
        <v>-1838713.8716244984</v>
      </c>
      <c r="V239" s="2">
        <f t="shared" si="75"/>
        <v>-18.387138716244984</v>
      </c>
      <c r="Z239" s="1">
        <v>5.7602859999999998</v>
      </c>
      <c r="AA239" s="2">
        <f t="shared" si="76"/>
        <v>576028.6</v>
      </c>
      <c r="AB239" s="2">
        <f t="shared" si="65"/>
        <v>6.2860032123988202E-4</v>
      </c>
      <c r="AC239" s="2">
        <f t="shared" si="77"/>
        <v>-1327.5674466462074</v>
      </c>
      <c r="AD239" s="2">
        <f t="shared" si="78"/>
        <v>-1998500.0666513429</v>
      </c>
      <c r="AE239" s="2">
        <f t="shared" si="79"/>
        <v>-19.985000666513429</v>
      </c>
      <c r="AI239" s="1">
        <v>6.0935860000000002</v>
      </c>
      <c r="AJ239" s="2">
        <f t="shared" si="80"/>
        <v>609358.6</v>
      </c>
      <c r="AK239" s="2">
        <f t="shared" si="66"/>
        <v>6.2860032123988202E-4</v>
      </c>
      <c r="AL239" s="2">
        <f t="shared" si="81"/>
        <v>-1270.9610185408101</v>
      </c>
      <c r="AM239" s="2">
        <f t="shared" si="82"/>
        <v>-1913285.6011811912</v>
      </c>
      <c r="AN239" s="2">
        <f t="shared" si="83"/>
        <v>-19.13285601181191</v>
      </c>
    </row>
    <row r="240" spans="5:40" x14ac:dyDescent="0.25">
      <c r="E240" s="3">
        <v>236</v>
      </c>
      <c r="F240" s="3">
        <f t="shared" si="63"/>
        <v>5.8378490041035076E-2</v>
      </c>
      <c r="H240" s="1">
        <v>4.5254700000000003</v>
      </c>
      <c r="I240" s="2">
        <f t="shared" si="67"/>
        <v>452547.00000000006</v>
      </c>
      <c r="J240" s="2">
        <f t="shared" si="68"/>
        <v>6.2471375406248579E-4</v>
      </c>
      <c r="K240" s="2">
        <f t="shared" si="69"/>
        <v>-1151.7800071421427</v>
      </c>
      <c r="L240" s="2">
        <f t="shared" si="70"/>
        <v>-1733872.2991862332</v>
      </c>
      <c r="M240" s="2">
        <f t="shared" si="71"/>
        <v>-17.338722991862333</v>
      </c>
      <c r="Q240" s="1">
        <v>5.1233063000000003</v>
      </c>
      <c r="R240" s="2">
        <f t="shared" si="72"/>
        <v>512330.63</v>
      </c>
      <c r="S240" s="2">
        <f t="shared" si="64"/>
        <v>6.2471375406248579E-4</v>
      </c>
      <c r="T240" s="2">
        <f t="shared" si="73"/>
        <v>-1240.8284237686487</v>
      </c>
      <c r="U240" s="2">
        <f t="shared" si="74"/>
        <v>-1867924.4462261836</v>
      </c>
      <c r="V240" s="2">
        <f t="shared" si="75"/>
        <v>-18.679244462261835</v>
      </c>
      <c r="Z240" s="1">
        <v>5.6990299999999996</v>
      </c>
      <c r="AA240" s="2">
        <f t="shared" si="76"/>
        <v>569903</v>
      </c>
      <c r="AB240" s="2">
        <f t="shared" si="65"/>
        <v>6.2471375406248579E-4</v>
      </c>
      <c r="AC240" s="2">
        <f t="shared" si="77"/>
        <v>-1348.6125336348775</v>
      </c>
      <c r="AD240" s="2">
        <f t="shared" si="78"/>
        <v>-2030181.0240714664</v>
      </c>
      <c r="AE240" s="2">
        <f t="shared" si="79"/>
        <v>-20.301810240714666</v>
      </c>
      <c r="AI240" s="1">
        <v>6.0419874</v>
      </c>
      <c r="AJ240" s="2">
        <f t="shared" si="80"/>
        <v>604198.74</v>
      </c>
      <c r="AK240" s="2">
        <f t="shared" si="66"/>
        <v>6.2471375406248579E-4</v>
      </c>
      <c r="AL240" s="2">
        <f t="shared" si="81"/>
        <v>-1290.8798079345884</v>
      </c>
      <c r="AM240" s="2">
        <f t="shared" si="82"/>
        <v>-1943271.047142257</v>
      </c>
      <c r="AN240" s="2">
        <f t="shared" si="83"/>
        <v>-19.43271047142257</v>
      </c>
    </row>
    <row r="241" spans="5:40" x14ac:dyDescent="0.25">
      <c r="E241" s="3">
        <v>237</v>
      </c>
      <c r="F241" s="3">
        <f t="shared" si="63"/>
        <v>5.7962335608485044E-2</v>
      </c>
      <c r="H241" s="1">
        <v>4.4461316999999996</v>
      </c>
      <c r="I241" s="2">
        <f t="shared" si="67"/>
        <v>444613.17</v>
      </c>
      <c r="J241" s="2">
        <f t="shared" si="68"/>
        <v>6.2075890624561036E-4</v>
      </c>
      <c r="K241" s="2">
        <f t="shared" si="69"/>
        <v>-1169.7374829481168</v>
      </c>
      <c r="L241" s="2">
        <f t="shared" si="70"/>
        <v>-1760905.2131717275</v>
      </c>
      <c r="M241" s="2">
        <f t="shared" si="71"/>
        <v>-17.609052131717274</v>
      </c>
      <c r="Q241" s="1">
        <v>5.0535554999999999</v>
      </c>
      <c r="R241" s="2">
        <f t="shared" si="72"/>
        <v>505355.55</v>
      </c>
      <c r="S241" s="2">
        <f t="shared" si="64"/>
        <v>6.2075890624561036E-4</v>
      </c>
      <c r="T241" s="2">
        <f t="shared" si="73"/>
        <v>-1260.0745126930078</v>
      </c>
      <c r="U241" s="2">
        <f t="shared" si="74"/>
        <v>-1896897.2190184647</v>
      </c>
      <c r="V241" s="2">
        <f t="shared" si="75"/>
        <v>-18.968972190184648</v>
      </c>
      <c r="Z241" s="1">
        <v>5.6389556000000001</v>
      </c>
      <c r="AA241" s="2">
        <f t="shared" si="76"/>
        <v>563895.56000000006</v>
      </c>
      <c r="AB241" s="2">
        <f t="shared" si="65"/>
        <v>6.2075890624561036E-4</v>
      </c>
      <c r="AC241" s="2">
        <f t="shared" si="77"/>
        <v>-1369.4778538139342</v>
      </c>
      <c r="AD241" s="2">
        <f t="shared" si="78"/>
        <v>-2061591.3632402148</v>
      </c>
      <c r="AE241" s="2">
        <f t="shared" si="79"/>
        <v>-20.615913632402147</v>
      </c>
      <c r="AI241" s="1">
        <v>5.9914209999999999</v>
      </c>
      <c r="AJ241" s="2">
        <f t="shared" si="80"/>
        <v>599142.1</v>
      </c>
      <c r="AK241" s="2">
        <f t="shared" si="66"/>
        <v>6.2075890624561036E-4</v>
      </c>
      <c r="AL241" s="2">
        <f t="shared" si="81"/>
        <v>-1310.6157984448687</v>
      </c>
      <c r="AM241" s="2">
        <f t="shared" si="82"/>
        <v>-1972981.3104135261</v>
      </c>
      <c r="AN241" s="2">
        <f t="shared" si="83"/>
        <v>-19.72981310413526</v>
      </c>
    </row>
    <row r="242" spans="5:40" x14ac:dyDescent="0.25">
      <c r="E242" s="3">
        <v>238</v>
      </c>
      <c r="F242" s="3">
        <f t="shared" si="63"/>
        <v>5.7539035117601153E-2</v>
      </c>
      <c r="H242" s="1">
        <v>4.3685039999999997</v>
      </c>
      <c r="I242" s="2">
        <f t="shared" si="67"/>
        <v>436850.39999999997</v>
      </c>
      <c r="J242" s="2">
        <f t="shared" si="68"/>
        <v>6.1673614716553442E-4</v>
      </c>
      <c r="K242" s="2">
        <f t="shared" si="69"/>
        <v>-1187.5499939455931</v>
      </c>
      <c r="L242" s="2">
        <f t="shared" si="70"/>
        <v>-1787719.8993148797</v>
      </c>
      <c r="M242" s="2">
        <f t="shared" si="71"/>
        <v>-17.877198993148795</v>
      </c>
      <c r="Q242" s="1">
        <v>4.9851279999999996</v>
      </c>
      <c r="R242" s="2">
        <f t="shared" si="72"/>
        <v>498512.79999999993</v>
      </c>
      <c r="S242" s="2">
        <f t="shared" si="64"/>
        <v>6.1673614716553442E-4</v>
      </c>
      <c r="T242" s="2">
        <f t="shared" si="73"/>
        <v>-1279.1546505566339</v>
      </c>
      <c r="U242" s="2">
        <f t="shared" si="74"/>
        <v>-1925620.1715799365</v>
      </c>
      <c r="V242" s="2">
        <f t="shared" si="75"/>
        <v>-19.256201715799364</v>
      </c>
      <c r="Z242" s="1">
        <v>5.5800413999999998</v>
      </c>
      <c r="AA242" s="2">
        <f t="shared" si="76"/>
        <v>558004.14</v>
      </c>
      <c r="AB242" s="2">
        <f t="shared" si="65"/>
        <v>6.1673614716553442E-4</v>
      </c>
      <c r="AC242" s="2">
        <f t="shared" si="77"/>
        <v>-1390.1546068789428</v>
      </c>
      <c r="AD242" s="2">
        <f t="shared" si="78"/>
        <v>-2092717.8363116542</v>
      </c>
      <c r="AE242" s="2">
        <f t="shared" si="79"/>
        <v>-20.927178363116543</v>
      </c>
      <c r="AI242" s="1">
        <v>5.9418829999999998</v>
      </c>
      <c r="AJ242" s="2">
        <f t="shared" si="80"/>
        <v>594188.29999999993</v>
      </c>
      <c r="AK242" s="2">
        <f t="shared" si="66"/>
        <v>6.1673614716553442E-4</v>
      </c>
      <c r="AL242" s="2">
        <f t="shared" si="81"/>
        <v>-1330.1605321713441</v>
      </c>
      <c r="AM242" s="2">
        <f t="shared" si="82"/>
        <v>-2002403.6585990894</v>
      </c>
      <c r="AN242" s="2">
        <f t="shared" si="83"/>
        <v>-20.024036585990892</v>
      </c>
    </row>
    <row r="243" spans="5:40" x14ac:dyDescent="0.25">
      <c r="E243" s="3">
        <v>239</v>
      </c>
      <c r="F243" s="3">
        <f t="shared" si="63"/>
        <v>5.7108630593455632E-2</v>
      </c>
      <c r="H243" s="1">
        <v>4.2925643999999998</v>
      </c>
      <c r="I243" s="2">
        <f t="shared" si="67"/>
        <v>429256.44</v>
      </c>
      <c r="J243" s="2">
        <f t="shared" si="68"/>
        <v>6.1264587619987414E-4</v>
      </c>
      <c r="K243" s="2">
        <f t="shared" si="69"/>
        <v>-1205.2099706979679</v>
      </c>
      <c r="L243" s="2">
        <f t="shared" si="70"/>
        <v>-1814304.9626996766</v>
      </c>
      <c r="M243" s="2">
        <f t="shared" si="71"/>
        <v>-18.143049626996767</v>
      </c>
      <c r="Q243" s="1">
        <v>4.91812</v>
      </c>
      <c r="R243" s="2">
        <f t="shared" si="72"/>
        <v>491812</v>
      </c>
      <c r="S243" s="2">
        <f t="shared" si="64"/>
        <v>6.1264587619987414E-4</v>
      </c>
      <c r="T243" s="2">
        <f t="shared" si="73"/>
        <v>-1298.0606143298828</v>
      </c>
      <c r="U243" s="2">
        <f t="shared" si="74"/>
        <v>-1954080.9250854533</v>
      </c>
      <c r="V243" s="2">
        <f t="shared" si="75"/>
        <v>-19.540809250854533</v>
      </c>
      <c r="Z243" s="1">
        <v>5.5222559999999996</v>
      </c>
      <c r="AA243" s="2">
        <f t="shared" si="76"/>
        <v>552225.6</v>
      </c>
      <c r="AB243" s="2">
        <f t="shared" si="65"/>
        <v>6.1264587619987414E-4</v>
      </c>
      <c r="AC243" s="2">
        <f t="shared" si="77"/>
        <v>-1410.6336713156975</v>
      </c>
      <c r="AD243" s="2">
        <f t="shared" si="78"/>
        <v>-2123546.7118954938</v>
      </c>
      <c r="AE243" s="2">
        <f t="shared" si="79"/>
        <v>-21.235467118954936</v>
      </c>
      <c r="AI243" s="1">
        <v>5.8933023999999996</v>
      </c>
      <c r="AJ243" s="2">
        <f t="shared" si="80"/>
        <v>589330.24</v>
      </c>
      <c r="AK243" s="2">
        <f t="shared" si="66"/>
        <v>6.1264587619987414E-4</v>
      </c>
      <c r="AL243" s="2">
        <f t="shared" si="81"/>
        <v>-1349.5052484261973</v>
      </c>
      <c r="AM243" s="2">
        <f t="shared" si="82"/>
        <v>-2031524.9034912733</v>
      </c>
      <c r="AN243" s="2">
        <f t="shared" si="83"/>
        <v>-20.315249034912732</v>
      </c>
    </row>
    <row r="244" spans="5:40" x14ac:dyDescent="0.25">
      <c r="E244" s="3">
        <v>240</v>
      </c>
      <c r="F244" s="3">
        <f t="shared" si="63"/>
        <v>5.6671167327136576E-2</v>
      </c>
      <c r="H244" s="1">
        <v>4.2181340000000001</v>
      </c>
      <c r="I244" s="2">
        <f t="shared" si="67"/>
        <v>421813.4</v>
      </c>
      <c r="J244" s="2">
        <f t="shared" si="68"/>
        <v>6.0848852376423198E-4</v>
      </c>
      <c r="K244" s="2">
        <f t="shared" si="69"/>
        <v>-1222.7095448652483</v>
      </c>
      <c r="L244" s="2">
        <f t="shared" si="70"/>
        <v>-1840648.5584454376</v>
      </c>
      <c r="M244" s="2">
        <f t="shared" si="71"/>
        <v>-18.406485584454376</v>
      </c>
      <c r="Q244" s="1">
        <v>4.8522543999999996</v>
      </c>
      <c r="R244" s="2">
        <f t="shared" si="72"/>
        <v>485225.43999999994</v>
      </c>
      <c r="S244" s="2">
        <f t="shared" si="64"/>
        <v>6.0848852376423198E-4</v>
      </c>
      <c r="T244" s="2">
        <f t="shared" si="73"/>
        <v>-1316.7838294845915</v>
      </c>
      <c r="U244" s="2">
        <f t="shared" si="74"/>
        <v>-1982266.5715692847</v>
      </c>
      <c r="V244" s="2">
        <f t="shared" si="75"/>
        <v>-19.822665715692846</v>
      </c>
      <c r="Z244" s="1">
        <v>5.4656634000000004</v>
      </c>
      <c r="AA244" s="2">
        <f t="shared" si="76"/>
        <v>546566.34000000008</v>
      </c>
      <c r="AB244" s="2">
        <f t="shared" si="65"/>
        <v>6.0848852376423198E-4</v>
      </c>
      <c r="AC244" s="2">
        <f t="shared" si="77"/>
        <v>-1430.9056144581061</v>
      </c>
      <c r="AD244" s="2">
        <f t="shared" si="78"/>
        <v>-2154063.7901980719</v>
      </c>
      <c r="AE244" s="2">
        <f t="shared" si="79"/>
        <v>-21.54063790198072</v>
      </c>
      <c r="AI244" s="1">
        <v>5.8457521999999997</v>
      </c>
      <c r="AJ244" s="2">
        <f t="shared" si="80"/>
        <v>584575.22</v>
      </c>
      <c r="AK244" s="2">
        <f t="shared" si="66"/>
        <v>6.0848852376423198E-4</v>
      </c>
      <c r="AL244" s="2">
        <f t="shared" si="81"/>
        <v>-1368.64091762564</v>
      </c>
      <c r="AM244" s="2">
        <f t="shared" si="82"/>
        <v>-2060331.4520904541</v>
      </c>
      <c r="AN244" s="2">
        <f t="shared" si="83"/>
        <v>-20.60331452090454</v>
      </c>
    </row>
    <row r="245" spans="5:40" x14ac:dyDescent="0.25">
      <c r="E245" s="3">
        <v>241</v>
      </c>
      <c r="F245" s="3">
        <f t="shared" si="63"/>
        <v>5.6226693983726858E-2</v>
      </c>
      <c r="H245" s="1">
        <v>4.1452435999999997</v>
      </c>
      <c r="I245" s="2">
        <f t="shared" si="67"/>
        <v>414524.36</v>
      </c>
      <c r="J245" s="2">
        <f t="shared" si="68"/>
        <v>6.0426455233835526E-4</v>
      </c>
      <c r="K245" s="2">
        <f t="shared" si="69"/>
        <v>-1240.0406213344588</v>
      </c>
      <c r="L245" s="2">
        <f t="shared" si="70"/>
        <v>-1866738.500290846</v>
      </c>
      <c r="M245" s="2">
        <f t="shared" si="71"/>
        <v>-18.66738500290846</v>
      </c>
      <c r="Q245" s="1">
        <v>4.787725</v>
      </c>
      <c r="R245" s="2">
        <f t="shared" si="72"/>
        <v>478772.5</v>
      </c>
      <c r="S245" s="2">
        <f t="shared" si="64"/>
        <v>6.0426455233835526E-4</v>
      </c>
      <c r="T245" s="2">
        <f t="shared" si="73"/>
        <v>-1335.3155319720183</v>
      </c>
      <c r="U245" s="2">
        <f t="shared" si="74"/>
        <v>-2010163.9177642725</v>
      </c>
      <c r="V245" s="2">
        <f t="shared" si="75"/>
        <v>-20.101639177642724</v>
      </c>
      <c r="Z245" s="1">
        <v>5.4101059999999999</v>
      </c>
      <c r="AA245" s="2">
        <f t="shared" si="76"/>
        <v>541010.6</v>
      </c>
      <c r="AB245" s="2">
        <f t="shared" si="65"/>
        <v>6.0426455233835526E-4</v>
      </c>
      <c r="AC245" s="2">
        <f t="shared" si="77"/>
        <v>-1450.9606584920859</v>
      </c>
      <c r="AD245" s="2">
        <f t="shared" si="78"/>
        <v>-2184254.3518451331</v>
      </c>
      <c r="AE245" s="2">
        <f t="shared" si="79"/>
        <v>-21.842543518451333</v>
      </c>
      <c r="AI245" s="1">
        <v>5.7990931999999997</v>
      </c>
      <c r="AJ245" s="2">
        <f t="shared" si="80"/>
        <v>579909.31999999995</v>
      </c>
      <c r="AK245" s="2">
        <f t="shared" si="66"/>
        <v>6.0426455233835526E-4</v>
      </c>
      <c r="AL245" s="2">
        <f t="shared" si="81"/>
        <v>-1387.5581879869737</v>
      </c>
      <c r="AM245" s="2">
        <f t="shared" si="82"/>
        <v>-2088809.2263636147</v>
      </c>
      <c r="AN245" s="2">
        <f t="shared" si="83"/>
        <v>-20.888092263636146</v>
      </c>
    </row>
    <row r="246" spans="5:40" x14ac:dyDescent="0.25">
      <c r="E246" s="3">
        <v>242</v>
      </c>
      <c r="F246" s="3">
        <f t="shared" si="63"/>
        <v>5.5775262708919755E-2</v>
      </c>
      <c r="H246" s="1">
        <v>4.0739403000000003</v>
      </c>
      <c r="I246" s="2">
        <f t="shared" si="67"/>
        <v>407394.03</v>
      </c>
      <c r="J246" s="2">
        <f t="shared" si="68"/>
        <v>5.9997445747933791E-4</v>
      </c>
      <c r="K246" s="2">
        <f t="shared" si="69"/>
        <v>-1257.1947977188729</v>
      </c>
      <c r="L246" s="2">
        <f t="shared" si="70"/>
        <v>-1892562.1394093009</v>
      </c>
      <c r="M246" s="2">
        <f t="shared" si="71"/>
        <v>-18.92562139409301</v>
      </c>
      <c r="Q246" s="1">
        <v>4.724431</v>
      </c>
      <c r="R246" s="2">
        <f t="shared" si="72"/>
        <v>472443.1</v>
      </c>
      <c r="S246" s="2">
        <f t="shared" si="64"/>
        <v>5.9997445747933791E-4</v>
      </c>
      <c r="T246" s="2">
        <f t="shared" si="73"/>
        <v>-1353.6465779942164</v>
      </c>
      <c r="U246" s="2">
        <f t="shared" si="74"/>
        <v>-2037759.1987345167</v>
      </c>
      <c r="V246" s="2">
        <f t="shared" si="75"/>
        <v>-20.377591987345166</v>
      </c>
      <c r="Z246" s="1">
        <v>5.355607</v>
      </c>
      <c r="AA246" s="2">
        <f t="shared" si="76"/>
        <v>535560.69999999995</v>
      </c>
      <c r="AB246" s="2">
        <f t="shared" si="65"/>
        <v>5.9997445747933791E-4</v>
      </c>
      <c r="AC246" s="2">
        <f t="shared" si="77"/>
        <v>-1470.7887815548138</v>
      </c>
      <c r="AD246" s="2">
        <f t="shared" si="78"/>
        <v>-2214103.3100751201</v>
      </c>
      <c r="AE246" s="2">
        <f t="shared" si="79"/>
        <v>-22.141033100751201</v>
      </c>
      <c r="AI246" s="1">
        <v>5.7533754999999998</v>
      </c>
      <c r="AJ246" s="2">
        <f t="shared" si="80"/>
        <v>575337.54999999993</v>
      </c>
      <c r="AK246" s="2">
        <f t="shared" si="66"/>
        <v>5.9997445747933791E-4</v>
      </c>
      <c r="AL246" s="2">
        <f t="shared" si="81"/>
        <v>-1406.2474824162368</v>
      </c>
      <c r="AM246" s="2">
        <f t="shared" si="82"/>
        <v>-2116943.8090975513</v>
      </c>
      <c r="AN246" s="2">
        <f t="shared" si="83"/>
        <v>-21.169438090975511</v>
      </c>
    </row>
    <row r="247" spans="5:40" x14ac:dyDescent="0.25">
      <c r="E247" s="3">
        <v>243</v>
      </c>
      <c r="F247" s="3">
        <f t="shared" si="63"/>
        <v>5.5316929234004726E-2</v>
      </c>
      <c r="H247" s="1">
        <v>4.0042124000000001</v>
      </c>
      <c r="I247" s="2">
        <f t="shared" si="67"/>
        <v>400421.24</v>
      </c>
      <c r="J247" s="2">
        <f t="shared" si="68"/>
        <v>5.9561876881933373E-4</v>
      </c>
      <c r="K247" s="2">
        <f t="shared" si="69"/>
        <v>-1274.1633617273326</v>
      </c>
      <c r="L247" s="2">
        <f t="shared" si="70"/>
        <v>-1918106.3604487323</v>
      </c>
      <c r="M247" s="2">
        <f t="shared" si="71"/>
        <v>-19.181063604487324</v>
      </c>
      <c r="Q247" s="1">
        <v>4.6624759999999998</v>
      </c>
      <c r="R247" s="2">
        <f t="shared" si="72"/>
        <v>466247.6</v>
      </c>
      <c r="S247" s="2">
        <f t="shared" si="64"/>
        <v>5.9561876881933373E-4</v>
      </c>
      <c r="T247" s="2">
        <f t="shared" si="73"/>
        <v>-1371.7675743263073</v>
      </c>
      <c r="U247" s="2">
        <f t="shared" si="74"/>
        <v>-2065038.2740605657</v>
      </c>
      <c r="V247" s="2">
        <f t="shared" si="75"/>
        <v>-20.650382740605657</v>
      </c>
      <c r="Z247" s="1">
        <v>5.3021500000000001</v>
      </c>
      <c r="AA247" s="2">
        <f t="shared" si="76"/>
        <v>530215</v>
      </c>
      <c r="AB247" s="2">
        <f t="shared" si="65"/>
        <v>5.9561876881933373E-4</v>
      </c>
      <c r="AC247" s="2">
        <f t="shared" si="77"/>
        <v>-1490.379650455247</v>
      </c>
      <c r="AD247" s="2">
        <f t="shared" si="78"/>
        <v>-2243595.1094576544</v>
      </c>
      <c r="AE247" s="2">
        <f t="shared" si="79"/>
        <v>-22.435951094576545</v>
      </c>
      <c r="AI247" s="1">
        <v>5.7085489999999997</v>
      </c>
      <c r="AJ247" s="2">
        <f t="shared" si="80"/>
        <v>570854.9</v>
      </c>
      <c r="AK247" s="2">
        <f t="shared" si="66"/>
        <v>5.9561876881933373E-4</v>
      </c>
      <c r="AL247" s="2">
        <f t="shared" si="81"/>
        <v>-1424.6989270159952</v>
      </c>
      <c r="AM247" s="2">
        <f t="shared" si="82"/>
        <v>-2144720.3362755771</v>
      </c>
      <c r="AN247" s="2">
        <f t="shared" si="83"/>
        <v>-21.447203362755772</v>
      </c>
    </row>
    <row r="248" spans="5:40" x14ac:dyDescent="0.25">
      <c r="E248" s="3">
        <v>244</v>
      </c>
      <c r="F248" s="3">
        <f t="shared" si="63"/>
        <v>5.4851752978951646E-2</v>
      </c>
      <c r="H248" s="1">
        <v>3.9358331999999998</v>
      </c>
      <c r="I248" s="2">
        <f t="shared" si="67"/>
        <v>393583.32</v>
      </c>
      <c r="J248" s="2">
        <f t="shared" si="68"/>
        <v>5.911980510451988E-4</v>
      </c>
      <c r="K248" s="2">
        <f t="shared" si="69"/>
        <v>-1290.9373223257805</v>
      </c>
      <c r="L248" s="2">
        <f t="shared" si="70"/>
        <v>-1943357.6284417014</v>
      </c>
      <c r="M248" s="2">
        <f t="shared" si="71"/>
        <v>-19.433576284417015</v>
      </c>
      <c r="Q248" s="1">
        <v>4.6015506000000004</v>
      </c>
      <c r="R248" s="2">
        <f t="shared" si="72"/>
        <v>460155.06000000006</v>
      </c>
      <c r="S248" s="2">
        <f t="shared" si="64"/>
        <v>5.911980510451988E-4</v>
      </c>
      <c r="T248" s="2">
        <f t="shared" si="73"/>
        <v>-1389.6687971419199</v>
      </c>
      <c r="U248" s="2">
        <f t="shared" si="74"/>
        <v>-2091986.5056404534</v>
      </c>
      <c r="V248" s="2">
        <f t="shared" si="75"/>
        <v>-20.919865056404536</v>
      </c>
      <c r="Z248" s="1">
        <v>5.2497176999999997</v>
      </c>
      <c r="AA248" s="2">
        <f t="shared" si="76"/>
        <v>524971.77</v>
      </c>
      <c r="AB248" s="2">
        <f t="shared" si="65"/>
        <v>5.911980510451988E-4</v>
      </c>
      <c r="AC248" s="2">
        <f t="shared" si="77"/>
        <v>-1509.722645946126</v>
      </c>
      <c r="AD248" s="2">
        <f t="shared" si="78"/>
        <v>-2272713.763937633</v>
      </c>
      <c r="AE248" s="2">
        <f t="shared" si="79"/>
        <v>-22.72713763937633</v>
      </c>
      <c r="AI248" s="1">
        <v>5.6645985000000003</v>
      </c>
      <c r="AJ248" s="2">
        <f t="shared" si="80"/>
        <v>566459.85</v>
      </c>
      <c r="AK248" s="2">
        <f t="shared" si="66"/>
        <v>5.911980510451988E-4</v>
      </c>
      <c r="AL248" s="2">
        <f t="shared" si="81"/>
        <v>-1442.9024027833293</v>
      </c>
      <c r="AM248" s="2">
        <f t="shared" si="82"/>
        <v>-2172123.5749028935</v>
      </c>
      <c r="AN248" s="2">
        <f t="shared" si="83"/>
        <v>-21.721235749028935</v>
      </c>
    </row>
    <row r="249" spans="5:40" x14ac:dyDescent="0.25">
      <c r="E249" s="3">
        <v>245</v>
      </c>
      <c r="F249" s="3">
        <f t="shared" si="63"/>
        <v>5.4379797153315992E-2</v>
      </c>
      <c r="H249" s="1">
        <v>3.8690220000000002</v>
      </c>
      <c r="I249" s="2">
        <f t="shared" si="67"/>
        <v>386902.2</v>
      </c>
      <c r="J249" s="2">
        <f t="shared" si="68"/>
        <v>5.8671290485742518E-4</v>
      </c>
      <c r="K249" s="2">
        <f t="shared" si="69"/>
        <v>-1307.5075149728991</v>
      </c>
      <c r="L249" s="2">
        <f t="shared" si="70"/>
        <v>-1968302.1472255499</v>
      </c>
      <c r="M249" s="2">
        <f t="shared" si="71"/>
        <v>-19.683021472255501</v>
      </c>
      <c r="Q249" s="1">
        <v>4.5418563000000001</v>
      </c>
      <c r="R249" s="2">
        <f t="shared" si="72"/>
        <v>454185.63</v>
      </c>
      <c r="S249" s="2">
        <f t="shared" si="64"/>
        <v>5.8671290485742518E-4</v>
      </c>
      <c r="T249" s="2">
        <f t="shared" si="73"/>
        <v>-1407.3403845422924</v>
      </c>
      <c r="U249" s="2">
        <f t="shared" si="74"/>
        <v>-2118589.0475201141</v>
      </c>
      <c r="V249" s="2">
        <f t="shared" si="75"/>
        <v>-21.185890475201141</v>
      </c>
      <c r="Z249" s="1">
        <v>5.1982884</v>
      </c>
      <c r="AA249" s="2">
        <f t="shared" si="76"/>
        <v>519828.84</v>
      </c>
      <c r="AB249" s="2">
        <f t="shared" si="65"/>
        <v>5.8671290485742518E-4</v>
      </c>
      <c r="AC249" s="2">
        <f t="shared" si="77"/>
        <v>-1528.8068727561447</v>
      </c>
      <c r="AD249" s="2">
        <f t="shared" si="78"/>
        <v>-2301442.871937504</v>
      </c>
      <c r="AE249" s="2">
        <f t="shared" si="79"/>
        <v>-23.01442871937504</v>
      </c>
      <c r="AI249" s="1">
        <v>5.6215086000000003</v>
      </c>
      <c r="AJ249" s="2">
        <f t="shared" si="80"/>
        <v>562150.86</v>
      </c>
      <c r="AK249" s="2">
        <f t="shared" si="66"/>
        <v>5.8671290485742518E-4</v>
      </c>
      <c r="AL249" s="2">
        <f t="shared" si="81"/>
        <v>-1460.8475405189272</v>
      </c>
      <c r="AM249" s="2">
        <f t="shared" si="82"/>
        <v>-2199137.9153428166</v>
      </c>
      <c r="AN249" s="2">
        <f t="shared" si="83"/>
        <v>-21.991379153428166</v>
      </c>
    </row>
    <row r="250" spans="5:40" x14ac:dyDescent="0.25">
      <c r="E250" s="3">
        <v>246</v>
      </c>
      <c r="F250" s="3">
        <f t="shared" si="63"/>
        <v>5.3901128854683497E-2</v>
      </c>
      <c r="H250" s="1">
        <v>3.8036406</v>
      </c>
      <c r="I250" s="2">
        <f t="shared" si="67"/>
        <v>380364.06</v>
      </c>
      <c r="J250" s="2">
        <f t="shared" si="68"/>
        <v>5.8216396790569246E-4</v>
      </c>
      <c r="K250" s="2">
        <f t="shared" si="69"/>
        <v>-1323.8644108695025</v>
      </c>
      <c r="L250" s="2">
        <f t="shared" si="70"/>
        <v>-1992925.5722893032</v>
      </c>
      <c r="M250" s="2">
        <f t="shared" si="71"/>
        <v>-19.929255722893032</v>
      </c>
      <c r="Q250" s="1">
        <v>4.483339</v>
      </c>
      <c r="R250" s="2">
        <f t="shared" si="72"/>
        <v>448333.9</v>
      </c>
      <c r="S250" s="2">
        <f t="shared" si="64"/>
        <v>5.8216396790569246E-4</v>
      </c>
      <c r="T250" s="2">
        <f t="shared" si="73"/>
        <v>-1424.7721194985018</v>
      </c>
      <c r="U250" s="2">
        <f t="shared" si="74"/>
        <v>-2144830.519137877</v>
      </c>
      <c r="V250" s="2">
        <f t="shared" si="75"/>
        <v>-21.448305191378772</v>
      </c>
      <c r="Z250" s="1">
        <v>5.1478415000000002</v>
      </c>
      <c r="AA250" s="2">
        <f t="shared" si="76"/>
        <v>514784.15</v>
      </c>
      <c r="AB250" s="2">
        <f t="shared" si="65"/>
        <v>5.8216396790569246E-4</v>
      </c>
      <c r="AC250" s="2">
        <f t="shared" si="77"/>
        <v>-1547.6211720920644</v>
      </c>
      <c r="AD250" s="2">
        <f t="shared" si="78"/>
        <v>-2329765.6351777613</v>
      </c>
      <c r="AE250" s="2">
        <f t="shared" si="79"/>
        <v>-23.297656351777611</v>
      </c>
      <c r="AI250" s="1">
        <v>5.5793039999999996</v>
      </c>
      <c r="AJ250" s="2">
        <f t="shared" si="80"/>
        <v>557930.39999999991</v>
      </c>
      <c r="AK250" s="2">
        <f t="shared" si="66"/>
        <v>5.8216396790569246E-4</v>
      </c>
      <c r="AL250" s="2">
        <f t="shared" si="81"/>
        <v>-1478.5237313476575</v>
      </c>
      <c r="AM250" s="2">
        <f t="shared" si="82"/>
        <v>-2225747.3871542881</v>
      </c>
      <c r="AN250" s="2">
        <f t="shared" si="83"/>
        <v>-22.257473871542881</v>
      </c>
    </row>
    <row r="251" spans="5:40" x14ac:dyDescent="0.25">
      <c r="E251" s="3">
        <v>247</v>
      </c>
      <c r="F251" s="3">
        <f t="shared" si="63"/>
        <v>5.3415819164368945E-2</v>
      </c>
      <c r="H251" s="1">
        <v>3.7395803999999999</v>
      </c>
      <c r="I251" s="2">
        <f t="shared" si="67"/>
        <v>373958.04</v>
      </c>
      <c r="J251" s="2">
        <f t="shared" si="68"/>
        <v>5.7755191569832287E-4</v>
      </c>
      <c r="K251" s="2">
        <f t="shared" si="69"/>
        <v>-1339.9982856018078</v>
      </c>
      <c r="L251" s="2">
        <f t="shared" si="70"/>
        <v>-2017213.2646467139</v>
      </c>
      <c r="M251" s="2">
        <f t="shared" si="71"/>
        <v>-20.172132646467137</v>
      </c>
      <c r="Q251" s="1">
        <v>4.4259440000000003</v>
      </c>
      <c r="R251" s="2">
        <f t="shared" si="72"/>
        <v>442594.4</v>
      </c>
      <c r="S251" s="2">
        <f t="shared" si="64"/>
        <v>5.7755191569832287E-4</v>
      </c>
      <c r="T251" s="2">
        <f t="shared" si="73"/>
        <v>-1441.9535524151968</v>
      </c>
      <c r="U251" s="2">
        <f t="shared" si="74"/>
        <v>-2170695.1898300708</v>
      </c>
      <c r="V251" s="2">
        <f t="shared" si="75"/>
        <v>-21.706951898300709</v>
      </c>
      <c r="Z251" s="1">
        <v>5.0983559999999999</v>
      </c>
      <c r="AA251" s="2">
        <f t="shared" si="76"/>
        <v>509835.6</v>
      </c>
      <c r="AB251" s="2">
        <f t="shared" si="65"/>
        <v>5.7755191569832287E-4</v>
      </c>
      <c r="AC251" s="2">
        <f t="shared" si="77"/>
        <v>-1566.1541325518499</v>
      </c>
      <c r="AD251" s="2">
        <f t="shared" si="78"/>
        <v>-2357664.8751054173</v>
      </c>
      <c r="AE251" s="2">
        <f t="shared" si="79"/>
        <v>-23.576648751054172</v>
      </c>
      <c r="AI251" s="1">
        <v>5.5379519999999998</v>
      </c>
      <c r="AJ251" s="2">
        <f t="shared" si="80"/>
        <v>553795.19999999995</v>
      </c>
      <c r="AK251" s="2">
        <f t="shared" si="66"/>
        <v>5.7755191569832287E-4</v>
      </c>
      <c r="AL251" s="2">
        <f t="shared" si="81"/>
        <v>-1495.9201191810307</v>
      </c>
      <c r="AM251" s="2">
        <f t="shared" si="82"/>
        <v>-2251935.6477449788</v>
      </c>
      <c r="AN251" s="2">
        <f t="shared" si="83"/>
        <v>-22.519356477449787</v>
      </c>
    </row>
    <row r="252" spans="5:40" x14ac:dyDescent="0.25">
      <c r="E252" s="3">
        <v>248</v>
      </c>
      <c r="F252" s="3">
        <f t="shared" si="63"/>
        <v>5.2923943240082358E-2</v>
      </c>
      <c r="H252" s="1">
        <v>3.6770459999999998</v>
      </c>
      <c r="I252" s="2">
        <f t="shared" si="67"/>
        <v>367704.6</v>
      </c>
      <c r="J252" s="2">
        <f t="shared" si="68"/>
        <v>5.7287746248291813E-4</v>
      </c>
      <c r="K252" s="2">
        <f t="shared" si="69"/>
        <v>-1355.8992186573425</v>
      </c>
      <c r="L252" s="2">
        <f t="shared" si="70"/>
        <v>-2041150.290107518</v>
      </c>
      <c r="M252" s="2">
        <f t="shared" si="71"/>
        <v>-20.411502901075181</v>
      </c>
      <c r="Q252" s="1">
        <v>4.3696565999999999</v>
      </c>
      <c r="R252" s="2">
        <f t="shared" si="72"/>
        <v>436965.66</v>
      </c>
      <c r="S252" s="2">
        <f t="shared" si="64"/>
        <v>5.7287746248291813E-4</v>
      </c>
      <c r="T252" s="2">
        <f t="shared" si="73"/>
        <v>-1458.8740133749213</v>
      </c>
      <c r="U252" s="2">
        <f t="shared" si="74"/>
        <v>-2196166.9972634395</v>
      </c>
      <c r="V252" s="2">
        <f t="shared" si="75"/>
        <v>-21.961669972634393</v>
      </c>
      <c r="Z252" s="1">
        <v>5.049811</v>
      </c>
      <c r="AA252" s="2">
        <f t="shared" si="76"/>
        <v>504981.1</v>
      </c>
      <c r="AB252" s="2">
        <f t="shared" si="65"/>
        <v>5.7287746248291813E-4</v>
      </c>
      <c r="AC252" s="2">
        <f t="shared" si="77"/>
        <v>-1584.3941025246468</v>
      </c>
      <c r="AD252" s="2">
        <f t="shared" si="78"/>
        <v>-2385123.0515607395</v>
      </c>
      <c r="AE252" s="2">
        <f t="shared" si="79"/>
        <v>-23.851230515607394</v>
      </c>
      <c r="AI252" s="1">
        <v>5.4974116999999998</v>
      </c>
      <c r="AJ252" s="2">
        <f t="shared" si="80"/>
        <v>549741.16999999993</v>
      </c>
      <c r="AK252" s="2">
        <f t="shared" si="66"/>
        <v>5.7287746248291813E-4</v>
      </c>
      <c r="AL252" s="2">
        <f t="shared" si="81"/>
        <v>-1513.02563864851</v>
      </c>
      <c r="AM252" s="2">
        <f t="shared" si="82"/>
        <v>-2277686.0394725138</v>
      </c>
      <c r="AN252" s="2">
        <f t="shared" si="83"/>
        <v>-22.776860394725137</v>
      </c>
    </row>
    <row r="253" spans="5:40" x14ac:dyDescent="0.25">
      <c r="E253" s="3">
        <v>249</v>
      </c>
      <c r="F253" s="3">
        <f t="shared" si="63"/>
        <v>5.2425580405272974E-2</v>
      </c>
      <c r="H253" s="1">
        <v>3.6157238</v>
      </c>
      <c r="I253" s="2">
        <f t="shared" si="67"/>
        <v>361572.38</v>
      </c>
      <c r="J253" s="2">
        <f t="shared" si="68"/>
        <v>5.6814136209542361E-4</v>
      </c>
      <c r="K253" s="2">
        <f t="shared" si="69"/>
        <v>-1371.5569564052882</v>
      </c>
      <c r="L253" s="2">
        <f t="shared" si="70"/>
        <v>-2064721.2130101025</v>
      </c>
      <c r="M253" s="2">
        <f t="shared" si="71"/>
        <v>-20.647212130101025</v>
      </c>
      <c r="Q253" s="1">
        <v>4.3143950000000002</v>
      </c>
      <c r="R253" s="2">
        <f t="shared" si="72"/>
        <v>431439.5</v>
      </c>
      <c r="S253" s="2">
        <f t="shared" si="64"/>
        <v>5.6814136209542361E-4</v>
      </c>
      <c r="T253" s="2">
        <f t="shared" si="73"/>
        <v>-1475.5226056445908</v>
      </c>
      <c r="U253" s="2">
        <f t="shared" si="74"/>
        <v>-2221229.5376598914</v>
      </c>
      <c r="V253" s="2">
        <f t="shared" si="75"/>
        <v>-22.212295376598913</v>
      </c>
      <c r="Z253" s="1">
        <v>5.0021844</v>
      </c>
      <c r="AA253" s="2">
        <f t="shared" si="76"/>
        <v>500218.44</v>
      </c>
      <c r="AB253" s="2">
        <f t="shared" si="65"/>
        <v>5.6814136209542361E-4</v>
      </c>
      <c r="AC253" s="2">
        <f t="shared" si="77"/>
        <v>-1602.329203173686</v>
      </c>
      <c r="AD253" s="2">
        <f t="shared" si="78"/>
        <v>-2412122.2823215215</v>
      </c>
      <c r="AE253" s="2">
        <f t="shared" si="79"/>
        <v>-24.121222823215216</v>
      </c>
      <c r="AI253" s="1">
        <v>5.4576625999999999</v>
      </c>
      <c r="AJ253" s="2">
        <f t="shared" si="80"/>
        <v>545766.26</v>
      </c>
      <c r="AK253" s="2">
        <f t="shared" si="66"/>
        <v>5.6814136209542361E-4</v>
      </c>
      <c r="AL253" s="2">
        <f t="shared" si="81"/>
        <v>-1529.8290323354652</v>
      </c>
      <c r="AM253" s="2">
        <f t="shared" si="82"/>
        <v>-2302981.6155942278</v>
      </c>
      <c r="AN253" s="2">
        <f t="shared" si="83"/>
        <v>-23.029816155942278</v>
      </c>
    </row>
    <row r="254" spans="5:40" x14ac:dyDescent="0.25">
      <c r="E254" s="3">
        <v>250</v>
      </c>
      <c r="F254" s="3">
        <f t="shared" si="63"/>
        <v>5.1920814234862292E-2</v>
      </c>
      <c r="H254" s="1">
        <v>3.5558852999999999</v>
      </c>
      <c r="I254" s="2">
        <f t="shared" si="67"/>
        <v>355588.52999999997</v>
      </c>
      <c r="J254" s="2">
        <f t="shared" si="68"/>
        <v>5.6334440877487649E-4</v>
      </c>
      <c r="K254" s="2">
        <f t="shared" si="69"/>
        <v>-1386.9611682119371</v>
      </c>
      <c r="L254" s="2">
        <f t="shared" si="70"/>
        <v>-2087910.4817738635</v>
      </c>
      <c r="M254" s="2">
        <f t="shared" si="71"/>
        <v>-20.879104817738636</v>
      </c>
      <c r="Q254" s="1">
        <v>4.2602406000000004</v>
      </c>
      <c r="R254" s="2">
        <f t="shared" si="72"/>
        <v>426024.06000000006</v>
      </c>
      <c r="S254" s="2">
        <f t="shared" si="64"/>
        <v>5.6334440877487649E-4</v>
      </c>
      <c r="T254" s="2">
        <f t="shared" si="73"/>
        <v>-1491.8882504653152</v>
      </c>
      <c r="U254" s="2">
        <f t="shared" si="74"/>
        <v>-2245866.1332224268</v>
      </c>
      <c r="V254" s="2">
        <f t="shared" si="75"/>
        <v>-22.458661332224267</v>
      </c>
      <c r="Z254" s="1">
        <v>4.9554580000000001</v>
      </c>
      <c r="AA254" s="2">
        <f t="shared" si="76"/>
        <v>495545.8</v>
      </c>
      <c r="AB254" s="2">
        <f t="shared" si="65"/>
        <v>5.6334440877487649E-4</v>
      </c>
      <c r="AC254" s="2">
        <f t="shared" si="77"/>
        <v>-1619.9473428473943</v>
      </c>
      <c r="AD254" s="2">
        <f t="shared" si="78"/>
        <v>-2438644.3647973523</v>
      </c>
      <c r="AE254" s="2">
        <f t="shared" si="79"/>
        <v>-24.386443647973522</v>
      </c>
      <c r="AI254" s="1">
        <v>5.4186883000000003</v>
      </c>
      <c r="AJ254" s="2">
        <f t="shared" si="80"/>
        <v>541868.83000000007</v>
      </c>
      <c r="AK254" s="2">
        <f t="shared" si="66"/>
        <v>5.6334440877487649E-4</v>
      </c>
      <c r="AL254" s="2">
        <f t="shared" si="81"/>
        <v>-1546.3188551628828</v>
      </c>
      <c r="AM254" s="2">
        <f t="shared" si="82"/>
        <v>-2327805.1468603159</v>
      </c>
      <c r="AN254" s="2">
        <f t="shared" si="83"/>
        <v>-23.278051468603159</v>
      </c>
    </row>
    <row r="255" spans="5:40" x14ac:dyDescent="0.25">
      <c r="E255" s="3">
        <v>251</v>
      </c>
      <c r="F255" s="3">
        <f t="shared" si="63"/>
        <v>5.1409732637077724E-2</v>
      </c>
      <c r="H255" s="1">
        <v>3.4972295999999998</v>
      </c>
      <c r="I255" s="2">
        <f t="shared" si="67"/>
        <v>349722.95999999996</v>
      </c>
      <c r="J255" s="2">
        <f t="shared" si="68"/>
        <v>5.584874379410971E-4</v>
      </c>
      <c r="K255" s="2">
        <f t="shared" si="69"/>
        <v>-1402.101179548855</v>
      </c>
      <c r="L255" s="2">
        <f t="shared" si="70"/>
        <v>-2110702.0271242494</v>
      </c>
      <c r="M255" s="2">
        <f t="shared" si="71"/>
        <v>-21.107020271242494</v>
      </c>
      <c r="Q255" s="1">
        <v>4.2070993999999997</v>
      </c>
      <c r="R255" s="2">
        <f t="shared" si="72"/>
        <v>420709.93999999994</v>
      </c>
      <c r="S255" s="2">
        <f t="shared" si="64"/>
        <v>5.584874379410971E-4</v>
      </c>
      <c r="T255" s="2">
        <f t="shared" si="73"/>
        <v>-1507.9596217506569</v>
      </c>
      <c r="U255" s="2">
        <f t="shared" si="74"/>
        <v>-2270059.7338308734</v>
      </c>
      <c r="V255" s="2">
        <f t="shared" si="75"/>
        <v>-22.700597338308732</v>
      </c>
      <c r="Z255" s="1">
        <v>4.9096089999999997</v>
      </c>
      <c r="AA255" s="2">
        <f t="shared" si="76"/>
        <v>490960.89999999997</v>
      </c>
      <c r="AB255" s="2">
        <f t="shared" si="65"/>
        <v>5.584874379410971E-4</v>
      </c>
      <c r="AC255" s="2">
        <f t="shared" si="77"/>
        <v>-1637.2362298158146</v>
      </c>
      <c r="AD255" s="2">
        <f t="shared" si="78"/>
        <v>-2464670.7952028303</v>
      </c>
      <c r="AE255" s="2">
        <f t="shared" si="79"/>
        <v>-24.646707952028304</v>
      </c>
      <c r="AI255" s="1">
        <v>5.3805329999999998</v>
      </c>
      <c r="AJ255" s="2">
        <f t="shared" si="80"/>
        <v>538053.29999999993</v>
      </c>
      <c r="AK255" s="2">
        <f t="shared" si="66"/>
        <v>5.584874379410971E-4</v>
      </c>
      <c r="AL255" s="2">
        <f t="shared" si="81"/>
        <v>-1562.4834867692377</v>
      </c>
      <c r="AM255" s="2">
        <f t="shared" si="82"/>
        <v>-2352139.1401533168</v>
      </c>
      <c r="AN255" s="2">
        <f t="shared" si="83"/>
        <v>-23.521391401533169</v>
      </c>
    </row>
    <row r="256" spans="5:40" x14ac:dyDescent="0.25">
      <c r="E256" s="3">
        <v>252</v>
      </c>
      <c r="F256" s="3">
        <f t="shared" si="63"/>
        <v>5.0892427931099896E-2</v>
      </c>
      <c r="H256" s="1">
        <v>3.4399693</v>
      </c>
      <c r="I256" s="2">
        <f t="shared" si="67"/>
        <v>343996.93</v>
      </c>
      <c r="J256" s="2">
        <f t="shared" si="68"/>
        <v>5.5357132693259579E-4</v>
      </c>
      <c r="K256" s="2">
        <f t="shared" si="69"/>
        <v>-1416.9662607453606</v>
      </c>
      <c r="L256" s="2">
        <f t="shared" si="70"/>
        <v>-2133079.6967763971</v>
      </c>
      <c r="M256" s="2">
        <f t="shared" si="71"/>
        <v>-21.33079696776397</v>
      </c>
      <c r="Q256" s="1">
        <v>4.1549497000000004</v>
      </c>
      <c r="R256" s="2">
        <f t="shared" si="72"/>
        <v>415494.97000000003</v>
      </c>
      <c r="S256" s="2">
        <f t="shared" si="64"/>
        <v>5.5357132693259579E-4</v>
      </c>
      <c r="T256" s="2">
        <f t="shared" si="73"/>
        <v>-1523.7252441516969</v>
      </c>
      <c r="U256" s="2">
        <f t="shared" si="74"/>
        <v>-2293793.0646675667</v>
      </c>
      <c r="V256" s="2">
        <f t="shared" si="75"/>
        <v>-22.937930646675667</v>
      </c>
      <c r="Z256" s="1">
        <v>4.864617</v>
      </c>
      <c r="AA256" s="2">
        <f t="shared" si="76"/>
        <v>486461.7</v>
      </c>
      <c r="AB256" s="2">
        <f t="shared" si="65"/>
        <v>5.5357132693259579E-4</v>
      </c>
      <c r="AC256" s="2">
        <f t="shared" si="77"/>
        <v>-1654.1833898668235</v>
      </c>
      <c r="AD256" s="2">
        <f t="shared" si="78"/>
        <v>-2490182.7950466457</v>
      </c>
      <c r="AE256" s="2">
        <f t="shared" si="79"/>
        <v>-24.901827950466458</v>
      </c>
      <c r="AI256" s="1">
        <v>5.3431220000000001</v>
      </c>
      <c r="AJ256" s="2">
        <f t="shared" si="80"/>
        <v>534312.20000000007</v>
      </c>
      <c r="AK256" s="2">
        <f t="shared" si="66"/>
        <v>5.5357132693259579E-4</v>
      </c>
      <c r="AL256" s="2">
        <f t="shared" si="81"/>
        <v>-1578.3111163605156</v>
      </c>
      <c r="AM256" s="2">
        <f t="shared" si="82"/>
        <v>-2375965.8156815632</v>
      </c>
      <c r="AN256" s="2">
        <f t="shared" si="83"/>
        <v>-23.759658156815632</v>
      </c>
    </row>
    <row r="257" spans="5:40" x14ac:dyDescent="0.25">
      <c r="E257" s="3">
        <v>253</v>
      </c>
      <c r="F257" s="3">
        <f t="shared" si="63"/>
        <v>5.0368996920240973E-2</v>
      </c>
      <c r="H257" s="1">
        <v>3.384001</v>
      </c>
      <c r="I257" s="2">
        <f t="shared" si="67"/>
        <v>338400.1</v>
      </c>
      <c r="J257" s="2">
        <f t="shared" si="68"/>
        <v>5.4859699570201004E-4</v>
      </c>
      <c r="K257" s="2">
        <f t="shared" si="69"/>
        <v>-1431.5453901232834</v>
      </c>
      <c r="L257" s="2">
        <f t="shared" si="70"/>
        <v>-2155026.8988617626</v>
      </c>
      <c r="M257" s="2">
        <f t="shared" si="71"/>
        <v>-21.550268988617628</v>
      </c>
      <c r="Q257" s="1">
        <v>4.1037974000000004</v>
      </c>
      <c r="R257" s="2">
        <f t="shared" si="72"/>
        <v>410379.74000000005</v>
      </c>
      <c r="S257" s="2">
        <f t="shared" si="64"/>
        <v>5.4859699570201004E-4</v>
      </c>
      <c r="T257" s="2">
        <f t="shared" si="73"/>
        <v>-1539.1734733682765</v>
      </c>
      <c r="U257" s="2">
        <f t="shared" si="74"/>
        <v>-2317048.5965781854</v>
      </c>
      <c r="V257" s="2">
        <f t="shared" si="75"/>
        <v>-23.170485965781854</v>
      </c>
      <c r="Z257" s="1">
        <v>4.8204799999999999</v>
      </c>
      <c r="AA257" s="2">
        <f t="shared" si="76"/>
        <v>482048</v>
      </c>
      <c r="AB257" s="2">
        <f t="shared" si="65"/>
        <v>5.4859699570201004E-4</v>
      </c>
      <c r="AC257" s="2">
        <f t="shared" si="77"/>
        <v>-1670.7761812980443</v>
      </c>
      <c r="AD257" s="2">
        <f t="shared" si="78"/>
        <v>-2515161.3337001805</v>
      </c>
      <c r="AE257" s="2">
        <f t="shared" si="79"/>
        <v>-25.151613337001805</v>
      </c>
      <c r="AI257" s="1">
        <v>5.3064359999999997</v>
      </c>
      <c r="AJ257" s="2">
        <f t="shared" si="80"/>
        <v>530643.6</v>
      </c>
      <c r="AK257" s="2">
        <f t="shared" si="66"/>
        <v>5.4859699570201004E-4</v>
      </c>
      <c r="AL257" s="2">
        <f t="shared" si="81"/>
        <v>-1593.7898165026504</v>
      </c>
      <c r="AM257" s="2">
        <f t="shared" si="82"/>
        <v>-2399267.2180652088</v>
      </c>
      <c r="AN257" s="2">
        <f t="shared" si="83"/>
        <v>-23.992672180652086</v>
      </c>
    </row>
    <row r="258" spans="5:40" x14ac:dyDescent="0.25">
      <c r="E258" s="3">
        <v>254</v>
      </c>
      <c r="F258" s="3">
        <f t="shared" si="63"/>
        <v>4.983954096037399E-2</v>
      </c>
      <c r="H258" s="1">
        <v>3.3293938999999999</v>
      </c>
      <c r="I258" s="2">
        <f t="shared" si="67"/>
        <v>332939.39</v>
      </c>
      <c r="J258" s="2">
        <f t="shared" si="68"/>
        <v>5.4356540746640977E-4</v>
      </c>
      <c r="K258" s="2">
        <f t="shared" si="69"/>
        <v>-1445.8274220929763</v>
      </c>
      <c r="L258" s="2">
        <f t="shared" si="70"/>
        <v>-2176526.8549773288</v>
      </c>
      <c r="M258" s="2">
        <f t="shared" si="71"/>
        <v>-21.765268549773289</v>
      </c>
      <c r="Q258" s="1">
        <v>4.0536089999999998</v>
      </c>
      <c r="R258" s="2">
        <f t="shared" si="72"/>
        <v>405360.89999999997</v>
      </c>
      <c r="S258" s="2">
        <f t="shared" si="64"/>
        <v>5.4356540746640977E-4</v>
      </c>
      <c r="T258" s="2">
        <f t="shared" si="73"/>
        <v>-1554.2924973398501</v>
      </c>
      <c r="U258" s="2">
        <f t="shared" si="74"/>
        <v>-2339808.547864446</v>
      </c>
      <c r="V258" s="2">
        <f t="shared" si="75"/>
        <v>-23.398085478644461</v>
      </c>
      <c r="Z258" s="1">
        <v>4.7771850000000002</v>
      </c>
      <c r="AA258" s="2">
        <f t="shared" si="76"/>
        <v>477718.5</v>
      </c>
      <c r="AB258" s="2">
        <f t="shared" si="65"/>
        <v>5.4356540746640977E-4</v>
      </c>
      <c r="AC258" s="2">
        <f t="shared" si="77"/>
        <v>-1687.0018024097099</v>
      </c>
      <c r="AD258" s="2">
        <f t="shared" si="78"/>
        <v>-2539587.1396771511</v>
      </c>
      <c r="AE258" s="2">
        <f t="shared" si="79"/>
        <v>-25.395871396771511</v>
      </c>
      <c r="AI258" s="1">
        <v>5.2704605999999998</v>
      </c>
      <c r="AJ258" s="2">
        <f t="shared" si="80"/>
        <v>527046.05999999994</v>
      </c>
      <c r="AK258" s="2">
        <f t="shared" si="66"/>
        <v>5.4356540746640977E-4</v>
      </c>
      <c r="AL258" s="2">
        <f t="shared" si="81"/>
        <v>-1608.9075330138332</v>
      </c>
      <c r="AM258" s="2">
        <f t="shared" si="82"/>
        <v>-2422025.2011202625</v>
      </c>
      <c r="AN258" s="2">
        <f t="shared" si="83"/>
        <v>-24.220252011202625</v>
      </c>
    </row>
    <row r="259" spans="5:40" x14ac:dyDescent="0.25">
      <c r="E259" s="3">
        <v>255</v>
      </c>
      <c r="F259" s="3">
        <f t="shared" si="63"/>
        <v>4.9304166023340756E-2</v>
      </c>
      <c r="H259" s="1">
        <v>3.2761238000000001</v>
      </c>
      <c r="I259" s="2">
        <f t="shared" si="67"/>
        <v>327612.38</v>
      </c>
      <c r="J259" s="2">
        <f t="shared" si="68"/>
        <v>5.3847756930988308E-4</v>
      </c>
      <c r="K259" s="2">
        <f t="shared" si="69"/>
        <v>-1459.8010154365431</v>
      </c>
      <c r="L259" s="2">
        <f t="shared" si="70"/>
        <v>-2197562.4922242546</v>
      </c>
      <c r="M259" s="2">
        <f t="shared" si="71"/>
        <v>-21.975624922242545</v>
      </c>
      <c r="Q259" s="1">
        <v>4.0043550000000003</v>
      </c>
      <c r="R259" s="2">
        <f t="shared" si="72"/>
        <v>400435.50000000006</v>
      </c>
      <c r="S259" s="2">
        <f t="shared" si="64"/>
        <v>5.3847756930988308E-4</v>
      </c>
      <c r="T259" s="2">
        <f t="shared" si="73"/>
        <v>-1569.0703716452085</v>
      </c>
      <c r="U259" s="2">
        <f t="shared" si="74"/>
        <v>-2362054.9375743126</v>
      </c>
      <c r="V259" s="2">
        <f t="shared" si="75"/>
        <v>-23.620549375743124</v>
      </c>
      <c r="Z259" s="1">
        <v>4.7346539999999999</v>
      </c>
      <c r="AA259" s="2">
        <f t="shared" si="76"/>
        <v>473465.39999999997</v>
      </c>
      <c r="AB259" s="2">
        <f t="shared" si="65"/>
        <v>5.3847756930988308E-4</v>
      </c>
      <c r="AC259" s="2">
        <f t="shared" si="77"/>
        <v>-1702.8473142160324</v>
      </c>
      <c r="AD259" s="2">
        <f t="shared" si="78"/>
        <v>-2563440.7348229648</v>
      </c>
      <c r="AE259" s="2">
        <f t="shared" si="79"/>
        <v>-25.634407348229647</v>
      </c>
      <c r="AI259" s="1">
        <v>5.2352343000000001</v>
      </c>
      <c r="AJ259" s="2">
        <f t="shared" si="80"/>
        <v>523523.43</v>
      </c>
      <c r="AK259" s="2">
        <f t="shared" si="66"/>
        <v>5.3847756930988308E-4</v>
      </c>
      <c r="AL259" s="2">
        <f t="shared" si="81"/>
        <v>-1623.6520995650626</v>
      </c>
      <c r="AM259" s="2">
        <f t="shared" si="82"/>
        <v>-2444221.4498380343</v>
      </c>
      <c r="AN259" s="2">
        <f t="shared" si="83"/>
        <v>-24.442214498380345</v>
      </c>
    </row>
    <row r="260" spans="5:40" x14ac:dyDescent="0.25">
      <c r="E260" s="3">
        <v>256</v>
      </c>
      <c r="F260" s="3">
        <f t="shared" ref="F260:F323" si="84" xml:space="preserve"> $B$10*(1-COS(RADIANS(E260))) + $B$7*(1-SQRT(1-($B$10/$B$7)^2*SIN(RADIANS(E260))^2))</f>
        <v>4.8762982755070301E-2</v>
      </c>
      <c r="H260" s="1">
        <v>3.2241564</v>
      </c>
      <c r="I260" s="2">
        <f t="shared" si="67"/>
        <v>322415.64</v>
      </c>
      <c r="J260" s="2">
        <f t="shared" si="68"/>
        <v>5.3333453273585445E-4</v>
      </c>
      <c r="K260" s="2">
        <f t="shared" si="69"/>
        <v>-1473.4546947298409</v>
      </c>
      <c r="L260" s="2">
        <f t="shared" si="70"/>
        <v>-2218116.5356716332</v>
      </c>
      <c r="M260" s="2">
        <f t="shared" si="71"/>
        <v>-22.181165356716331</v>
      </c>
      <c r="Q260" s="1">
        <v>3.9560194000000002</v>
      </c>
      <c r="R260" s="2">
        <f t="shared" si="72"/>
        <v>395601.94</v>
      </c>
      <c r="S260" s="2">
        <f t="shared" ref="S260:S323" si="85">($B$17+(((PI()*$B$7*$B$7)/4)*F260))</f>
        <v>5.3333453273585445E-4</v>
      </c>
      <c r="T260" s="2">
        <f t="shared" si="73"/>
        <v>-1583.4950343014777</v>
      </c>
      <c r="U260" s="2">
        <f t="shared" si="74"/>
        <v>-2383769.6077801869</v>
      </c>
      <c r="V260" s="2">
        <f t="shared" si="75"/>
        <v>-23.837696077801869</v>
      </c>
      <c r="Z260" s="1">
        <v>4.6928906000000001</v>
      </c>
      <c r="AA260" s="2">
        <f t="shared" si="76"/>
        <v>469289.06</v>
      </c>
      <c r="AB260" s="2">
        <f t="shared" ref="AB260:AB323" si="86">($B$17+(((PI()*$B$7*$B$7)/4)*F260))</f>
        <v>5.3333453273585445E-4</v>
      </c>
      <c r="AC260" s="2">
        <f t="shared" si="77"/>
        <v>-1718.2996922770019</v>
      </c>
      <c r="AD260" s="2">
        <f t="shared" si="78"/>
        <v>-2586702.5123415268</v>
      </c>
      <c r="AE260" s="2">
        <f t="shared" si="79"/>
        <v>-25.867025123415267</v>
      </c>
      <c r="AI260" s="1">
        <v>5.2006860000000001</v>
      </c>
      <c r="AJ260" s="2">
        <f t="shared" si="80"/>
        <v>520068.60000000003</v>
      </c>
      <c r="AK260" s="2">
        <f t="shared" ref="AK260:AK323" si="87">($B$17+(((PI()*$B$7*$B$7)/4)*F260))</f>
        <v>5.3333453273585445E-4</v>
      </c>
      <c r="AL260" s="2">
        <f t="shared" si="81"/>
        <v>-1638.0112277896237</v>
      </c>
      <c r="AM260" s="2">
        <f t="shared" si="82"/>
        <v>-2465837.4654960986</v>
      </c>
      <c r="AN260" s="2">
        <f t="shared" si="83"/>
        <v>-24.658374654960987</v>
      </c>
    </row>
    <row r="261" spans="5:40" x14ac:dyDescent="0.25">
      <c r="E261" s="3">
        <v>257</v>
      </c>
      <c r="F261" s="3">
        <f t="shared" si="84"/>
        <v>4.8216106528150393E-2</v>
      </c>
      <c r="H261" s="1">
        <v>3.1737096</v>
      </c>
      <c r="I261" s="2">
        <f t="shared" ref="I261:I324" si="88">H261*100000</f>
        <v>317370.96000000002</v>
      </c>
      <c r="J261" s="2">
        <f t="shared" ref="J261:J324" si="89">($B$17+(((PI()*$B$7*$B$7)/4)*F261))</f>
        <v>5.2813739416668814E-4</v>
      </c>
      <c r="K261" s="2">
        <f t="shared" ref="K261:K324" si="90">SUM(I261:I981)*(J262-J261)</f>
        <v>-1486.7768717588744</v>
      </c>
      <c r="L261" s="2">
        <f t="shared" ref="L261:L324" si="91">K261/$B$14</f>
        <v>-2238171.5405964111</v>
      </c>
      <c r="M261" s="2">
        <f t="shared" ref="M261:M324" si="92">L261/100000</f>
        <v>-22.381715405964112</v>
      </c>
      <c r="Q261" s="1">
        <v>3.9086044000000002</v>
      </c>
      <c r="R261" s="2">
        <f t="shared" ref="R261:R324" si="93">Q261*100000</f>
        <v>390860.44</v>
      </c>
      <c r="S261" s="2">
        <f t="shared" si="85"/>
        <v>5.2813739416668814E-4</v>
      </c>
      <c r="T261" s="2">
        <f t="shared" ref="T261:T324" si="94">SUM(R261:R981)*(S262-S261)</f>
        <v>-1597.554316036749</v>
      </c>
      <c r="U261" s="2">
        <f t="shared" ref="U261:U324" si="95">T261/$B$14</f>
        <v>-2404934.239043172</v>
      </c>
      <c r="V261" s="2">
        <f t="shared" ref="V261:V324" si="96">U261/100000</f>
        <v>-24.049342390431718</v>
      </c>
      <c r="Z261" s="1">
        <v>4.6518800000000002</v>
      </c>
      <c r="AA261" s="2">
        <f t="shared" ref="AA261:AA324" si="97">Z261*100000</f>
        <v>465188</v>
      </c>
      <c r="AB261" s="2">
        <f t="shared" si="86"/>
        <v>5.2813739416668814E-4</v>
      </c>
      <c r="AC261" s="2">
        <f t="shared" ref="AC261:AC324" si="98">SUM(AA261:AA981)*(AB262-AB261)</f>
        <v>-1733.3458042837572</v>
      </c>
      <c r="AD261" s="2">
        <f t="shared" ref="AD261:AD324" si="99">AC261/$B$14</f>
        <v>-2609352.7030525962</v>
      </c>
      <c r="AE261" s="2">
        <f t="shared" ref="AE261:AE324" si="100">AD261/100000</f>
        <v>-26.093527030525962</v>
      </c>
      <c r="AI261" s="1">
        <v>5.1667956999999998</v>
      </c>
      <c r="AJ261" s="2">
        <f t="shared" ref="AJ261:AJ324" si="101">AI261*100000</f>
        <v>516679.56999999995</v>
      </c>
      <c r="AK261" s="2">
        <f t="shared" si="87"/>
        <v>5.2813739416668814E-4</v>
      </c>
      <c r="AL261" s="2">
        <f t="shared" ref="AL261:AL324" si="102">SUM(AJ261:AJ981)*(AK262-AK261)</f>
        <v>-1651.9725816194377</v>
      </c>
      <c r="AM261" s="2">
        <f t="shared" ref="AM261:AM324" si="103">AL261/$B$14</f>
        <v>-2486854.6775631118</v>
      </c>
      <c r="AN261" s="2">
        <f t="shared" ref="AN261:AN324" si="104">AM261/100000</f>
        <v>-24.868546775631117</v>
      </c>
    </row>
    <row r="262" spans="5:40" x14ac:dyDescent="0.25">
      <c r="E262" s="3">
        <v>258</v>
      </c>
      <c r="F262" s="3">
        <f t="shared" si="84"/>
        <v>4.7663657488601893E-2</v>
      </c>
      <c r="H262" s="1">
        <v>3.1246364</v>
      </c>
      <c r="I262" s="2">
        <f t="shared" si="88"/>
        <v>312463.64</v>
      </c>
      <c r="J262" s="2">
        <f t="shared" si="89"/>
        <v>5.2288729538819999E-4</v>
      </c>
      <c r="K262" s="2">
        <f t="shared" si="90"/>
        <v>-1499.7557287588995</v>
      </c>
      <c r="L262" s="2">
        <f t="shared" si="91"/>
        <v>-2257709.7167132897</v>
      </c>
      <c r="M262" s="2">
        <f t="shared" si="92"/>
        <v>-22.577097167132898</v>
      </c>
      <c r="Q262" s="1">
        <v>3.8621123000000002</v>
      </c>
      <c r="R262" s="2">
        <f t="shared" si="93"/>
        <v>386211.23000000004</v>
      </c>
      <c r="S262" s="2">
        <f t="shared" si="85"/>
        <v>5.2288729538819999E-4</v>
      </c>
      <c r="T262" s="2">
        <f t="shared" si="94"/>
        <v>-1611.2359482096222</v>
      </c>
      <c r="U262" s="2">
        <f t="shared" si="95"/>
        <v>-2425530.3623350328</v>
      </c>
      <c r="V262" s="2">
        <f t="shared" si="96"/>
        <v>-24.255303623350329</v>
      </c>
      <c r="Z262" s="1">
        <v>4.6116047</v>
      </c>
      <c r="AA262" s="2">
        <f t="shared" si="97"/>
        <v>461160.47</v>
      </c>
      <c r="AB262" s="2">
        <f t="shared" si="86"/>
        <v>5.2288729538819999E-4</v>
      </c>
      <c r="AC262" s="2">
        <f t="shared" si="98"/>
        <v>-1747.9724386276584</v>
      </c>
      <c r="AD262" s="2">
        <f t="shared" si="99"/>
        <v>-2631371.4183992385</v>
      </c>
      <c r="AE262" s="2">
        <f t="shared" si="100"/>
        <v>-26.313714183992385</v>
      </c>
      <c r="AI262" s="1">
        <v>5.133553</v>
      </c>
      <c r="AJ262" s="2">
        <f t="shared" si="101"/>
        <v>513355.3</v>
      </c>
      <c r="AK262" s="2">
        <f t="shared" si="87"/>
        <v>5.2288729538819999E-4</v>
      </c>
      <c r="AL262" s="2">
        <f t="shared" si="102"/>
        <v>-1665.5237704734297</v>
      </c>
      <c r="AM262" s="2">
        <f t="shared" si="103"/>
        <v>-2507254.4334446862</v>
      </c>
      <c r="AN262" s="2">
        <f t="shared" si="104"/>
        <v>-25.072544334446864</v>
      </c>
    </row>
    <row r="263" spans="5:40" x14ac:dyDescent="0.25">
      <c r="E263" s="3">
        <v>259</v>
      </c>
      <c r="F263" s="3">
        <f t="shared" si="84"/>
        <v>4.7105760596617224E-2</v>
      </c>
      <c r="H263" s="1">
        <v>3.0772094999999999</v>
      </c>
      <c r="I263" s="2">
        <f t="shared" si="88"/>
        <v>307720.95</v>
      </c>
      <c r="J263" s="2">
        <f t="shared" si="89"/>
        <v>5.1758542393680817E-4</v>
      </c>
      <c r="K263" s="2">
        <f t="shared" si="90"/>
        <v>-1512.3794248289901</v>
      </c>
      <c r="L263" s="2">
        <f t="shared" si="91"/>
        <v>-2276713.2389081102</v>
      </c>
      <c r="M263" s="2">
        <f t="shared" si="92"/>
        <v>-22.767132389081102</v>
      </c>
      <c r="Q263" s="1">
        <v>3.8165616999999998</v>
      </c>
      <c r="R263" s="2">
        <f t="shared" si="93"/>
        <v>381656.17</v>
      </c>
      <c r="S263" s="2">
        <f t="shared" si="85"/>
        <v>5.1758542393680817E-4</v>
      </c>
      <c r="T263" s="2">
        <f t="shared" si="94"/>
        <v>-1624.5275804098844</v>
      </c>
      <c r="U263" s="2">
        <f t="shared" si="95"/>
        <v>-2445539.3855339936</v>
      </c>
      <c r="V263" s="2">
        <f t="shared" si="96"/>
        <v>-24.455393855339935</v>
      </c>
      <c r="Z263" s="1">
        <v>4.5720467999999999</v>
      </c>
      <c r="AA263" s="2">
        <f t="shared" si="97"/>
        <v>457204.68</v>
      </c>
      <c r="AB263" s="2">
        <f t="shared" si="86"/>
        <v>5.1758542393680817E-4</v>
      </c>
      <c r="AC263" s="2">
        <f t="shared" si="98"/>
        <v>-1762.1663257239618</v>
      </c>
      <c r="AD263" s="2">
        <f t="shared" si="99"/>
        <v>-2652738.6825481639</v>
      </c>
      <c r="AE263" s="2">
        <f t="shared" si="100"/>
        <v>-26.527386825481639</v>
      </c>
      <c r="AI263" s="1">
        <v>5.1009855000000002</v>
      </c>
      <c r="AJ263" s="2">
        <f t="shared" si="101"/>
        <v>510098.55</v>
      </c>
      <c r="AK263" s="2">
        <f t="shared" si="87"/>
        <v>5.1758542393680817E-4</v>
      </c>
      <c r="AL263" s="2">
        <f t="shared" si="102"/>
        <v>-1678.6523635224423</v>
      </c>
      <c r="AM263" s="2">
        <f t="shared" si="103"/>
        <v>-2527018.0199575773</v>
      </c>
      <c r="AN263" s="2">
        <f t="shared" si="104"/>
        <v>-25.270180199575773</v>
      </c>
    </row>
    <row r="264" spans="5:40" x14ac:dyDescent="0.25">
      <c r="E264" s="3">
        <v>260</v>
      </c>
      <c r="F264" s="3">
        <f t="shared" si="84"/>
        <v>4.6542545661035974E-2</v>
      </c>
      <c r="H264" s="1">
        <v>3.0315058000000001</v>
      </c>
      <c r="I264" s="2">
        <f t="shared" si="88"/>
        <v>303150.58</v>
      </c>
      <c r="J264" s="2">
        <f t="shared" si="89"/>
        <v>5.1223301342716559E-4</v>
      </c>
      <c r="K264" s="2">
        <f t="shared" si="90"/>
        <v>-1524.6358902919083</v>
      </c>
      <c r="L264" s="2">
        <f t="shared" si="91"/>
        <v>-2295163.9376702947</v>
      </c>
      <c r="M264" s="2">
        <f t="shared" si="92"/>
        <v>-22.951639376702946</v>
      </c>
      <c r="Q264" s="1">
        <v>3.7717998000000001</v>
      </c>
      <c r="R264" s="2">
        <f t="shared" si="93"/>
        <v>377179.98000000004</v>
      </c>
      <c r="S264" s="2">
        <f t="shared" si="85"/>
        <v>5.1223301342716559E-4</v>
      </c>
      <c r="T264" s="2">
        <f t="shared" si="94"/>
        <v>-1637.4167898497019</v>
      </c>
      <c r="U264" s="2">
        <f t="shared" si="95"/>
        <v>-2464942.6075620968</v>
      </c>
      <c r="V264" s="2">
        <f t="shared" si="96"/>
        <v>-24.649426075620969</v>
      </c>
      <c r="Z264" s="1">
        <v>4.5331890000000001</v>
      </c>
      <c r="AA264" s="2">
        <f t="shared" si="97"/>
        <v>453318.9</v>
      </c>
      <c r="AB264" s="2">
        <f t="shared" si="86"/>
        <v>5.1223301342716559E-4</v>
      </c>
      <c r="AC264" s="2">
        <f t="shared" si="98"/>
        <v>-1775.91415869972</v>
      </c>
      <c r="AD264" s="2">
        <f t="shared" si="99"/>
        <v>-2673434.4635329819</v>
      </c>
      <c r="AE264" s="2">
        <f t="shared" si="100"/>
        <v>-26.734344635329819</v>
      </c>
      <c r="AI264" s="1">
        <v>5.069026</v>
      </c>
      <c r="AJ264" s="2">
        <f t="shared" si="101"/>
        <v>506902.6</v>
      </c>
      <c r="AK264" s="2">
        <f t="shared" si="87"/>
        <v>5.1223301342716559E-4</v>
      </c>
      <c r="AL264" s="2">
        <f t="shared" si="102"/>
        <v>-1691.3458887915358</v>
      </c>
      <c r="AM264" s="2">
        <f t="shared" si="103"/>
        <v>-2546126.6619782974</v>
      </c>
      <c r="AN264" s="2">
        <f t="shared" si="104"/>
        <v>-25.461266619782975</v>
      </c>
    </row>
    <row r="265" spans="5:40" x14ac:dyDescent="0.25">
      <c r="E265" s="3">
        <v>261</v>
      </c>
      <c r="F265" s="3">
        <f t="shared" si="84"/>
        <v>4.5974147367342601E-2</v>
      </c>
      <c r="H265" s="1">
        <v>2.98767</v>
      </c>
      <c r="I265" s="2">
        <f t="shared" si="88"/>
        <v>298767</v>
      </c>
      <c r="J265" s="2">
        <f t="shared" si="89"/>
        <v>5.0683134381823084E-4</v>
      </c>
      <c r="K265" s="2">
        <f t="shared" si="90"/>
        <v>-1536.5129446541384</v>
      </c>
      <c r="L265" s="2">
        <f t="shared" si="91"/>
        <v>-2313043.4766681083</v>
      </c>
      <c r="M265" s="2">
        <f t="shared" si="92"/>
        <v>-23.130434766681084</v>
      </c>
      <c r="Q265" s="1">
        <v>3.7280000000000002</v>
      </c>
      <c r="R265" s="2">
        <f t="shared" si="93"/>
        <v>372800</v>
      </c>
      <c r="S265" s="2">
        <f t="shared" si="85"/>
        <v>5.0683134381823084E-4</v>
      </c>
      <c r="T265" s="2">
        <f t="shared" si="94"/>
        <v>-1649.8911930775282</v>
      </c>
      <c r="U265" s="2">
        <f t="shared" si="95"/>
        <v>-2483721.38655764</v>
      </c>
      <c r="V265" s="2">
        <f t="shared" si="96"/>
        <v>-24.837213865576402</v>
      </c>
      <c r="Z265" s="1">
        <v>4.4950165999999996</v>
      </c>
      <c r="AA265" s="2">
        <f t="shared" si="97"/>
        <v>449501.66</v>
      </c>
      <c r="AB265" s="2">
        <f t="shared" si="86"/>
        <v>5.0683134381823084E-4</v>
      </c>
      <c r="AC265" s="2">
        <f t="shared" si="98"/>
        <v>-1789.2026140192634</v>
      </c>
      <c r="AD265" s="2">
        <f t="shared" si="99"/>
        <v>-2693438.7043034914</v>
      </c>
      <c r="AE265" s="2">
        <f t="shared" si="100"/>
        <v>-26.934387043034913</v>
      </c>
      <c r="AI265" s="1">
        <v>5.0376573000000002</v>
      </c>
      <c r="AJ265" s="2">
        <f t="shared" si="101"/>
        <v>503765.73000000004</v>
      </c>
      <c r="AK265" s="2">
        <f t="shared" si="87"/>
        <v>5.0683134381823084E-4</v>
      </c>
      <c r="AL265" s="2">
        <f t="shared" si="102"/>
        <v>-1703.5919039703613</v>
      </c>
      <c r="AM265" s="2">
        <f t="shared" si="103"/>
        <v>-2564561.6290399884</v>
      </c>
      <c r="AN265" s="2">
        <f t="shared" si="104"/>
        <v>-25.645616290399882</v>
      </c>
    </row>
    <row r="266" spans="5:40" x14ac:dyDescent="0.25">
      <c r="E266" s="3">
        <v>262</v>
      </c>
      <c r="F266" s="3">
        <f t="shared" si="84"/>
        <v>4.5400705298986349E-2</v>
      </c>
      <c r="H266" s="1">
        <v>2.9460730000000002</v>
      </c>
      <c r="I266" s="2">
        <f t="shared" si="88"/>
        <v>294607.3</v>
      </c>
      <c r="J266" s="2">
        <f t="shared" si="89"/>
        <v>5.0138174161587859E-4</v>
      </c>
      <c r="K266" s="2">
        <f t="shared" si="90"/>
        <v>-1547.9982762109175</v>
      </c>
      <c r="L266" s="2">
        <f t="shared" si="91"/>
        <v>-2330333.3220463768</v>
      </c>
      <c r="M266" s="2">
        <f t="shared" si="92"/>
        <v>-23.303333220463767</v>
      </c>
      <c r="Q266" s="1">
        <v>3.6851587000000001</v>
      </c>
      <c r="R266" s="2">
        <f t="shared" si="93"/>
        <v>368515.87</v>
      </c>
      <c r="S266" s="2">
        <f t="shared" si="85"/>
        <v>5.0138174161587859E-4</v>
      </c>
      <c r="T266" s="2">
        <f t="shared" si="94"/>
        <v>-1661.9382894891039</v>
      </c>
      <c r="U266" s="2">
        <f t="shared" si="95"/>
        <v>-2501856.9042989886</v>
      </c>
      <c r="V266" s="2">
        <f t="shared" si="96"/>
        <v>-25.018569042989885</v>
      </c>
      <c r="Z266" s="1">
        <v>4.4575132999999996</v>
      </c>
      <c r="AA266" s="2">
        <f t="shared" si="97"/>
        <v>445751.32999999996</v>
      </c>
      <c r="AB266" s="2">
        <f t="shared" si="86"/>
        <v>5.0138174161587859E-4</v>
      </c>
      <c r="AC266" s="2">
        <f t="shared" si="98"/>
        <v>-1802.0183714171874</v>
      </c>
      <c r="AD266" s="2">
        <f t="shared" si="99"/>
        <v>-2712731.3527324973</v>
      </c>
      <c r="AE266" s="2">
        <f t="shared" si="100"/>
        <v>-27.127313527324972</v>
      </c>
      <c r="AI266" s="1">
        <v>5.0068820000000001</v>
      </c>
      <c r="AJ266" s="2">
        <f t="shared" si="101"/>
        <v>500688.2</v>
      </c>
      <c r="AK266" s="2">
        <f t="shared" si="87"/>
        <v>5.0138174161587859E-4</v>
      </c>
      <c r="AL266" s="2">
        <f t="shared" si="102"/>
        <v>-1715.3779907507721</v>
      </c>
      <c r="AM266" s="2">
        <f t="shared" si="103"/>
        <v>-2582304.2268083463</v>
      </c>
      <c r="AN266" s="2">
        <f t="shared" si="104"/>
        <v>-25.823042268083462</v>
      </c>
    </row>
    <row r="267" spans="5:40" x14ac:dyDescent="0.25">
      <c r="E267" s="3">
        <v>263</v>
      </c>
      <c r="F267" s="3">
        <f t="shared" si="84"/>
        <v>4.4822363951837689E-2</v>
      </c>
      <c r="H267" s="1">
        <v>2.9065463999999999</v>
      </c>
      <c r="I267" s="2">
        <f t="shared" si="88"/>
        <v>290654.64</v>
      </c>
      <c r="J267" s="2">
        <f t="shared" si="89"/>
        <v>4.9588558001028356E-4</v>
      </c>
      <c r="K267" s="2">
        <f t="shared" si="90"/>
        <v>-1559.0793326812982</v>
      </c>
      <c r="L267" s="2">
        <f t="shared" si="91"/>
        <v>-2347014.5777901574</v>
      </c>
      <c r="M267" s="2">
        <f t="shared" si="92"/>
        <v>-23.470145777901575</v>
      </c>
      <c r="Q267" s="1">
        <v>3.6432760000000002</v>
      </c>
      <c r="R267" s="2">
        <f t="shared" si="93"/>
        <v>364327.60000000003</v>
      </c>
      <c r="S267" s="2">
        <f t="shared" si="85"/>
        <v>4.9588558001028356E-4</v>
      </c>
      <c r="T267" s="2">
        <f t="shared" si="94"/>
        <v>-1673.545574932117</v>
      </c>
      <c r="U267" s="2">
        <f t="shared" si="95"/>
        <v>-2519330.3372233235</v>
      </c>
      <c r="V267" s="2">
        <f t="shared" si="96"/>
        <v>-25.193303372233235</v>
      </c>
      <c r="Z267" s="1">
        <v>4.420668</v>
      </c>
      <c r="AA267" s="2">
        <f t="shared" si="97"/>
        <v>442066.8</v>
      </c>
      <c r="AB267" s="2">
        <f t="shared" si="86"/>
        <v>4.9588558001028356E-4</v>
      </c>
      <c r="AC267" s="2">
        <f t="shared" si="98"/>
        <v>-1814.3481364584432</v>
      </c>
      <c r="AD267" s="2">
        <f t="shared" si="99"/>
        <v>-2731292.3955774354</v>
      </c>
      <c r="AE267" s="2">
        <f t="shared" si="100"/>
        <v>-27.312923955774355</v>
      </c>
      <c r="AI267" s="1">
        <v>4.976693</v>
      </c>
      <c r="AJ267" s="2">
        <f t="shared" si="101"/>
        <v>497669.3</v>
      </c>
      <c r="AK267" s="2">
        <f t="shared" si="87"/>
        <v>4.9588558001028356E-4</v>
      </c>
      <c r="AL267" s="2">
        <f t="shared" si="102"/>
        <v>-1726.6917647600956</v>
      </c>
      <c r="AM267" s="2">
        <f t="shared" si="103"/>
        <v>-2599335.812035019</v>
      </c>
      <c r="AN267" s="2">
        <f t="shared" si="104"/>
        <v>-25.993358120350191</v>
      </c>
    </row>
    <row r="268" spans="5:40" x14ac:dyDescent="0.25">
      <c r="E268" s="3">
        <v>264</v>
      </c>
      <c r="F268" s="3">
        <f t="shared" si="84"/>
        <v>4.4239272741612108E-2</v>
      </c>
      <c r="H268" s="1">
        <v>2.8698769999999998</v>
      </c>
      <c r="I268" s="2">
        <f t="shared" si="88"/>
        <v>286987.69999999995</v>
      </c>
      <c r="J268" s="2">
        <f t="shared" si="89"/>
        <v>4.9034427894647072E-4</v>
      </c>
      <c r="K268" s="2">
        <f t="shared" si="90"/>
        <v>-1569.7436342078165</v>
      </c>
      <c r="L268" s="2">
        <f t="shared" si="91"/>
        <v>-2363068.4569097292</v>
      </c>
      <c r="M268" s="2">
        <f t="shared" si="92"/>
        <v>-23.630684569097291</v>
      </c>
      <c r="Q268" s="1">
        <v>3.6024023999999999</v>
      </c>
      <c r="R268" s="2">
        <f t="shared" si="93"/>
        <v>360240.24</v>
      </c>
      <c r="S268" s="2">
        <f t="shared" si="85"/>
        <v>4.9034427894647072E-4</v>
      </c>
      <c r="T268" s="2">
        <f t="shared" si="94"/>
        <v>-1684.7005597666382</v>
      </c>
      <c r="U268" s="2">
        <f t="shared" si="95"/>
        <v>-2536122.8836145476</v>
      </c>
      <c r="V268" s="2">
        <f t="shared" si="96"/>
        <v>-25.361228836145475</v>
      </c>
      <c r="Z268" s="1">
        <v>4.384468</v>
      </c>
      <c r="AA268" s="2">
        <f t="shared" si="97"/>
        <v>438446.8</v>
      </c>
      <c r="AB268" s="2">
        <f t="shared" si="86"/>
        <v>4.9034427894647072E-4</v>
      </c>
      <c r="AC268" s="2">
        <f t="shared" si="98"/>
        <v>-1826.1786596654229</v>
      </c>
      <c r="AD268" s="2">
        <f t="shared" si="99"/>
        <v>-2749101.8872739952</v>
      </c>
      <c r="AE268" s="2">
        <f t="shared" si="100"/>
        <v>-27.491018872739954</v>
      </c>
      <c r="AI268" s="1">
        <v>4.9470396000000001</v>
      </c>
      <c r="AJ268" s="2">
        <f t="shared" si="101"/>
        <v>494703.96</v>
      </c>
      <c r="AK268" s="2">
        <f t="shared" si="87"/>
        <v>4.9034427894647072E-4</v>
      </c>
      <c r="AL268" s="2">
        <f t="shared" si="102"/>
        <v>-1737.5209017160441</v>
      </c>
      <c r="AM268" s="2">
        <f t="shared" si="103"/>
        <v>-2615637.8319308166</v>
      </c>
      <c r="AN268" s="2">
        <f t="shared" si="104"/>
        <v>-26.156378319308168</v>
      </c>
    </row>
    <row r="269" spans="5:40" x14ac:dyDescent="0.25">
      <c r="E269" s="3">
        <v>265</v>
      </c>
      <c r="F269" s="3">
        <f t="shared" si="84"/>
        <v>4.3651586004108262E-2</v>
      </c>
      <c r="H269" s="1">
        <v>2.8357568</v>
      </c>
      <c r="I269" s="2">
        <f t="shared" si="88"/>
        <v>283575.67999999999</v>
      </c>
      <c r="J269" s="2">
        <f t="shared" si="89"/>
        <v>4.8475930512657914E-4</v>
      </c>
      <c r="K269" s="2">
        <f t="shared" si="90"/>
        <v>-1579.9782602755906</v>
      </c>
      <c r="L269" s="2">
        <f t="shared" si="91"/>
        <v>-2378475.5090563227</v>
      </c>
      <c r="M269" s="2">
        <f t="shared" si="92"/>
        <v>-23.784755090563227</v>
      </c>
      <c r="Q269" s="1">
        <v>3.5626180000000001</v>
      </c>
      <c r="R269" s="2">
        <f t="shared" si="93"/>
        <v>356261.8</v>
      </c>
      <c r="S269" s="2">
        <f t="shared" si="85"/>
        <v>4.8475930512657914E-4</v>
      </c>
      <c r="T269" s="2">
        <f t="shared" si="94"/>
        <v>-1695.390760866821</v>
      </c>
      <c r="U269" s="2">
        <f t="shared" si="95"/>
        <v>-2552215.7515627663</v>
      </c>
      <c r="V269" s="2">
        <f t="shared" si="96"/>
        <v>-25.522157515627661</v>
      </c>
      <c r="Z269" s="1">
        <v>4.3489079999999998</v>
      </c>
      <c r="AA269" s="2">
        <f t="shared" si="97"/>
        <v>434890.8</v>
      </c>
      <c r="AB269" s="2">
        <f t="shared" si="86"/>
        <v>4.8475930512657914E-4</v>
      </c>
      <c r="AC269" s="2">
        <f t="shared" si="98"/>
        <v>-1837.4967595994974</v>
      </c>
      <c r="AD269" s="2">
        <f t="shared" si="99"/>
        <v>-2766139.9846827234</v>
      </c>
      <c r="AE269" s="2">
        <f t="shared" si="100"/>
        <v>-27.661399846827234</v>
      </c>
      <c r="AI269" s="1">
        <v>4.9179053000000001</v>
      </c>
      <c r="AJ269" s="2">
        <f t="shared" si="101"/>
        <v>491790.53</v>
      </c>
      <c r="AK269" s="2">
        <f t="shared" si="87"/>
        <v>4.8475930512657914E-4</v>
      </c>
      <c r="AL269" s="2">
        <f t="shared" si="102"/>
        <v>-1747.8531831539294</v>
      </c>
      <c r="AM269" s="2">
        <f t="shared" si="103"/>
        <v>-2631191.8930027713</v>
      </c>
      <c r="AN269" s="2">
        <f t="shared" si="104"/>
        <v>-26.311918930027712</v>
      </c>
    </row>
    <row r="270" spans="5:40" x14ac:dyDescent="0.25">
      <c r="E270" s="3">
        <v>266</v>
      </c>
      <c r="F270" s="3">
        <f t="shared" si="84"/>
        <v>4.3059462988126664E-2</v>
      </c>
      <c r="H270" s="1">
        <v>2.80511</v>
      </c>
      <c r="I270" s="2">
        <f t="shared" si="88"/>
        <v>280511</v>
      </c>
      <c r="J270" s="2">
        <f t="shared" si="89"/>
        <v>4.7913217194256577E-4</v>
      </c>
      <c r="K270" s="2">
        <f t="shared" si="90"/>
        <v>-1589.7704752554168</v>
      </c>
      <c r="L270" s="2">
        <f t="shared" si="91"/>
        <v>-2393216.5622052876</v>
      </c>
      <c r="M270" s="2">
        <f t="shared" si="92"/>
        <v>-23.932165622052878</v>
      </c>
      <c r="Q270" s="1">
        <v>3.524197</v>
      </c>
      <c r="R270" s="2">
        <f t="shared" si="93"/>
        <v>352419.7</v>
      </c>
      <c r="S270" s="2">
        <f t="shared" si="85"/>
        <v>4.7913217194256577E-4</v>
      </c>
      <c r="T270" s="2">
        <f t="shared" si="94"/>
        <v>-1705.6037044576833</v>
      </c>
      <c r="U270" s="2">
        <f t="shared" si="95"/>
        <v>-2567590.1632347363</v>
      </c>
      <c r="V270" s="2">
        <f t="shared" si="96"/>
        <v>-25.675901632347362</v>
      </c>
      <c r="Z270" s="1">
        <v>4.3139843999999998</v>
      </c>
      <c r="AA270" s="2">
        <f t="shared" si="97"/>
        <v>431398.44</v>
      </c>
      <c r="AB270" s="2">
        <f t="shared" si="86"/>
        <v>4.7913217194256577E-4</v>
      </c>
      <c r="AC270" s="2">
        <f t="shared" si="98"/>
        <v>-1848.2893410962583</v>
      </c>
      <c r="AD270" s="2">
        <f t="shared" si="99"/>
        <v>-2782386.9745400795</v>
      </c>
      <c r="AE270" s="2">
        <f t="shared" si="100"/>
        <v>-27.823869745400795</v>
      </c>
      <c r="AI270" s="1">
        <v>4.88931</v>
      </c>
      <c r="AJ270" s="2">
        <f t="shared" si="101"/>
        <v>488931</v>
      </c>
      <c r="AK270" s="2">
        <f t="shared" si="87"/>
        <v>4.7913217194256577E-4</v>
      </c>
      <c r="AL270" s="2">
        <f t="shared" si="102"/>
        <v>-1757.6764992975588</v>
      </c>
      <c r="AM270" s="2">
        <f t="shared" si="103"/>
        <v>-2645979.7653759425</v>
      </c>
      <c r="AN270" s="2">
        <f t="shared" si="104"/>
        <v>-26.459797653759423</v>
      </c>
    </row>
    <row r="271" spans="5:40" x14ac:dyDescent="0.25">
      <c r="E271" s="3">
        <v>267</v>
      </c>
      <c r="F271" s="3">
        <f t="shared" si="84"/>
        <v>4.2463067840952384E-2</v>
      </c>
      <c r="H271" s="1">
        <v>2.7774800000000002</v>
      </c>
      <c r="I271" s="2">
        <f t="shared" si="88"/>
        <v>277748</v>
      </c>
      <c r="J271" s="2">
        <f t="shared" si="89"/>
        <v>4.7346443933824281E-4</v>
      </c>
      <c r="K271" s="2">
        <f t="shared" si="90"/>
        <v>-1599.1070538363244</v>
      </c>
      <c r="L271" s="2">
        <f t="shared" si="91"/>
        <v>-2407271.7071724054</v>
      </c>
      <c r="M271" s="2">
        <f t="shared" si="92"/>
        <v>-24.072717071724053</v>
      </c>
      <c r="Q271" s="1">
        <v>3.486936</v>
      </c>
      <c r="R271" s="2">
        <f t="shared" si="93"/>
        <v>348693.6</v>
      </c>
      <c r="S271" s="2">
        <f t="shared" si="85"/>
        <v>4.7346443933824281E-4</v>
      </c>
      <c r="T271" s="2">
        <f t="shared" si="94"/>
        <v>-1715.3268347250114</v>
      </c>
      <c r="U271" s="2">
        <f t="shared" si="95"/>
        <v>-2582227.2172965878</v>
      </c>
      <c r="V271" s="2">
        <f t="shared" si="96"/>
        <v>-25.822272172965878</v>
      </c>
      <c r="Z271" s="1">
        <v>4.2796916999999999</v>
      </c>
      <c r="AA271" s="2">
        <f t="shared" si="97"/>
        <v>427969.17</v>
      </c>
      <c r="AB271" s="2">
        <f t="shared" si="86"/>
        <v>4.7346443933824281E-4</v>
      </c>
      <c r="AC271" s="2">
        <f t="shared" si="98"/>
        <v>-1858.5434167304022</v>
      </c>
      <c r="AD271" s="2">
        <f t="shared" si="99"/>
        <v>-2797823.3057713509</v>
      </c>
      <c r="AE271" s="2">
        <f t="shared" si="100"/>
        <v>-27.97823305771351</v>
      </c>
      <c r="AI271" s="1">
        <v>4.8612060000000001</v>
      </c>
      <c r="AJ271" s="2">
        <f t="shared" si="101"/>
        <v>486120.60000000003</v>
      </c>
      <c r="AK271" s="2">
        <f t="shared" si="87"/>
        <v>4.7346443933824281E-4</v>
      </c>
      <c r="AL271" s="2">
        <f t="shared" si="102"/>
        <v>-1766.9788498864282</v>
      </c>
      <c r="AM271" s="2">
        <f t="shared" si="103"/>
        <v>-2659983.3840386588</v>
      </c>
      <c r="AN271" s="2">
        <f t="shared" si="104"/>
        <v>-26.599833840386587</v>
      </c>
    </row>
    <row r="272" spans="5:40" x14ac:dyDescent="0.25">
      <c r="E272" s="3">
        <v>268</v>
      </c>
      <c r="F272" s="3">
        <f t="shared" si="84"/>
        <v>4.1862569586305333E-2</v>
      </c>
      <c r="H272" s="1">
        <v>2.7537565000000002</v>
      </c>
      <c r="I272" s="2">
        <f t="shared" si="88"/>
        <v>275375.65000000002</v>
      </c>
      <c r="J272" s="2">
        <f t="shared" si="89"/>
        <v>4.6775771359973249E-4</v>
      </c>
      <c r="K272" s="2">
        <f t="shared" si="90"/>
        <v>-1607.975079370357</v>
      </c>
      <c r="L272" s="2">
        <f t="shared" si="91"/>
        <v>-2420621.4994301191</v>
      </c>
      <c r="M272" s="2">
        <f t="shared" si="92"/>
        <v>-24.206214994301192</v>
      </c>
      <c r="Q272" s="1">
        <v>3.4513411999999999</v>
      </c>
      <c r="R272" s="2">
        <f t="shared" si="93"/>
        <v>345134.12</v>
      </c>
      <c r="S272" s="2">
        <f t="shared" si="85"/>
        <v>4.6775771359973249E-4</v>
      </c>
      <c r="T272" s="2">
        <f t="shared" si="94"/>
        <v>-1724.5478042756727</v>
      </c>
      <c r="U272" s="2">
        <f t="shared" si="95"/>
        <v>-2596108.3261684128</v>
      </c>
      <c r="V272" s="2">
        <f t="shared" si="96"/>
        <v>-25.961083261684127</v>
      </c>
      <c r="Z272" s="1">
        <v>4.2460345999999998</v>
      </c>
      <c r="AA272" s="2">
        <f t="shared" si="97"/>
        <v>424603.45999999996</v>
      </c>
      <c r="AB272" s="2">
        <f t="shared" si="86"/>
        <v>4.6775771359973249E-4</v>
      </c>
      <c r="AC272" s="2">
        <f t="shared" si="98"/>
        <v>-1868.2461304183664</v>
      </c>
      <c r="AD272" s="2">
        <f t="shared" si="99"/>
        <v>-2812429.6250217077</v>
      </c>
      <c r="AE272" s="2">
        <f t="shared" si="100"/>
        <v>-28.124296250217078</v>
      </c>
      <c r="AI272" s="1">
        <v>4.8335650000000001</v>
      </c>
      <c r="AJ272" s="2">
        <f t="shared" si="101"/>
        <v>483356.5</v>
      </c>
      <c r="AK272" s="2">
        <f t="shared" si="87"/>
        <v>4.6775771359973249E-4</v>
      </c>
      <c r="AL272" s="2">
        <f t="shared" si="102"/>
        <v>-1775.7484039576275</v>
      </c>
      <c r="AM272" s="2">
        <f t="shared" si="103"/>
        <v>-2673184.9388373015</v>
      </c>
      <c r="AN272" s="2">
        <f t="shared" si="104"/>
        <v>-26.731849388373014</v>
      </c>
    </row>
    <row r="273" spans="5:40" x14ac:dyDescent="0.25">
      <c r="E273" s="3">
        <v>269</v>
      </c>
      <c r="F273" s="3">
        <f t="shared" si="84"/>
        <v>4.1258142094681351E-2</v>
      </c>
      <c r="H273" s="1">
        <v>2.7333484000000001</v>
      </c>
      <c r="I273" s="2">
        <f t="shared" si="88"/>
        <v>273334.84000000003</v>
      </c>
      <c r="J273" s="2">
        <f t="shared" si="89"/>
        <v>4.6201364707360883E-4</v>
      </c>
      <c r="K273" s="2">
        <f t="shared" si="90"/>
        <v>-1616.3611981933036</v>
      </c>
      <c r="L273" s="2">
        <f t="shared" si="91"/>
        <v>-2433245.8365731728</v>
      </c>
      <c r="M273" s="2">
        <f t="shared" si="92"/>
        <v>-24.332458365731728</v>
      </c>
      <c r="Q273" s="1">
        <v>3.4175415</v>
      </c>
      <c r="R273" s="2">
        <f t="shared" si="93"/>
        <v>341754.15</v>
      </c>
      <c r="S273" s="2">
        <f t="shared" si="85"/>
        <v>4.6201364707360883E-4</v>
      </c>
      <c r="T273" s="2">
        <f t="shared" si="94"/>
        <v>-1733.2540894679055</v>
      </c>
      <c r="U273" s="2">
        <f t="shared" si="95"/>
        <v>-2609214.636948267</v>
      </c>
      <c r="V273" s="2">
        <f t="shared" si="96"/>
        <v>-26.09214636948267</v>
      </c>
      <c r="Z273" s="1">
        <v>4.2130445999999999</v>
      </c>
      <c r="AA273" s="2">
        <f t="shared" si="97"/>
        <v>421304.45999999996</v>
      </c>
      <c r="AB273" s="2">
        <f t="shared" si="86"/>
        <v>4.6201364707360883E-4</v>
      </c>
      <c r="AC273" s="2">
        <f t="shared" si="98"/>
        <v>-1877.3847741200045</v>
      </c>
      <c r="AD273" s="2">
        <f t="shared" si="99"/>
        <v>-2826186.8017986505</v>
      </c>
      <c r="AE273" s="2">
        <f t="shared" si="100"/>
        <v>-28.261868017986504</v>
      </c>
      <c r="AI273" s="1">
        <v>4.8063846000000003</v>
      </c>
      <c r="AJ273" s="2">
        <f t="shared" si="101"/>
        <v>480638.46</v>
      </c>
      <c r="AK273" s="2">
        <f t="shared" si="87"/>
        <v>4.6201364707360883E-4</v>
      </c>
      <c r="AL273" s="2">
        <f t="shared" si="102"/>
        <v>-1783.9735108542986</v>
      </c>
      <c r="AM273" s="2">
        <f t="shared" si="103"/>
        <v>-2685566.8910482707</v>
      </c>
      <c r="AN273" s="2">
        <f t="shared" si="104"/>
        <v>-26.855668910482706</v>
      </c>
    </row>
    <row r="274" spans="5:40" x14ac:dyDescent="0.25">
      <c r="E274" s="3">
        <v>270</v>
      </c>
      <c r="F274" s="3">
        <f t="shared" si="84"/>
        <v>4.0649964046027304E-2</v>
      </c>
      <c r="H274" s="1">
        <v>2.7165925999999998</v>
      </c>
      <c r="I274" s="2">
        <f t="shared" si="88"/>
        <v>271659.26</v>
      </c>
      <c r="J274" s="2">
        <f t="shared" si="89"/>
        <v>4.5623393781218729E-4</v>
      </c>
      <c r="K274" s="2">
        <f t="shared" si="90"/>
        <v>-1624.2524892373149</v>
      </c>
      <c r="L274" s="2">
        <f t="shared" si="91"/>
        <v>-2445125.2674203683</v>
      </c>
      <c r="M274" s="2">
        <f t="shared" si="92"/>
        <v>-24.451252674203683</v>
      </c>
      <c r="Q274" s="1">
        <v>3.3860418999999999</v>
      </c>
      <c r="R274" s="2">
        <f t="shared" si="93"/>
        <v>338604.19</v>
      </c>
      <c r="S274" s="2">
        <f t="shared" si="85"/>
        <v>4.5623393781218729E-4</v>
      </c>
      <c r="T274" s="2">
        <f t="shared" si="94"/>
        <v>-1741.4332227489185</v>
      </c>
      <c r="U274" s="2">
        <f t="shared" si="95"/>
        <v>-2621527.3811696996</v>
      </c>
      <c r="V274" s="2">
        <f t="shared" si="96"/>
        <v>-26.215273811696996</v>
      </c>
      <c r="Z274" s="1">
        <v>4.1807493999999998</v>
      </c>
      <c r="AA274" s="2">
        <f t="shared" si="97"/>
        <v>418074.94</v>
      </c>
      <c r="AB274" s="2">
        <f t="shared" si="86"/>
        <v>4.5623393781218729E-4</v>
      </c>
      <c r="AC274" s="2">
        <f t="shared" si="98"/>
        <v>-1885.9467946644552</v>
      </c>
      <c r="AD274" s="2">
        <f t="shared" si="99"/>
        <v>-2839075.9387475736</v>
      </c>
      <c r="AE274" s="2">
        <f t="shared" si="100"/>
        <v>-28.390759387475736</v>
      </c>
      <c r="AI274" s="1">
        <v>4.7796617000000001</v>
      </c>
      <c r="AJ274" s="2">
        <f t="shared" si="101"/>
        <v>477966.17</v>
      </c>
      <c r="AK274" s="2">
        <f t="shared" si="87"/>
        <v>4.5623393781218729E-4</v>
      </c>
      <c r="AL274" s="2">
        <f t="shared" si="102"/>
        <v>-1791.642706889618</v>
      </c>
      <c r="AM274" s="2">
        <f t="shared" si="103"/>
        <v>-2697111.9834098439</v>
      </c>
      <c r="AN274" s="2">
        <f t="shared" si="104"/>
        <v>-26.971119834098438</v>
      </c>
    </row>
    <row r="275" spans="5:40" x14ac:dyDescent="0.25">
      <c r="E275" s="3">
        <v>271</v>
      </c>
      <c r="F275" s="3">
        <f t="shared" si="84"/>
        <v>4.0038218884715246E-2</v>
      </c>
      <c r="H275" s="1">
        <v>2.7037330000000002</v>
      </c>
      <c r="I275" s="2">
        <f t="shared" si="88"/>
        <v>270373.3</v>
      </c>
      <c r="J275" s="2">
        <f t="shared" si="89"/>
        <v>4.504203291456299E-4</v>
      </c>
      <c r="K275" s="2">
        <f t="shared" si="90"/>
        <v>-1631.6359566518211</v>
      </c>
      <c r="L275" s="2">
        <f t="shared" si="91"/>
        <v>-2456240.2282137247</v>
      </c>
      <c r="M275" s="2">
        <f t="shared" si="92"/>
        <v>-24.562402282137246</v>
      </c>
      <c r="Q275" s="1">
        <v>3.3568785000000001</v>
      </c>
      <c r="R275" s="2">
        <f t="shared" si="93"/>
        <v>335687.85000000003</v>
      </c>
      <c r="S275" s="2">
        <f t="shared" si="85"/>
        <v>4.504203291456299E-4</v>
      </c>
      <c r="T275" s="2">
        <f t="shared" si="94"/>
        <v>-1749.0725932223052</v>
      </c>
      <c r="U275" s="2">
        <f t="shared" si="95"/>
        <v>-2633027.5745789357</v>
      </c>
      <c r="V275" s="2">
        <f t="shared" si="96"/>
        <v>-26.330275745789358</v>
      </c>
      <c r="Z275" s="1">
        <v>4.1492149999999999</v>
      </c>
      <c r="AA275" s="2">
        <f t="shared" si="97"/>
        <v>414921.5</v>
      </c>
      <c r="AB275" s="2">
        <f t="shared" si="86"/>
        <v>4.504203291456299E-4</v>
      </c>
      <c r="AC275" s="2">
        <f t="shared" si="98"/>
        <v>-1893.9198178984759</v>
      </c>
      <c r="AD275" s="2">
        <f t="shared" si="99"/>
        <v>-2851078.4080043007</v>
      </c>
      <c r="AE275" s="2">
        <f t="shared" si="100"/>
        <v>-28.510784080043006</v>
      </c>
      <c r="AI275" s="1">
        <v>4.7533770000000004</v>
      </c>
      <c r="AJ275" s="2">
        <f t="shared" si="101"/>
        <v>475337.70000000007</v>
      </c>
      <c r="AK275" s="2">
        <f t="shared" si="87"/>
        <v>4.504203291456299E-4</v>
      </c>
      <c r="AL275" s="2">
        <f t="shared" si="102"/>
        <v>-1798.7447368792132</v>
      </c>
      <c r="AM275" s="2">
        <f t="shared" si="103"/>
        <v>-2707803.2725367518</v>
      </c>
      <c r="AN275" s="2">
        <f t="shared" si="104"/>
        <v>-27.078032725367517</v>
      </c>
    </row>
    <row r="276" spans="5:40" x14ac:dyDescent="0.25">
      <c r="E276" s="3">
        <v>272</v>
      </c>
      <c r="F276" s="3">
        <f t="shared" si="84"/>
        <v>3.9423094766800518E-2</v>
      </c>
      <c r="H276" s="1">
        <v>2.6940062</v>
      </c>
      <c r="I276" s="2">
        <f t="shared" si="88"/>
        <v>269400.62</v>
      </c>
      <c r="J276" s="2">
        <f t="shared" si="89"/>
        <v>4.4457460918072229E-4</v>
      </c>
      <c r="K276" s="2">
        <f t="shared" si="90"/>
        <v>-1638.4986041077739</v>
      </c>
      <c r="L276" s="2">
        <f t="shared" si="91"/>
        <v>-2466571.1544749658</v>
      </c>
      <c r="M276" s="2">
        <f t="shared" si="92"/>
        <v>-24.665711544749659</v>
      </c>
      <c r="Q276" s="1">
        <v>3.3305115999999999</v>
      </c>
      <c r="R276" s="2">
        <f t="shared" si="93"/>
        <v>333051.15999999997</v>
      </c>
      <c r="S276" s="2">
        <f t="shared" si="85"/>
        <v>4.4457460918072229E-4</v>
      </c>
      <c r="T276" s="2">
        <f t="shared" si="94"/>
        <v>-1756.1597372640006</v>
      </c>
      <c r="U276" s="2">
        <f t="shared" si="95"/>
        <v>-2643696.4546237704</v>
      </c>
      <c r="V276" s="2">
        <f t="shared" si="96"/>
        <v>-26.436964546237704</v>
      </c>
      <c r="Z276" s="1">
        <v>4.1184950000000002</v>
      </c>
      <c r="AA276" s="2">
        <f t="shared" si="97"/>
        <v>411849.5</v>
      </c>
      <c r="AB276" s="2">
        <f t="shared" si="86"/>
        <v>4.4457460918072229E-4</v>
      </c>
      <c r="AC276" s="2">
        <f t="shared" si="98"/>
        <v>-1901.2916481275383</v>
      </c>
      <c r="AD276" s="2">
        <f t="shared" si="99"/>
        <v>-2862175.8503537211</v>
      </c>
      <c r="AE276" s="2">
        <f t="shared" si="100"/>
        <v>-28.621758503537212</v>
      </c>
      <c r="AI276" s="1">
        <v>4.7274719999999997</v>
      </c>
      <c r="AJ276" s="2">
        <f t="shared" si="101"/>
        <v>472747.19999999995</v>
      </c>
      <c r="AK276" s="2">
        <f t="shared" si="87"/>
        <v>4.4457460918072229E-4</v>
      </c>
      <c r="AL276" s="2">
        <f t="shared" si="102"/>
        <v>-1805.2685846177444</v>
      </c>
      <c r="AM276" s="2">
        <f t="shared" si="103"/>
        <v>-2717624.174799168</v>
      </c>
      <c r="AN276" s="2">
        <f t="shared" si="104"/>
        <v>-27.176241747991678</v>
      </c>
    </row>
    <row r="277" spans="5:40" x14ac:dyDescent="0.25">
      <c r="E277" s="3">
        <v>273</v>
      </c>
      <c r="F277" s="3">
        <f t="shared" si="84"/>
        <v>3.8804784499570588E-2</v>
      </c>
      <c r="H277" s="1">
        <v>2.6882476999999998</v>
      </c>
      <c r="I277" s="2">
        <f t="shared" si="88"/>
        <v>268824.76999999996</v>
      </c>
      <c r="J277" s="2">
        <f t="shared" si="89"/>
        <v>4.3869861022638701E-4</v>
      </c>
      <c r="K277" s="2">
        <f t="shared" si="90"/>
        <v>-1644.8280515906542</v>
      </c>
      <c r="L277" s="2">
        <f t="shared" si="91"/>
        <v>-2476099.4095164393</v>
      </c>
      <c r="M277" s="2">
        <f t="shared" si="92"/>
        <v>-24.760994095164392</v>
      </c>
      <c r="Q277" s="1">
        <v>3.3070675999999999</v>
      </c>
      <c r="R277" s="2">
        <f t="shared" si="93"/>
        <v>330706.76</v>
      </c>
      <c r="S277" s="2">
        <f t="shared" si="85"/>
        <v>4.3869861022638701E-4</v>
      </c>
      <c r="T277" s="2">
        <f t="shared" si="94"/>
        <v>-1762.682111187074</v>
      </c>
      <c r="U277" s="2">
        <f t="shared" si="95"/>
        <v>-2653515.138226564</v>
      </c>
      <c r="V277" s="2">
        <f t="shared" si="96"/>
        <v>-26.535151382265642</v>
      </c>
      <c r="Z277" s="1">
        <v>4.0887073999999997</v>
      </c>
      <c r="AA277" s="2">
        <f t="shared" si="97"/>
        <v>408870.74</v>
      </c>
      <c r="AB277" s="2">
        <f t="shared" si="86"/>
        <v>4.3869861022638701E-4</v>
      </c>
      <c r="AC277" s="2">
        <f t="shared" si="98"/>
        <v>-1908.0502967350965</v>
      </c>
      <c r="AD277" s="2">
        <f t="shared" si="99"/>
        <v>-2872350.2183128037</v>
      </c>
      <c r="AE277" s="2">
        <f t="shared" si="100"/>
        <v>-28.723502183128037</v>
      </c>
      <c r="AI277" s="1">
        <v>4.7019352999999997</v>
      </c>
      <c r="AJ277" s="2">
        <f t="shared" si="101"/>
        <v>470193.52999999997</v>
      </c>
      <c r="AK277" s="2">
        <f t="shared" si="87"/>
        <v>4.3869861022638701E-4</v>
      </c>
      <c r="AL277" s="2">
        <f t="shared" si="102"/>
        <v>-1811.2035169755111</v>
      </c>
      <c r="AM277" s="2">
        <f t="shared" si="103"/>
        <v>-2726558.5327050746</v>
      </c>
      <c r="AN277" s="2">
        <f t="shared" si="104"/>
        <v>-27.265585327050747</v>
      </c>
    </row>
    <row r="278" spans="5:40" x14ac:dyDescent="0.25">
      <c r="E278" s="3">
        <v>274</v>
      </c>
      <c r="F278" s="3">
        <f t="shared" si="84"/>
        <v>3.8183485473412292E-2</v>
      </c>
      <c r="H278" s="1">
        <v>2.6858274999999998</v>
      </c>
      <c r="I278" s="2">
        <f t="shared" si="88"/>
        <v>268582.75</v>
      </c>
      <c r="J278" s="2">
        <f t="shared" si="89"/>
        <v>4.3279420814619631E-4</v>
      </c>
      <c r="K278" s="2">
        <f t="shared" si="90"/>
        <v>-1650.6116232780398</v>
      </c>
      <c r="L278" s="2">
        <f t="shared" si="91"/>
        <v>-2484805.9113457231</v>
      </c>
      <c r="M278" s="2">
        <f t="shared" si="92"/>
        <v>-24.848059113457232</v>
      </c>
      <c r="Q278" s="1">
        <v>3.2867486000000001</v>
      </c>
      <c r="R278" s="2">
        <f t="shared" si="93"/>
        <v>328674.86</v>
      </c>
      <c r="S278" s="2">
        <f t="shared" si="85"/>
        <v>4.3279420814619631E-4</v>
      </c>
      <c r="T278" s="2">
        <f t="shared" si="94"/>
        <v>-1768.6273068324219</v>
      </c>
      <c r="U278" s="2">
        <f t="shared" si="95"/>
        <v>-2662464.9463312286</v>
      </c>
      <c r="V278" s="2">
        <f t="shared" si="96"/>
        <v>-26.624649463312284</v>
      </c>
      <c r="Z278" s="1">
        <v>4.0600147</v>
      </c>
      <c r="AA278" s="2">
        <f t="shared" si="97"/>
        <v>406001.47</v>
      </c>
      <c r="AB278" s="2">
        <f t="shared" si="86"/>
        <v>4.3279420814619631E-4</v>
      </c>
      <c r="AC278" s="2">
        <f t="shared" si="98"/>
        <v>-1914.1839653972183</v>
      </c>
      <c r="AD278" s="2">
        <f t="shared" si="99"/>
        <v>-2881583.7508621556</v>
      </c>
      <c r="AE278" s="2">
        <f t="shared" si="100"/>
        <v>-28.815837508621556</v>
      </c>
      <c r="AI278" s="1">
        <v>4.6767750000000001</v>
      </c>
      <c r="AJ278" s="2">
        <f t="shared" si="101"/>
        <v>467677.5</v>
      </c>
      <c r="AK278" s="2">
        <f t="shared" si="87"/>
        <v>4.3279420814619631E-4</v>
      </c>
      <c r="AL278" s="2">
        <f t="shared" si="102"/>
        <v>-1816.5390770918364</v>
      </c>
      <c r="AM278" s="2">
        <f t="shared" si="103"/>
        <v>-2734590.6046536872</v>
      </c>
      <c r="AN278" s="2">
        <f t="shared" si="104"/>
        <v>-27.345906046536872</v>
      </c>
    </row>
    <row r="279" spans="5:40" x14ac:dyDescent="0.25">
      <c r="E279" s="3">
        <v>275</v>
      </c>
      <c r="F279" s="3">
        <f t="shared" si="84"/>
        <v>3.7559399586046954E-2</v>
      </c>
      <c r="H279" s="1">
        <v>2.6879474999999999</v>
      </c>
      <c r="I279" s="2">
        <f t="shared" si="88"/>
        <v>268794.75</v>
      </c>
      <c r="J279" s="2">
        <f t="shared" si="89"/>
        <v>4.2686332163835439E-4</v>
      </c>
      <c r="K279" s="2">
        <f t="shared" si="90"/>
        <v>-1655.8372346653734</v>
      </c>
      <c r="L279" s="2">
        <f t="shared" si="91"/>
        <v>-2492672.4681314165</v>
      </c>
      <c r="M279" s="2">
        <f t="shared" si="92"/>
        <v>-24.926724681314166</v>
      </c>
      <c r="Q279" s="1">
        <v>3.2695941999999998</v>
      </c>
      <c r="R279" s="2">
        <f t="shared" si="93"/>
        <v>326959.42</v>
      </c>
      <c r="S279" s="2">
        <f t="shared" si="85"/>
        <v>4.2686332163835439E-4</v>
      </c>
      <c r="T279" s="2">
        <f t="shared" si="94"/>
        <v>-1773.9830293802534</v>
      </c>
      <c r="U279" s="2">
        <f t="shared" si="95"/>
        <v>-2670527.3705009734</v>
      </c>
      <c r="V279" s="2">
        <f t="shared" si="96"/>
        <v>-26.705273705009734</v>
      </c>
      <c r="Z279" s="1">
        <v>4.0326332999999996</v>
      </c>
      <c r="AA279" s="2">
        <f t="shared" si="97"/>
        <v>403263.32999999996</v>
      </c>
      <c r="AB279" s="2">
        <f t="shared" si="86"/>
        <v>4.2686332163835439E-4</v>
      </c>
      <c r="AC279" s="2">
        <f t="shared" si="98"/>
        <v>-1919.6810400636805</v>
      </c>
      <c r="AD279" s="2">
        <f t="shared" si="99"/>
        <v>-2889858.9643852538</v>
      </c>
      <c r="AE279" s="2">
        <f t="shared" si="100"/>
        <v>-28.898589643852539</v>
      </c>
      <c r="AI279" s="1">
        <v>4.6519646999999997</v>
      </c>
      <c r="AJ279" s="2">
        <f t="shared" si="101"/>
        <v>465196.47</v>
      </c>
      <c r="AK279" s="2">
        <f t="shared" si="87"/>
        <v>4.2686332163835439E-4</v>
      </c>
      <c r="AL279" s="2">
        <f t="shared" si="102"/>
        <v>-1821.2650927968414</v>
      </c>
      <c r="AM279" s="2">
        <f t="shared" si="103"/>
        <v>-2741705.0776134669</v>
      </c>
      <c r="AN279" s="2">
        <f t="shared" si="104"/>
        <v>-27.417050776134669</v>
      </c>
    </row>
    <row r="280" spans="5:40" x14ac:dyDescent="0.25">
      <c r="E280" s="3">
        <v>276</v>
      </c>
      <c r="F280" s="3">
        <f t="shared" si="84"/>
        <v>3.6932733159203153E-2</v>
      </c>
      <c r="H280" s="1">
        <v>2.6941147000000001</v>
      </c>
      <c r="I280" s="2">
        <f t="shared" si="88"/>
        <v>269411.47000000003</v>
      </c>
      <c r="J280" s="2">
        <f t="shared" si="89"/>
        <v>4.2090791144381223E-4</v>
      </c>
      <c r="K280" s="2">
        <f t="shared" si="90"/>
        <v>-1660.4923307588565</v>
      </c>
      <c r="L280" s="2">
        <f t="shared" si="91"/>
        <v>-2499680.1797746904</v>
      </c>
      <c r="M280" s="2">
        <f t="shared" si="92"/>
        <v>-24.996801797746905</v>
      </c>
      <c r="Q280" s="1">
        <v>3.2555114999999999</v>
      </c>
      <c r="R280" s="2">
        <f t="shared" si="93"/>
        <v>325551.14999999997</v>
      </c>
      <c r="S280" s="2">
        <f t="shared" si="85"/>
        <v>4.2090791144381223E-4</v>
      </c>
      <c r="T280" s="2">
        <f t="shared" si="94"/>
        <v>-1778.7372167781571</v>
      </c>
      <c r="U280" s="2">
        <f t="shared" si="95"/>
        <v>-2677684.2527035209</v>
      </c>
      <c r="V280" s="2">
        <f t="shared" si="96"/>
        <v>-26.77684252703521</v>
      </c>
      <c r="Z280" s="1">
        <v>4.0068390000000003</v>
      </c>
      <c r="AA280" s="2">
        <f t="shared" si="97"/>
        <v>400683.9</v>
      </c>
      <c r="AB280" s="2">
        <f t="shared" si="86"/>
        <v>4.2090791144381223E-4</v>
      </c>
      <c r="AC280" s="2">
        <f t="shared" si="98"/>
        <v>-1924.5300787229849</v>
      </c>
      <c r="AD280" s="2">
        <f t="shared" si="99"/>
        <v>-2897158.6342500858</v>
      </c>
      <c r="AE280" s="2">
        <f t="shared" si="100"/>
        <v>-28.971586342500856</v>
      </c>
      <c r="AI280" s="1">
        <v>4.6274734000000004</v>
      </c>
      <c r="AJ280" s="2">
        <f t="shared" si="101"/>
        <v>462747.34</v>
      </c>
      <c r="AK280" s="2">
        <f t="shared" si="87"/>
        <v>4.2090791144381223E-4</v>
      </c>
      <c r="AL280" s="2">
        <f t="shared" si="102"/>
        <v>-1825.3717166123413</v>
      </c>
      <c r="AM280" s="2">
        <f t="shared" si="103"/>
        <v>-2747887.1273388662</v>
      </c>
      <c r="AN280" s="2">
        <f t="shared" si="104"/>
        <v>-27.478871273388663</v>
      </c>
    </row>
    <row r="281" spans="5:40" x14ac:dyDescent="0.25">
      <c r="E281" s="3">
        <v>277</v>
      </c>
      <c r="F281" s="3">
        <f t="shared" si="84"/>
        <v>3.6303696847817875E-2</v>
      </c>
      <c r="H281" s="1">
        <v>2.7058863999999998</v>
      </c>
      <c r="I281" s="2">
        <f t="shared" si="88"/>
        <v>270588.63999999996</v>
      </c>
      <c r="J281" s="2">
        <f t="shared" si="89"/>
        <v>4.1492997948337735E-4</v>
      </c>
      <c r="K281" s="2">
        <f t="shared" si="90"/>
        <v>-1664.5649152715503</v>
      </c>
      <c r="L281" s="2">
        <f t="shared" si="91"/>
        <v>-2505810.9872456202</v>
      </c>
      <c r="M281" s="2">
        <f t="shared" si="92"/>
        <v>-25.058109872456203</v>
      </c>
      <c r="Q281" s="1">
        <v>3.2445526</v>
      </c>
      <c r="R281" s="2">
        <f t="shared" si="93"/>
        <v>324455.26</v>
      </c>
      <c r="S281" s="2">
        <f t="shared" si="85"/>
        <v>4.1492997948337735E-4</v>
      </c>
      <c r="T281" s="2">
        <f t="shared" si="94"/>
        <v>-1782.8781436033905</v>
      </c>
      <c r="U281" s="2">
        <f t="shared" si="95"/>
        <v>-2683917.9416638324</v>
      </c>
      <c r="V281" s="2">
        <f t="shared" si="96"/>
        <v>-26.839179416638324</v>
      </c>
      <c r="Z281" s="1">
        <v>3.9829729999999999</v>
      </c>
      <c r="AA281" s="2">
        <f t="shared" si="97"/>
        <v>398297.3</v>
      </c>
      <c r="AB281" s="2">
        <f t="shared" si="86"/>
        <v>4.1492997948337735E-4</v>
      </c>
      <c r="AC281" s="2">
        <f t="shared" si="98"/>
        <v>-1928.7197953036264</v>
      </c>
      <c r="AD281" s="2">
        <f t="shared" si="99"/>
        <v>-2903465.7705743569</v>
      </c>
      <c r="AE281" s="2">
        <f t="shared" si="100"/>
        <v>-29.03465770574357</v>
      </c>
      <c r="AI281" s="1">
        <v>4.6032989999999998</v>
      </c>
      <c r="AJ281" s="2">
        <f t="shared" si="101"/>
        <v>460329.89999999997</v>
      </c>
      <c r="AK281" s="2">
        <f t="shared" si="87"/>
        <v>4.1492997948337735E-4</v>
      </c>
      <c r="AL281" s="2">
        <f t="shared" si="102"/>
        <v>-1828.8494478059406</v>
      </c>
      <c r="AM281" s="2">
        <f t="shared" si="103"/>
        <v>-2753122.4515702352</v>
      </c>
      <c r="AN281" s="2">
        <f t="shared" si="104"/>
        <v>-27.531224515702352</v>
      </c>
    </row>
    <row r="282" spans="5:40" x14ac:dyDescent="0.25">
      <c r="E282" s="3">
        <v>278</v>
      </c>
      <c r="F282" s="3">
        <f t="shared" si="84"/>
        <v>3.5672505541877758E-2</v>
      </c>
      <c r="H282" s="1">
        <v>2.7224805000000001</v>
      </c>
      <c r="I282" s="2">
        <f t="shared" si="88"/>
        <v>272248.05</v>
      </c>
      <c r="J282" s="2">
        <f t="shared" si="89"/>
        <v>4.0893156792487994E-4</v>
      </c>
      <c r="K282" s="2">
        <f t="shared" si="90"/>
        <v>-1668.0423486813086</v>
      </c>
      <c r="L282" s="2">
        <f t="shared" si="91"/>
        <v>-2511045.863197674</v>
      </c>
      <c r="M282" s="2">
        <f t="shared" si="92"/>
        <v>-25.110458631976741</v>
      </c>
      <c r="Q282" s="1">
        <v>3.2357149999999999</v>
      </c>
      <c r="R282" s="2">
        <f t="shared" si="93"/>
        <v>323571.5</v>
      </c>
      <c r="S282" s="2">
        <f t="shared" si="85"/>
        <v>4.0893156792487994E-4</v>
      </c>
      <c r="T282" s="2">
        <f t="shared" si="94"/>
        <v>-1786.3943593189256</v>
      </c>
      <c r="U282" s="2">
        <f t="shared" si="95"/>
        <v>-2689211.1999156899</v>
      </c>
      <c r="V282" s="2">
        <f t="shared" si="96"/>
        <v>-26.892111999156899</v>
      </c>
      <c r="Z282" s="1">
        <v>3.961443</v>
      </c>
      <c r="AA282" s="2">
        <f t="shared" si="97"/>
        <v>396144.3</v>
      </c>
      <c r="AB282" s="2">
        <f t="shared" si="86"/>
        <v>4.0893156792487994E-4</v>
      </c>
      <c r="AC282" s="2">
        <f t="shared" si="98"/>
        <v>-1932.2390395463151</v>
      </c>
      <c r="AD282" s="2">
        <f t="shared" si="99"/>
        <v>-2908763.5879254402</v>
      </c>
      <c r="AE282" s="2">
        <f t="shared" si="100"/>
        <v>-29.087635879254403</v>
      </c>
      <c r="AI282" s="1">
        <v>4.5794424999999999</v>
      </c>
      <c r="AJ282" s="2">
        <f t="shared" si="101"/>
        <v>457944.25</v>
      </c>
      <c r="AK282" s="2">
        <f t="shared" si="87"/>
        <v>4.0893156792487994E-4</v>
      </c>
      <c r="AL282" s="2">
        <f t="shared" si="102"/>
        <v>-1831.6891337505886</v>
      </c>
      <c r="AM282" s="2">
        <f t="shared" si="103"/>
        <v>-2757397.2720804736</v>
      </c>
      <c r="AN282" s="2">
        <f t="shared" si="104"/>
        <v>-27.573972720804736</v>
      </c>
    </row>
    <row r="283" spans="5:40" x14ac:dyDescent="0.25">
      <c r="E283" s="3">
        <v>279</v>
      </c>
      <c r="F283" s="3">
        <f t="shared" si="84"/>
        <v>3.5039378261030464E-2</v>
      </c>
      <c r="H283" s="1">
        <v>2.7450890000000001</v>
      </c>
      <c r="I283" s="2">
        <f t="shared" si="88"/>
        <v>274508.90000000002</v>
      </c>
      <c r="J283" s="2">
        <f t="shared" si="89"/>
        <v>4.0291475818163107E-4</v>
      </c>
      <c r="K283" s="2">
        <f t="shared" si="90"/>
        <v>-1670.9127728815147</v>
      </c>
      <c r="L283" s="2">
        <f t="shared" si="91"/>
        <v>-2515366.9566155048</v>
      </c>
      <c r="M283" s="2">
        <f t="shared" si="92"/>
        <v>-25.153669566155049</v>
      </c>
      <c r="Q283" s="1">
        <v>3.2292904999999998</v>
      </c>
      <c r="R283" s="2">
        <f t="shared" si="93"/>
        <v>322929.05</v>
      </c>
      <c r="S283" s="2">
        <f t="shared" si="85"/>
        <v>4.0291475818163107E-4</v>
      </c>
      <c r="T283" s="2">
        <f t="shared" si="94"/>
        <v>-1789.2753482581825</v>
      </c>
      <c r="U283" s="2">
        <f t="shared" si="95"/>
        <v>-2693548.1973327869</v>
      </c>
      <c r="V283" s="2">
        <f t="shared" si="96"/>
        <v>-26.935481973327867</v>
      </c>
      <c r="Z283" s="1">
        <v>3.9426869999999998</v>
      </c>
      <c r="AA283" s="2">
        <f t="shared" si="97"/>
        <v>394268.7</v>
      </c>
      <c r="AB283" s="2">
        <f t="shared" si="86"/>
        <v>4.0291475818163107E-4</v>
      </c>
      <c r="AC283" s="2">
        <f t="shared" si="98"/>
        <v>-1935.0767759666064</v>
      </c>
      <c r="AD283" s="2">
        <f t="shared" si="99"/>
        <v>-2913035.4736510343</v>
      </c>
      <c r="AE283" s="2">
        <f t="shared" si="100"/>
        <v>-29.130354736510341</v>
      </c>
      <c r="AI283" s="1">
        <v>4.5558769999999997</v>
      </c>
      <c r="AJ283" s="2">
        <f t="shared" si="101"/>
        <v>455587.69999999995</v>
      </c>
      <c r="AK283" s="2">
        <f t="shared" si="87"/>
        <v>4.0291475818163107E-4</v>
      </c>
      <c r="AL283" s="2">
        <f t="shared" si="102"/>
        <v>-1833.8819859044218</v>
      </c>
      <c r="AM283" s="2">
        <f t="shared" si="103"/>
        <v>-2760698.3587308456</v>
      </c>
      <c r="AN283" s="2">
        <f t="shared" si="104"/>
        <v>-27.606983587308456</v>
      </c>
    </row>
    <row r="284" spans="5:40" x14ac:dyDescent="0.25">
      <c r="E284" s="3">
        <v>280</v>
      </c>
      <c r="F284" s="3">
        <f t="shared" si="84"/>
        <v>3.4404538042117572E-2</v>
      </c>
      <c r="H284" s="1">
        <v>2.7721019</v>
      </c>
      <c r="I284" s="2">
        <f t="shared" si="88"/>
        <v>277210.19</v>
      </c>
      <c r="J284" s="2">
        <f t="shared" si="89"/>
        <v>3.9688166984361235E-4</v>
      </c>
      <c r="K284" s="2">
        <f t="shared" si="90"/>
        <v>-1673.163951974637</v>
      </c>
      <c r="L284" s="2">
        <f t="shared" si="91"/>
        <v>-2518755.8477630056</v>
      </c>
      <c r="M284" s="2">
        <f t="shared" si="92"/>
        <v>-25.187558477630056</v>
      </c>
      <c r="Q284" s="1">
        <v>3.2247043</v>
      </c>
      <c r="R284" s="2">
        <f t="shared" si="93"/>
        <v>322470.43</v>
      </c>
      <c r="S284" s="2">
        <f t="shared" si="85"/>
        <v>3.9688166984361235E-4</v>
      </c>
      <c r="T284" s="2">
        <f t="shared" si="94"/>
        <v>-1791.5107779370869</v>
      </c>
      <c r="U284" s="2">
        <f t="shared" si="95"/>
        <v>-2696913.3795490055</v>
      </c>
      <c r="V284" s="2">
        <f t="shared" si="96"/>
        <v>-26.969133795490055</v>
      </c>
      <c r="Z284" s="1">
        <v>3.9271411999999999</v>
      </c>
      <c r="AA284" s="2">
        <f t="shared" si="97"/>
        <v>392714.12</v>
      </c>
      <c r="AB284" s="2">
        <f t="shared" si="86"/>
        <v>3.9688166984361235E-4</v>
      </c>
      <c r="AC284" s="2">
        <f t="shared" si="98"/>
        <v>-1937.2220847387782</v>
      </c>
      <c r="AD284" s="2">
        <f t="shared" si="99"/>
        <v>-2916264.9892097386</v>
      </c>
      <c r="AE284" s="2">
        <f t="shared" si="100"/>
        <v>-29.162649892097384</v>
      </c>
      <c r="AI284" s="1">
        <v>4.5326149999999998</v>
      </c>
      <c r="AJ284" s="2">
        <f t="shared" si="101"/>
        <v>453261.5</v>
      </c>
      <c r="AK284" s="2">
        <f t="shared" si="87"/>
        <v>3.9688166984361235E-4</v>
      </c>
      <c r="AL284" s="2">
        <f t="shared" si="102"/>
        <v>-1835.4196138975447</v>
      </c>
      <c r="AM284" s="2">
        <f t="shared" si="103"/>
        <v>-2763013.0807847073</v>
      </c>
      <c r="AN284" s="2">
        <f t="shared" si="104"/>
        <v>-27.630130807847074</v>
      </c>
    </row>
    <row r="285" spans="5:40" x14ac:dyDescent="0.25">
      <c r="E285" s="3">
        <v>281</v>
      </c>
      <c r="F285" s="3">
        <f t="shared" si="84"/>
        <v>3.3768211819796737E-2</v>
      </c>
      <c r="H285" s="1">
        <v>2.8032629999999998</v>
      </c>
      <c r="I285" s="2">
        <f t="shared" si="88"/>
        <v>280326.3</v>
      </c>
      <c r="J285" s="2">
        <f t="shared" si="89"/>
        <v>3.9083445954299004E-4</v>
      </c>
      <c r="K285" s="2">
        <f t="shared" si="90"/>
        <v>-1674.7849900615804</v>
      </c>
      <c r="L285" s="2">
        <f t="shared" si="91"/>
        <v>-2521196.1341175595</v>
      </c>
      <c r="M285" s="2">
        <f t="shared" si="92"/>
        <v>-25.211961341175595</v>
      </c>
      <c r="Q285" s="1">
        <v>3.2216567999999999</v>
      </c>
      <c r="R285" s="2">
        <f t="shared" si="93"/>
        <v>322165.68</v>
      </c>
      <c r="S285" s="2">
        <f t="shared" si="85"/>
        <v>3.9083445954299004E-4</v>
      </c>
      <c r="T285" s="2">
        <f t="shared" si="94"/>
        <v>-1793.0910437175614</v>
      </c>
      <c r="U285" s="2">
        <f t="shared" si="95"/>
        <v>-2699292.2878866452</v>
      </c>
      <c r="V285" s="2">
        <f t="shared" si="96"/>
        <v>-26.992922878866452</v>
      </c>
      <c r="Z285" s="1">
        <v>3.9151647000000001</v>
      </c>
      <c r="AA285" s="2">
        <f t="shared" si="97"/>
        <v>391516.47000000003</v>
      </c>
      <c r="AB285" s="2">
        <f t="shared" si="86"/>
        <v>3.9083445954299004E-4</v>
      </c>
      <c r="AC285" s="2">
        <f t="shared" si="98"/>
        <v>-1938.6641826090356</v>
      </c>
      <c r="AD285" s="2">
        <f t="shared" si="99"/>
        <v>-2918435.9016534775</v>
      </c>
      <c r="AE285" s="2">
        <f t="shared" si="100"/>
        <v>-29.184359016534774</v>
      </c>
      <c r="AI285" s="1">
        <v>4.5097019999999999</v>
      </c>
      <c r="AJ285" s="2">
        <f t="shared" si="101"/>
        <v>450970.2</v>
      </c>
      <c r="AK285" s="2">
        <f t="shared" si="87"/>
        <v>3.9083445954299004E-4</v>
      </c>
      <c r="AL285" s="2">
        <f t="shared" si="102"/>
        <v>-1836.2940183871906</v>
      </c>
      <c r="AM285" s="2">
        <f t="shared" si="103"/>
        <v>-2764329.3961517741</v>
      </c>
      <c r="AN285" s="2">
        <f t="shared" si="104"/>
        <v>-27.643293961517742</v>
      </c>
    </row>
    <row r="286" spans="5:40" x14ac:dyDescent="0.25">
      <c r="E286" s="3">
        <v>282</v>
      </c>
      <c r="F286" s="3">
        <f t="shared" si="84"/>
        <v>3.31306303004405E-2</v>
      </c>
      <c r="H286" s="1">
        <v>2.8366609999999999</v>
      </c>
      <c r="I286" s="2">
        <f t="shared" si="88"/>
        <v>283666.09999999998</v>
      </c>
      <c r="J286" s="2">
        <f t="shared" si="89"/>
        <v>3.8477531975573568E-4</v>
      </c>
      <c r="K286" s="2">
        <f t="shared" si="90"/>
        <v>-1675.7655469122958</v>
      </c>
      <c r="L286" s="2">
        <f t="shared" si="91"/>
        <v>-2522672.249652375</v>
      </c>
      <c r="M286" s="2">
        <f t="shared" si="92"/>
        <v>-25.226722496523749</v>
      </c>
      <c r="Q286" s="1">
        <v>3.2199488000000001</v>
      </c>
      <c r="R286" s="2">
        <f t="shared" si="93"/>
        <v>321994.88</v>
      </c>
      <c r="S286" s="2">
        <f t="shared" si="85"/>
        <v>3.8477531975573568E-4</v>
      </c>
      <c r="T286" s="2">
        <f t="shared" si="94"/>
        <v>-1794.0071260245186</v>
      </c>
      <c r="U286" s="2">
        <f t="shared" si="95"/>
        <v>-2700671.3444130286</v>
      </c>
      <c r="V286" s="2">
        <f t="shared" si="96"/>
        <v>-27.006713444130284</v>
      </c>
      <c r="Z286" s="1">
        <v>3.9069745999999999</v>
      </c>
      <c r="AA286" s="2">
        <f t="shared" si="97"/>
        <v>390697.45999999996</v>
      </c>
      <c r="AB286" s="2">
        <f t="shared" si="86"/>
        <v>3.8477531975573568E-4</v>
      </c>
      <c r="AC286" s="2">
        <f t="shared" si="98"/>
        <v>-1939.3924904194107</v>
      </c>
      <c r="AD286" s="2">
        <f t="shared" si="99"/>
        <v>-2919532.2852769643</v>
      </c>
      <c r="AE286" s="2">
        <f t="shared" si="100"/>
        <v>-29.195322852769642</v>
      </c>
      <c r="AI286" s="1">
        <v>4.4871005999999998</v>
      </c>
      <c r="AJ286" s="2">
        <f t="shared" si="101"/>
        <v>448710.06</v>
      </c>
      <c r="AK286" s="2">
        <f t="shared" si="87"/>
        <v>3.8477531975573568E-4</v>
      </c>
      <c r="AL286" s="2">
        <f t="shared" si="102"/>
        <v>-1836.4975867861938</v>
      </c>
      <c r="AM286" s="2">
        <f t="shared" si="103"/>
        <v>-2764635.8449578243</v>
      </c>
      <c r="AN286" s="2">
        <f t="shared" si="104"/>
        <v>-27.646358449578244</v>
      </c>
    </row>
    <row r="287" spans="5:40" x14ac:dyDescent="0.25">
      <c r="E287" s="3">
        <v>283</v>
      </c>
      <c r="F287" s="3">
        <f t="shared" si="84"/>
        <v>3.2492027829514228E-2</v>
      </c>
      <c r="H287" s="1">
        <v>2.8711646000000002</v>
      </c>
      <c r="I287" s="2">
        <f t="shared" si="88"/>
        <v>287116.46000000002</v>
      </c>
      <c r="J287" s="2">
        <f t="shared" si="89"/>
        <v>3.7870647754127625E-4</v>
      </c>
      <c r="K287" s="2">
        <f t="shared" si="90"/>
        <v>-1676.0968701144595</v>
      </c>
      <c r="L287" s="2">
        <f t="shared" si="91"/>
        <v>-2523171.018617583</v>
      </c>
      <c r="M287" s="2">
        <f t="shared" si="92"/>
        <v>-25.231710186175828</v>
      </c>
      <c r="Q287" s="1">
        <v>3.2193656000000002</v>
      </c>
      <c r="R287" s="2">
        <f t="shared" si="93"/>
        <v>321936.56</v>
      </c>
      <c r="S287" s="2">
        <f t="shared" si="85"/>
        <v>3.7870647754127625E-4</v>
      </c>
      <c r="T287" s="2">
        <f t="shared" si="94"/>
        <v>-1794.2505500373438</v>
      </c>
      <c r="U287" s="2">
        <f t="shared" si="95"/>
        <v>-2701037.7912606709</v>
      </c>
      <c r="V287" s="2">
        <f t="shared" si="96"/>
        <v>-27.01037791260671</v>
      </c>
      <c r="Z287" s="1">
        <v>3.9025571000000001</v>
      </c>
      <c r="AA287" s="2">
        <f t="shared" si="97"/>
        <v>390255.71</v>
      </c>
      <c r="AB287" s="2">
        <f t="shared" si="86"/>
        <v>3.7870647754127625E-4</v>
      </c>
      <c r="AC287" s="2">
        <f t="shared" si="98"/>
        <v>-1939.3967413003638</v>
      </c>
      <c r="AD287" s="2">
        <f t="shared" si="99"/>
        <v>-2919538.6844892153</v>
      </c>
      <c r="AE287" s="2">
        <f t="shared" si="100"/>
        <v>-29.195386844892152</v>
      </c>
      <c r="AI287" s="1">
        <v>4.4648219999999998</v>
      </c>
      <c r="AJ287" s="2">
        <f t="shared" si="101"/>
        <v>446482.2</v>
      </c>
      <c r="AK287" s="2">
        <f t="shared" si="87"/>
        <v>3.7870647754127625E-4</v>
      </c>
      <c r="AL287" s="2">
        <f t="shared" si="102"/>
        <v>-1836.0231585730551</v>
      </c>
      <c r="AM287" s="2">
        <f t="shared" si="103"/>
        <v>-2763921.6478614928</v>
      </c>
      <c r="AN287" s="2">
        <f t="shared" si="104"/>
        <v>-27.639216478614927</v>
      </c>
    </row>
    <row r="288" spans="5:40" x14ac:dyDescent="0.25">
      <c r="E288" s="3">
        <v>284</v>
      </c>
      <c r="F288" s="3">
        <f t="shared" si="84"/>
        <v>3.185264225265353E-2</v>
      </c>
      <c r="H288" s="1">
        <v>2.9056592000000001</v>
      </c>
      <c r="I288" s="2">
        <f t="shared" si="88"/>
        <v>290565.92</v>
      </c>
      <c r="J288" s="2">
        <f t="shared" si="89"/>
        <v>3.7263019322226879E-4</v>
      </c>
      <c r="K288" s="2">
        <f t="shared" si="90"/>
        <v>-1675.7713500905229</v>
      </c>
      <c r="L288" s="2">
        <f t="shared" si="91"/>
        <v>-2522680.9856695943</v>
      </c>
      <c r="M288" s="2">
        <f t="shared" si="92"/>
        <v>-25.226809856695944</v>
      </c>
      <c r="Q288" s="1">
        <v>3.2198012</v>
      </c>
      <c r="R288" s="2">
        <f t="shared" si="93"/>
        <v>321980.12</v>
      </c>
      <c r="S288" s="2">
        <f t="shared" si="85"/>
        <v>3.7263019322226879E-4</v>
      </c>
      <c r="T288" s="2">
        <f t="shared" si="94"/>
        <v>-1793.8134138849966</v>
      </c>
      <c r="U288" s="2">
        <f t="shared" si="95"/>
        <v>-2700379.7330717565</v>
      </c>
      <c r="V288" s="2">
        <f t="shared" si="96"/>
        <v>-27.003797330717564</v>
      </c>
      <c r="Z288" s="1">
        <v>3.9016606999999999</v>
      </c>
      <c r="AA288" s="2">
        <f t="shared" si="97"/>
        <v>390166.07</v>
      </c>
      <c r="AB288" s="2">
        <f t="shared" si="86"/>
        <v>3.7263019322226879E-4</v>
      </c>
      <c r="AC288" s="2">
        <f t="shared" si="98"/>
        <v>-1938.6671439950569</v>
      </c>
      <c r="AD288" s="2">
        <f t="shared" si="99"/>
        <v>-2918440.3596794526</v>
      </c>
      <c r="AE288" s="2">
        <f t="shared" si="100"/>
        <v>-29.184403596794525</v>
      </c>
      <c r="AI288" s="1">
        <v>4.4429235</v>
      </c>
      <c r="AJ288" s="2">
        <f t="shared" si="101"/>
        <v>444292.35</v>
      </c>
      <c r="AK288" s="2">
        <f t="shared" si="87"/>
        <v>3.7263019322226879E-4</v>
      </c>
      <c r="AL288" s="2">
        <f t="shared" si="102"/>
        <v>-1834.8640102782597</v>
      </c>
      <c r="AM288" s="2">
        <f t="shared" si="103"/>
        <v>-2762176.6834528972</v>
      </c>
      <c r="AN288" s="2">
        <f t="shared" si="104"/>
        <v>-27.621766834528973</v>
      </c>
    </row>
    <row r="289" spans="5:40" x14ac:dyDescent="0.25">
      <c r="E289" s="3">
        <v>285</v>
      </c>
      <c r="F289" s="3">
        <f t="shared" si="84"/>
        <v>3.1212714770674575E-2</v>
      </c>
      <c r="H289" s="1">
        <v>2.9394825</v>
      </c>
      <c r="I289" s="2">
        <f t="shared" si="88"/>
        <v>293948.25</v>
      </c>
      <c r="J289" s="2">
        <f t="shared" si="89"/>
        <v>3.6654875900671752E-4</v>
      </c>
      <c r="K289" s="2">
        <f t="shared" si="90"/>
        <v>-1674.7825309939451</v>
      </c>
      <c r="L289" s="2">
        <f t="shared" si="91"/>
        <v>-2521192.4322741274</v>
      </c>
      <c r="M289" s="2">
        <f t="shared" si="92"/>
        <v>-25.211924322741275</v>
      </c>
      <c r="Q289" s="1">
        <v>3.2212512000000002</v>
      </c>
      <c r="R289" s="2">
        <f t="shared" si="93"/>
        <v>322125.12</v>
      </c>
      <c r="S289" s="2">
        <f t="shared" si="85"/>
        <v>3.6654875900671752E-4</v>
      </c>
      <c r="T289" s="2">
        <f t="shared" si="94"/>
        <v>-1792.6883399030905</v>
      </c>
      <c r="U289" s="2">
        <f t="shared" si="95"/>
        <v>-2698686.0636212835</v>
      </c>
      <c r="V289" s="2">
        <f t="shared" si="96"/>
        <v>-26.986860636212835</v>
      </c>
      <c r="Z289" s="1">
        <v>3.9039055999999999</v>
      </c>
      <c r="AA289" s="2">
        <f t="shared" si="97"/>
        <v>390390.56</v>
      </c>
      <c r="AB289" s="2">
        <f t="shared" si="86"/>
        <v>3.6654875900671752E-4</v>
      </c>
      <c r="AC289" s="2">
        <f t="shared" si="98"/>
        <v>-1937.1945508317153</v>
      </c>
      <c r="AD289" s="2">
        <f t="shared" si="99"/>
        <v>-2916223.5400801748</v>
      </c>
      <c r="AE289" s="2">
        <f t="shared" si="100"/>
        <v>-29.162235400801748</v>
      </c>
      <c r="AI289" s="1">
        <v>4.4214370000000001</v>
      </c>
      <c r="AJ289" s="2">
        <f t="shared" si="101"/>
        <v>442143.7</v>
      </c>
      <c r="AK289" s="2">
        <f t="shared" si="87"/>
        <v>3.6654875900671752E-4</v>
      </c>
      <c r="AL289" s="2">
        <f t="shared" si="102"/>
        <v>-1833.0138409813628</v>
      </c>
      <c r="AM289" s="2">
        <f t="shared" si="103"/>
        <v>-2759391.4664211711</v>
      </c>
      <c r="AN289" s="2">
        <f t="shared" si="104"/>
        <v>-27.593914664211709</v>
      </c>
    </row>
    <row r="290" spans="5:40" x14ac:dyDescent="0.25">
      <c r="E290" s="3">
        <v>286</v>
      </c>
      <c r="F290" s="3">
        <f t="shared" si="84"/>
        <v>3.0572489788765748E-2</v>
      </c>
      <c r="H290" s="1">
        <v>2.9720906999999999</v>
      </c>
      <c r="I290" s="2">
        <f t="shared" si="88"/>
        <v>297209.07</v>
      </c>
      <c r="J290" s="2">
        <f t="shared" si="89"/>
        <v>3.6046449755479398E-4</v>
      </c>
      <c r="K290" s="2">
        <f t="shared" si="90"/>
        <v>-1673.124851844794</v>
      </c>
      <c r="L290" s="2">
        <f t="shared" si="91"/>
        <v>-2518696.9870156324</v>
      </c>
      <c r="M290" s="2">
        <f t="shared" si="92"/>
        <v>-25.186969870156325</v>
      </c>
      <c r="Q290" s="1">
        <v>3.2237353</v>
      </c>
      <c r="R290" s="2">
        <f t="shared" si="93"/>
        <v>322373.52999999997</v>
      </c>
      <c r="S290" s="2">
        <f t="shared" si="85"/>
        <v>3.6046449755479398E-4</v>
      </c>
      <c r="T290" s="2">
        <f t="shared" si="94"/>
        <v>-1790.8684286700113</v>
      </c>
      <c r="U290" s="2">
        <f t="shared" si="95"/>
        <v>-2695946.396623726</v>
      </c>
      <c r="V290" s="2">
        <f t="shared" si="96"/>
        <v>-26.959463966237259</v>
      </c>
      <c r="Z290" s="1">
        <v>3.9088539999999998</v>
      </c>
      <c r="AA290" s="2">
        <f t="shared" si="97"/>
        <v>390885.39999999997</v>
      </c>
      <c r="AB290" s="2">
        <f t="shared" si="86"/>
        <v>3.6046449755479398E-4</v>
      </c>
      <c r="AC290" s="2">
        <f t="shared" si="98"/>
        <v>-1934.9705584749711</v>
      </c>
      <c r="AD290" s="2">
        <f t="shared" si="99"/>
        <v>-2912875.5754367108</v>
      </c>
      <c r="AE290" s="2">
        <f t="shared" si="100"/>
        <v>-29.128755754367109</v>
      </c>
      <c r="AI290" s="1">
        <v>4.4004159999999999</v>
      </c>
      <c r="AJ290" s="2">
        <f t="shared" si="101"/>
        <v>440041.6</v>
      </c>
      <c r="AK290" s="2">
        <f t="shared" si="87"/>
        <v>3.6046449755479398E-4</v>
      </c>
      <c r="AL290" s="2">
        <f t="shared" si="102"/>
        <v>-1830.4668005128005</v>
      </c>
      <c r="AM290" s="2">
        <f t="shared" si="103"/>
        <v>-2755557.1900090422</v>
      </c>
      <c r="AN290" s="2">
        <f t="shared" si="104"/>
        <v>-27.55557190009042</v>
      </c>
    </row>
    <row r="291" spans="5:40" x14ac:dyDescent="0.25">
      <c r="E291" s="3">
        <v>287</v>
      </c>
      <c r="F291" s="3">
        <f t="shared" si="84"/>
        <v>2.9932214760121655E-2</v>
      </c>
      <c r="H291" s="1">
        <v>3.0030589999999999</v>
      </c>
      <c r="I291" s="2">
        <f t="shared" si="88"/>
        <v>300305.89999999997</v>
      </c>
      <c r="J291" s="2">
        <f t="shared" si="89"/>
        <v>3.5437976049284149E-4</v>
      </c>
      <c r="K291" s="2">
        <f t="shared" si="90"/>
        <v>-1670.7935864352128</v>
      </c>
      <c r="L291" s="2">
        <f t="shared" si="91"/>
        <v>-2515187.5351318885</v>
      </c>
      <c r="M291" s="2">
        <f t="shared" si="92"/>
        <v>-25.151875351318886</v>
      </c>
      <c r="Q291" s="1">
        <v>3.2274961000000002</v>
      </c>
      <c r="R291" s="2">
        <f t="shared" si="93"/>
        <v>322749.61000000004</v>
      </c>
      <c r="S291" s="2">
        <f t="shared" si="85"/>
        <v>3.5437976049284149E-4</v>
      </c>
      <c r="T291" s="2">
        <f t="shared" si="94"/>
        <v>-1788.3472591275797</v>
      </c>
      <c r="U291" s="2">
        <f t="shared" si="95"/>
        <v>-2692151.0659146779</v>
      </c>
      <c r="V291" s="2">
        <f t="shared" si="96"/>
        <v>-26.921510659146779</v>
      </c>
      <c r="Z291" s="1">
        <v>3.9159636</v>
      </c>
      <c r="AA291" s="2">
        <f t="shared" si="97"/>
        <v>391596.36</v>
      </c>
      <c r="AB291" s="2">
        <f t="shared" si="86"/>
        <v>3.5437976049284149E-4</v>
      </c>
      <c r="AC291" s="2">
        <f t="shared" si="98"/>
        <v>-1931.9875641529711</v>
      </c>
      <c r="AD291" s="2">
        <f t="shared" si="99"/>
        <v>-2908385.0206506634</v>
      </c>
      <c r="AE291" s="2">
        <f t="shared" si="100"/>
        <v>-29.083850206506636</v>
      </c>
      <c r="AI291" s="1">
        <v>4.3799973000000003</v>
      </c>
      <c r="AJ291" s="2">
        <f t="shared" si="101"/>
        <v>437999.73000000004</v>
      </c>
      <c r="AK291" s="2">
        <f t="shared" si="87"/>
        <v>3.5437976049284149E-4</v>
      </c>
      <c r="AL291" s="2">
        <f t="shared" si="102"/>
        <v>-1827.217488393602</v>
      </c>
      <c r="AM291" s="2">
        <f t="shared" si="103"/>
        <v>-2750665.724416696</v>
      </c>
      <c r="AN291" s="2">
        <f t="shared" si="104"/>
        <v>-27.506657244166959</v>
      </c>
    </row>
    <row r="292" spans="5:40" x14ac:dyDescent="0.25">
      <c r="E292" s="3">
        <v>288</v>
      </c>
      <c r="F292" s="3">
        <f t="shared" si="84"/>
        <v>2.9292140024291074E-2</v>
      </c>
      <c r="H292" s="1">
        <v>3.0319821999999998</v>
      </c>
      <c r="I292" s="2">
        <f t="shared" si="88"/>
        <v>303198.21999999997</v>
      </c>
      <c r="J292" s="2">
        <f t="shared" si="89"/>
        <v>3.4829692687714432E-4</v>
      </c>
      <c r="K292" s="2">
        <f t="shared" si="90"/>
        <v>-1667.7847799405388</v>
      </c>
      <c r="L292" s="2">
        <f t="shared" si="91"/>
        <v>-2510658.1230893307</v>
      </c>
      <c r="M292" s="2">
        <f t="shared" si="92"/>
        <v>-25.106581230893308</v>
      </c>
      <c r="Q292" s="1">
        <v>3.2327287</v>
      </c>
      <c r="R292" s="2">
        <f t="shared" si="93"/>
        <v>323272.87</v>
      </c>
      <c r="S292" s="2">
        <f t="shared" si="85"/>
        <v>3.4829692687714432E-4</v>
      </c>
      <c r="T292" s="2">
        <f t="shared" si="94"/>
        <v>-1785.1187670724973</v>
      </c>
      <c r="U292" s="2">
        <f t="shared" si="95"/>
        <v>-2687290.942533704</v>
      </c>
      <c r="V292" s="2">
        <f t="shared" si="96"/>
        <v>-26.872909425337038</v>
      </c>
      <c r="Z292" s="1">
        <v>3.9247505999999999</v>
      </c>
      <c r="AA292" s="2">
        <f t="shared" si="97"/>
        <v>392475.06</v>
      </c>
      <c r="AB292" s="2">
        <f t="shared" si="86"/>
        <v>3.4829692687714432E-4</v>
      </c>
      <c r="AC292" s="2">
        <f t="shared" si="98"/>
        <v>-1928.2388478493576</v>
      </c>
      <c r="AD292" s="2">
        <f t="shared" si="99"/>
        <v>-2902741.7595104822</v>
      </c>
      <c r="AE292" s="2">
        <f t="shared" si="100"/>
        <v>-29.027417595104822</v>
      </c>
      <c r="AI292" s="1">
        <v>4.360341</v>
      </c>
      <c r="AJ292" s="2">
        <f t="shared" si="101"/>
        <v>436034.1</v>
      </c>
      <c r="AK292" s="2">
        <f t="shared" si="87"/>
        <v>3.4829692687714432E-4</v>
      </c>
      <c r="AL292" s="2">
        <f t="shared" si="102"/>
        <v>-1823.2609145704585</v>
      </c>
      <c r="AM292" s="2">
        <f t="shared" si="103"/>
        <v>-2744709.5576929343</v>
      </c>
      <c r="AN292" s="2">
        <f t="shared" si="104"/>
        <v>-27.447095576929343</v>
      </c>
    </row>
    <row r="293" spans="5:40" x14ac:dyDescent="0.25">
      <c r="E293" s="3">
        <v>289</v>
      </c>
      <c r="F293" s="3">
        <f t="shared" si="84"/>
        <v>2.8652518640522481E-2</v>
      </c>
      <c r="H293" s="1">
        <v>3.0585439999999999</v>
      </c>
      <c r="I293" s="2">
        <f t="shared" si="88"/>
        <v>305854.39999999997</v>
      </c>
      <c r="J293" s="2">
        <f t="shared" si="89"/>
        <v>3.4221840161015711E-4</v>
      </c>
      <c r="K293" s="2">
        <f t="shared" si="90"/>
        <v>-1664.0952434269864</v>
      </c>
      <c r="L293" s="2">
        <f t="shared" si="91"/>
        <v>-2505103.9503150024</v>
      </c>
      <c r="M293" s="2">
        <f t="shared" si="92"/>
        <v>-25.051039503150022</v>
      </c>
      <c r="Q293" s="1">
        <v>3.2397673</v>
      </c>
      <c r="R293" s="2">
        <f t="shared" si="93"/>
        <v>323976.73</v>
      </c>
      <c r="S293" s="2">
        <f t="shared" si="85"/>
        <v>3.4221840161015711E-4</v>
      </c>
      <c r="T293" s="2">
        <f t="shared" si="94"/>
        <v>-1781.1772879468851</v>
      </c>
      <c r="U293" s="2">
        <f t="shared" si="95"/>
        <v>-2681357.4991405713</v>
      </c>
      <c r="V293" s="2">
        <f t="shared" si="96"/>
        <v>-26.813574991405712</v>
      </c>
      <c r="Z293" s="1">
        <v>3.9347927999999999</v>
      </c>
      <c r="AA293" s="2">
        <f t="shared" si="97"/>
        <v>393479.27999999997</v>
      </c>
      <c r="AB293" s="2">
        <f t="shared" si="86"/>
        <v>3.4221840161015711E-4</v>
      </c>
      <c r="AC293" s="2">
        <f t="shared" si="98"/>
        <v>-1923.7185526744277</v>
      </c>
      <c r="AD293" s="2">
        <f t="shared" si="99"/>
        <v>-2895936.975142499</v>
      </c>
      <c r="AE293" s="2">
        <f t="shared" si="100"/>
        <v>-28.95936975142499</v>
      </c>
      <c r="AI293" s="1">
        <v>4.3416075999999997</v>
      </c>
      <c r="AJ293" s="2">
        <f t="shared" si="101"/>
        <v>434160.75999999995</v>
      </c>
      <c r="AK293" s="2">
        <f t="shared" si="87"/>
        <v>3.4221840161015711E-4</v>
      </c>
      <c r="AL293" s="2">
        <f t="shared" si="102"/>
        <v>-1818.5924962312065</v>
      </c>
      <c r="AM293" s="2">
        <f t="shared" si="103"/>
        <v>-2737681.7909412552</v>
      </c>
      <c r="AN293" s="2">
        <f t="shared" si="104"/>
        <v>-27.376817909412551</v>
      </c>
    </row>
    <row r="294" spans="5:40" x14ac:dyDescent="0.25">
      <c r="E294" s="3">
        <v>290</v>
      </c>
      <c r="F294" s="3">
        <f t="shared" si="84"/>
        <v>2.8013606216398045E-2</v>
      </c>
      <c r="H294" s="1">
        <v>3.0828774000000001</v>
      </c>
      <c r="I294" s="2">
        <f t="shared" si="88"/>
        <v>308287.74</v>
      </c>
      <c r="J294" s="2">
        <f t="shared" si="89"/>
        <v>3.3614661381195949E-4</v>
      </c>
      <c r="K294" s="2">
        <f t="shared" si="90"/>
        <v>-1659.7225038923955</v>
      </c>
      <c r="L294" s="2">
        <f t="shared" si="91"/>
        <v>-2498521.2939886469</v>
      </c>
      <c r="M294" s="2">
        <f t="shared" si="92"/>
        <v>-24.98521293988647</v>
      </c>
      <c r="Q294" s="1">
        <v>3.2490225000000001</v>
      </c>
      <c r="R294" s="2">
        <f t="shared" si="93"/>
        <v>324902.25</v>
      </c>
      <c r="S294" s="2">
        <f t="shared" si="85"/>
        <v>3.3614661381195949E-4</v>
      </c>
      <c r="T294" s="2">
        <f t="shared" si="94"/>
        <v>-1776.5174862512611</v>
      </c>
      <c r="U294" s="2">
        <f t="shared" si="95"/>
        <v>-2674342.7037546095</v>
      </c>
      <c r="V294" s="2">
        <f t="shared" si="96"/>
        <v>-26.743427037546095</v>
      </c>
      <c r="Z294" s="1">
        <v>3.9457561999999999</v>
      </c>
      <c r="AA294" s="2">
        <f t="shared" si="97"/>
        <v>394575.62</v>
      </c>
      <c r="AB294" s="2">
        <f t="shared" si="86"/>
        <v>3.3614661381195949E-4</v>
      </c>
      <c r="AC294" s="2">
        <f t="shared" si="98"/>
        <v>-1918.4216607935473</v>
      </c>
      <c r="AD294" s="2">
        <f t="shared" si="99"/>
        <v>-2887963.113773928</v>
      </c>
      <c r="AE294" s="2">
        <f t="shared" si="100"/>
        <v>-28.879631137739281</v>
      </c>
      <c r="AI294" s="1">
        <v>4.3240995</v>
      </c>
      <c r="AJ294" s="2">
        <f t="shared" si="101"/>
        <v>432409.95</v>
      </c>
      <c r="AK294" s="2">
        <f t="shared" si="87"/>
        <v>3.3614661381195949E-4</v>
      </c>
      <c r="AL294" s="2">
        <f t="shared" si="102"/>
        <v>-1813.2080682372734</v>
      </c>
      <c r="AM294" s="2">
        <f t="shared" si="103"/>
        <v>-2729576.1540246983</v>
      </c>
      <c r="AN294" s="2">
        <f t="shared" si="104"/>
        <v>-27.295761540246982</v>
      </c>
    </row>
    <row r="295" spans="5:40" x14ac:dyDescent="0.25">
      <c r="E295" s="3">
        <v>291</v>
      </c>
      <c r="F295" s="3">
        <f t="shared" si="84"/>
        <v>2.737566073205646E-2</v>
      </c>
      <c r="H295" s="1">
        <v>3.104949</v>
      </c>
      <c r="I295" s="2">
        <f t="shared" si="88"/>
        <v>310494.90000000002</v>
      </c>
      <c r="J295" s="2">
        <f t="shared" si="89"/>
        <v>3.3008401514978959E-4</v>
      </c>
      <c r="K295" s="2">
        <f t="shared" si="90"/>
        <v>-1654.6645343303271</v>
      </c>
      <c r="L295" s="2">
        <f t="shared" si="91"/>
        <v>-2490907.1026852597</v>
      </c>
      <c r="M295" s="2">
        <f t="shared" si="92"/>
        <v>-24.909071026852597</v>
      </c>
      <c r="Q295" s="1">
        <v>3.2610451999999999</v>
      </c>
      <c r="R295" s="2">
        <f t="shared" si="93"/>
        <v>326104.51999999996</v>
      </c>
      <c r="S295" s="2">
        <f t="shared" si="85"/>
        <v>3.3008401514978959E-4</v>
      </c>
      <c r="T295" s="2">
        <f t="shared" si="94"/>
        <v>-1771.1343237095559</v>
      </c>
      <c r="U295" s="2">
        <f t="shared" si="95"/>
        <v>-2666238.9718308034</v>
      </c>
      <c r="V295" s="2">
        <f t="shared" si="96"/>
        <v>-26.662389718308035</v>
      </c>
      <c r="Z295" s="1">
        <v>3.9573884000000001</v>
      </c>
      <c r="AA295" s="2">
        <f t="shared" si="97"/>
        <v>395738.84</v>
      </c>
      <c r="AB295" s="2">
        <f t="shared" si="86"/>
        <v>3.3008401514978959E-4</v>
      </c>
      <c r="AC295" s="2">
        <f t="shared" si="98"/>
        <v>-1912.3439509581831</v>
      </c>
      <c r="AD295" s="2">
        <f t="shared" si="99"/>
        <v>-2878813.8208007179</v>
      </c>
      <c r="AE295" s="2">
        <f t="shared" si="100"/>
        <v>-28.788138208007179</v>
      </c>
      <c r="AI295" s="1">
        <v>4.308217</v>
      </c>
      <c r="AJ295" s="2">
        <f t="shared" si="101"/>
        <v>430821.7</v>
      </c>
      <c r="AK295" s="2">
        <f t="shared" si="87"/>
        <v>3.3008401514978959E-4</v>
      </c>
      <c r="AL295" s="2">
        <f t="shared" si="102"/>
        <v>-1807.1038076325608</v>
      </c>
      <c r="AM295" s="2">
        <f t="shared" si="103"/>
        <v>-2720386.8919226527</v>
      </c>
      <c r="AN295" s="2">
        <f t="shared" si="104"/>
        <v>-27.203868919226526</v>
      </c>
    </row>
    <row r="296" spans="5:40" x14ac:dyDescent="0.25">
      <c r="E296" s="3">
        <v>292</v>
      </c>
      <c r="F296" s="3">
        <f t="shared" si="84"/>
        <v>2.6738942360310106E-2</v>
      </c>
      <c r="H296" s="1">
        <v>3.1253413999999999</v>
      </c>
      <c r="I296" s="2">
        <f t="shared" si="88"/>
        <v>312534.14</v>
      </c>
      <c r="J296" s="2">
        <f t="shared" si="89"/>
        <v>3.2403307812856053E-4</v>
      </c>
      <c r="K296" s="2">
        <f t="shared" si="90"/>
        <v>-1648.9198570732526</v>
      </c>
      <c r="L296" s="2">
        <f t="shared" si="91"/>
        <v>-2482259.1519463668</v>
      </c>
      <c r="M296" s="2">
        <f t="shared" si="92"/>
        <v>-24.822591519463668</v>
      </c>
      <c r="Q296" s="1">
        <v>3.2765635999999998</v>
      </c>
      <c r="R296" s="2">
        <f t="shared" si="93"/>
        <v>327656.36</v>
      </c>
      <c r="S296" s="2">
        <f t="shared" si="85"/>
        <v>3.2403307812856053E-4</v>
      </c>
      <c r="T296" s="2">
        <f t="shared" si="94"/>
        <v>-1765.0229898606153</v>
      </c>
      <c r="U296" s="2">
        <f t="shared" si="95"/>
        <v>-2657039.0617732834</v>
      </c>
      <c r="V296" s="2">
        <f t="shared" si="96"/>
        <v>-26.570390617732834</v>
      </c>
      <c r="Z296" s="1">
        <v>3.9695062999999999</v>
      </c>
      <c r="AA296" s="2">
        <f t="shared" si="97"/>
        <v>396950.63</v>
      </c>
      <c r="AB296" s="2">
        <f t="shared" si="86"/>
        <v>3.2403307812856053E-4</v>
      </c>
      <c r="AC296" s="2">
        <f t="shared" si="98"/>
        <v>-1905.4819582100076</v>
      </c>
      <c r="AD296" s="2">
        <f t="shared" si="99"/>
        <v>-2868483.8801267175</v>
      </c>
      <c r="AE296" s="2">
        <f t="shared" si="100"/>
        <v>-28.684838801267176</v>
      </c>
      <c r="AI296" s="1">
        <v>4.2942232999999996</v>
      </c>
      <c r="AJ296" s="2">
        <f t="shared" si="101"/>
        <v>429422.32999999996</v>
      </c>
      <c r="AK296" s="2">
        <f t="shared" si="87"/>
        <v>3.2403307812856053E-4</v>
      </c>
      <c r="AL296" s="2">
        <f t="shared" si="102"/>
        <v>-1800.2761856142156</v>
      </c>
      <c r="AM296" s="2">
        <f t="shared" si="103"/>
        <v>-2710108.6924283793</v>
      </c>
      <c r="AN296" s="2">
        <f t="shared" si="104"/>
        <v>-27.101086924283795</v>
      </c>
    </row>
    <row r="297" spans="5:40" x14ac:dyDescent="0.25">
      <c r="E297" s="3">
        <v>293</v>
      </c>
      <c r="F297" s="3">
        <f t="shared" si="84"/>
        <v>2.6103713282968722E-2</v>
      </c>
      <c r="H297" s="1">
        <v>3.1437716</v>
      </c>
      <c r="I297" s="2">
        <f t="shared" si="88"/>
        <v>314377.15999999997</v>
      </c>
      <c r="J297" s="2">
        <f t="shared" si="89"/>
        <v>3.1799629434532548E-4</v>
      </c>
      <c r="K297" s="2">
        <f t="shared" si="90"/>
        <v>-1642.4871739160178</v>
      </c>
      <c r="L297" s="2">
        <f t="shared" si="91"/>
        <v>-2472575.4874734562</v>
      </c>
      <c r="M297" s="2">
        <f t="shared" si="92"/>
        <v>-24.725754874734562</v>
      </c>
      <c r="Q297" s="1">
        <v>3.2951986999999998</v>
      </c>
      <c r="R297" s="2">
        <f t="shared" si="93"/>
        <v>329519.87</v>
      </c>
      <c r="S297" s="2">
        <f t="shared" si="85"/>
        <v>3.1799629434532548E-4</v>
      </c>
      <c r="T297" s="2">
        <f t="shared" si="94"/>
        <v>-1758.1788124258139</v>
      </c>
      <c r="U297" s="2">
        <f t="shared" si="95"/>
        <v>-2646735.9400040815</v>
      </c>
      <c r="V297" s="2">
        <f t="shared" si="96"/>
        <v>-26.467359400040813</v>
      </c>
      <c r="Z297" s="1">
        <v>3.9819689999999999</v>
      </c>
      <c r="AA297" s="2">
        <f t="shared" si="97"/>
        <v>398196.89999999997</v>
      </c>
      <c r="AB297" s="2">
        <f t="shared" si="86"/>
        <v>3.1799629434532548E-4</v>
      </c>
      <c r="AC297" s="2">
        <f t="shared" si="98"/>
        <v>-1897.8329395382359</v>
      </c>
      <c r="AD297" s="2">
        <f t="shared" si="99"/>
        <v>-2856969.1624647477</v>
      </c>
      <c r="AE297" s="2">
        <f t="shared" si="100"/>
        <v>-28.569691624647476</v>
      </c>
      <c r="AI297" s="1">
        <v>4.2825765999999996</v>
      </c>
      <c r="AJ297" s="2">
        <f t="shared" si="101"/>
        <v>428257.66</v>
      </c>
      <c r="AK297" s="2">
        <f t="shared" si="87"/>
        <v>3.1799629434532548E-4</v>
      </c>
      <c r="AL297" s="2">
        <f t="shared" si="102"/>
        <v>-1792.722062189539</v>
      </c>
      <c r="AM297" s="2">
        <f t="shared" si="103"/>
        <v>-2698736.8286440969</v>
      </c>
      <c r="AN297" s="2">
        <f t="shared" si="104"/>
        <v>-26.987368286440969</v>
      </c>
    </row>
    <row r="298" spans="5:40" x14ac:dyDescent="0.25">
      <c r="E298" s="3">
        <v>294</v>
      </c>
      <c r="F298" s="3">
        <f t="shared" si="84"/>
        <v>2.5470237503685073E-2</v>
      </c>
      <c r="H298" s="1">
        <v>3.1605344</v>
      </c>
      <c r="I298" s="2">
        <f t="shared" si="88"/>
        <v>316053.44</v>
      </c>
      <c r="J298" s="2">
        <f t="shared" si="89"/>
        <v>3.1197617271069112E-4</v>
      </c>
      <c r="K298" s="2">
        <f t="shared" si="90"/>
        <v>-1635.3658912769806</v>
      </c>
      <c r="L298" s="2">
        <f t="shared" si="91"/>
        <v>-2461855.2156976513</v>
      </c>
      <c r="M298" s="2">
        <f t="shared" si="92"/>
        <v>-24.618552156976513</v>
      </c>
      <c r="Q298" s="1">
        <v>3.3179314</v>
      </c>
      <c r="R298" s="2">
        <f t="shared" si="93"/>
        <v>331793.14</v>
      </c>
      <c r="S298" s="2">
        <f t="shared" si="85"/>
        <v>3.1197617271069112E-4</v>
      </c>
      <c r="T298" s="2">
        <f t="shared" si="94"/>
        <v>-1750.5979417269514</v>
      </c>
      <c r="U298" s="2">
        <f t="shared" si="95"/>
        <v>-2635323.8112755367</v>
      </c>
      <c r="V298" s="2">
        <f t="shared" si="96"/>
        <v>-26.353238112755367</v>
      </c>
      <c r="Z298" s="1">
        <v>3.9946549999999998</v>
      </c>
      <c r="AA298" s="2">
        <f t="shared" si="97"/>
        <v>399465.5</v>
      </c>
      <c r="AB298" s="2">
        <f t="shared" si="86"/>
        <v>3.1197617271069112E-4</v>
      </c>
      <c r="AC298" s="2">
        <f t="shared" si="98"/>
        <v>-1889.394854612573</v>
      </c>
      <c r="AD298" s="2">
        <f t="shared" si="99"/>
        <v>-2844266.5963322707</v>
      </c>
      <c r="AE298" s="2">
        <f t="shared" si="100"/>
        <v>-28.442665963322707</v>
      </c>
      <c r="AI298" s="1">
        <v>4.2739010000000004</v>
      </c>
      <c r="AJ298" s="2">
        <f t="shared" si="101"/>
        <v>427390.10000000003</v>
      </c>
      <c r="AK298" s="2">
        <f t="shared" si="87"/>
        <v>3.1197617271069112E-4</v>
      </c>
      <c r="AL298" s="2">
        <f t="shared" si="102"/>
        <v>-1784.4385805822772</v>
      </c>
      <c r="AM298" s="2">
        <f t="shared" si="103"/>
        <v>-2686267.0000218004</v>
      </c>
      <c r="AN298" s="2">
        <f t="shared" si="104"/>
        <v>-26.862670000218003</v>
      </c>
    </row>
    <row r="299" spans="5:40" x14ac:dyDescent="0.25">
      <c r="E299" s="3">
        <v>295</v>
      </c>
      <c r="F299" s="3">
        <f t="shared" si="84"/>
        <v>2.4838780657641099E-2</v>
      </c>
      <c r="H299" s="1">
        <v>3.1754286</v>
      </c>
      <c r="I299" s="2">
        <f t="shared" si="88"/>
        <v>317542.86</v>
      </c>
      <c r="J299" s="2">
        <f t="shared" si="89"/>
        <v>3.0597523764020417E-4</v>
      </c>
      <c r="K299" s="2">
        <f t="shared" si="90"/>
        <v>-1627.5557722413273</v>
      </c>
      <c r="L299" s="2">
        <f t="shared" si="91"/>
        <v>-2450097.9799709544</v>
      </c>
      <c r="M299" s="2">
        <f t="shared" si="92"/>
        <v>-24.500979799709544</v>
      </c>
      <c r="Q299" s="1">
        <v>3.3445144</v>
      </c>
      <c r="R299" s="2">
        <f t="shared" si="93"/>
        <v>334451.44</v>
      </c>
      <c r="S299" s="2">
        <f t="shared" si="85"/>
        <v>3.0597523764020417E-4</v>
      </c>
      <c r="T299" s="2">
        <f t="shared" si="94"/>
        <v>-1742.276547416963</v>
      </c>
      <c r="U299" s="2">
        <f t="shared" si="95"/>
        <v>-2622796.9094407889</v>
      </c>
      <c r="V299" s="2">
        <f t="shared" si="96"/>
        <v>-26.227969094407889</v>
      </c>
      <c r="Z299" s="1">
        <v>4.0074477000000002</v>
      </c>
      <c r="AA299" s="2">
        <f t="shared" si="97"/>
        <v>400744.77</v>
      </c>
      <c r="AB299" s="2">
        <f t="shared" si="86"/>
        <v>3.0597523764020417E-4</v>
      </c>
      <c r="AC299" s="2">
        <f t="shared" si="98"/>
        <v>-1880.1663589604491</v>
      </c>
      <c r="AD299" s="2">
        <f t="shared" si="99"/>
        <v>-2830374.1577805015</v>
      </c>
      <c r="AE299" s="2">
        <f t="shared" si="100"/>
        <v>-28.303741577805017</v>
      </c>
      <c r="AI299" s="1">
        <v>4.2683239999999998</v>
      </c>
      <c r="AJ299" s="2">
        <f t="shared" si="101"/>
        <v>426832.39999999997</v>
      </c>
      <c r="AK299" s="2">
        <f t="shared" si="87"/>
        <v>3.0597523764020417E-4</v>
      </c>
      <c r="AL299" s="2">
        <f t="shared" si="102"/>
        <v>-1775.4230816916686</v>
      </c>
      <c r="AM299" s="2">
        <f t="shared" si="103"/>
        <v>-2672695.2035911982</v>
      </c>
      <c r="AN299" s="2">
        <f t="shared" si="104"/>
        <v>-26.726952035911982</v>
      </c>
    </row>
    <row r="300" spans="5:40" x14ac:dyDescent="0.25">
      <c r="E300" s="3">
        <v>296</v>
      </c>
      <c r="F300" s="3">
        <f t="shared" si="84"/>
        <v>2.4209609818395119E-2</v>
      </c>
      <c r="H300" s="1">
        <v>3.18858</v>
      </c>
      <c r="I300" s="2">
        <f t="shared" si="88"/>
        <v>318858</v>
      </c>
      <c r="J300" s="2">
        <f t="shared" si="89"/>
        <v>2.9999602721875917E-4</v>
      </c>
      <c r="K300" s="2">
        <f t="shared" si="90"/>
        <v>-1619.0572343998183</v>
      </c>
      <c r="L300" s="2">
        <f t="shared" si="91"/>
        <v>-2437304.4089282164</v>
      </c>
      <c r="M300" s="2">
        <f t="shared" si="92"/>
        <v>-24.373044089282164</v>
      </c>
      <c r="Q300" s="1">
        <v>3.3747189999999998</v>
      </c>
      <c r="R300" s="2">
        <f t="shared" si="93"/>
        <v>337471.89999999997</v>
      </c>
      <c r="S300" s="2">
        <f t="shared" si="85"/>
        <v>2.9999602721875917E-4</v>
      </c>
      <c r="T300" s="2">
        <f t="shared" si="94"/>
        <v>-1733.2115738751368</v>
      </c>
      <c r="U300" s="2">
        <f t="shared" si="95"/>
        <v>-2609150.6346143768</v>
      </c>
      <c r="V300" s="2">
        <f t="shared" si="96"/>
        <v>-26.091506346143767</v>
      </c>
      <c r="Z300" s="1">
        <v>4.0202494</v>
      </c>
      <c r="AA300" s="2">
        <f t="shared" si="97"/>
        <v>402024.94</v>
      </c>
      <c r="AB300" s="2">
        <f t="shared" si="86"/>
        <v>2.9999602721875917E-4</v>
      </c>
      <c r="AC300" s="2">
        <f t="shared" si="98"/>
        <v>-1870.1468044818935</v>
      </c>
      <c r="AD300" s="2">
        <f t="shared" si="99"/>
        <v>-2815290.8711694926</v>
      </c>
      <c r="AE300" s="2">
        <f t="shared" si="100"/>
        <v>-28.152908711694927</v>
      </c>
      <c r="AI300" s="1">
        <v>4.2661575999999997</v>
      </c>
      <c r="AJ300" s="2">
        <f t="shared" si="101"/>
        <v>426615.75999999995</v>
      </c>
      <c r="AK300" s="2">
        <f t="shared" si="87"/>
        <v>2.9999602721875917E-4</v>
      </c>
      <c r="AL300" s="2">
        <f t="shared" si="102"/>
        <v>-1765.6734163514539</v>
      </c>
      <c r="AM300" s="2">
        <f t="shared" si="103"/>
        <v>-2658018.2040297287</v>
      </c>
      <c r="AN300" s="2">
        <f t="shared" si="104"/>
        <v>-26.580182040297288</v>
      </c>
    </row>
    <row r="301" spans="5:40" x14ac:dyDescent="0.25">
      <c r="E301" s="3">
        <v>297</v>
      </c>
      <c r="F301" s="3">
        <f t="shared" si="84"/>
        <v>2.3582993302210403E-2</v>
      </c>
      <c r="H301" s="1">
        <v>3.2000402999999999</v>
      </c>
      <c r="I301" s="2">
        <f t="shared" si="88"/>
        <v>320004.02999999997</v>
      </c>
      <c r="J301" s="2">
        <f t="shared" si="89"/>
        <v>2.9404109134107076E-4</v>
      </c>
      <c r="K301" s="2">
        <f t="shared" si="90"/>
        <v>-1609.8711519815067</v>
      </c>
      <c r="L301" s="2">
        <f t="shared" si="91"/>
        <v>-2423475.8186207041</v>
      </c>
      <c r="M301" s="2">
        <f t="shared" si="92"/>
        <v>-24.234758186207042</v>
      </c>
      <c r="Q301" s="1">
        <v>3.4077027000000002</v>
      </c>
      <c r="R301" s="2">
        <f t="shared" si="93"/>
        <v>340770.27</v>
      </c>
      <c r="S301" s="2">
        <f t="shared" si="85"/>
        <v>2.9404109134107076E-4</v>
      </c>
      <c r="T301" s="2">
        <f t="shared" si="94"/>
        <v>-1723.4007395628801</v>
      </c>
      <c r="U301" s="2">
        <f t="shared" si="95"/>
        <v>-2594381.5522024189</v>
      </c>
      <c r="V301" s="2">
        <f t="shared" si="96"/>
        <v>-25.943815522024188</v>
      </c>
      <c r="Z301" s="1">
        <v>4.0329560000000004</v>
      </c>
      <c r="AA301" s="2">
        <f t="shared" si="97"/>
        <v>403295.60000000003</v>
      </c>
      <c r="AB301" s="2">
        <f t="shared" si="86"/>
        <v>2.9404109134107076E-4</v>
      </c>
      <c r="AC301" s="2">
        <f t="shared" si="98"/>
        <v>-1859.33623023672</v>
      </c>
      <c r="AD301" s="2">
        <f t="shared" si="99"/>
        <v>-2799016.7952993</v>
      </c>
      <c r="AE301" s="2">
        <f t="shared" si="100"/>
        <v>-27.990167952993001</v>
      </c>
      <c r="AI301" s="1">
        <v>4.2678349999999998</v>
      </c>
      <c r="AJ301" s="2">
        <f t="shared" si="101"/>
        <v>426783.5</v>
      </c>
      <c r="AK301" s="2">
        <f t="shared" si="87"/>
        <v>2.9404109134107076E-4</v>
      </c>
      <c r="AL301" s="2">
        <f t="shared" si="102"/>
        <v>-1755.1878473480297</v>
      </c>
      <c r="AM301" s="2">
        <f t="shared" si="103"/>
        <v>-2642233.3861621623</v>
      </c>
      <c r="AN301" s="2">
        <f t="shared" si="104"/>
        <v>-26.422333861621624</v>
      </c>
    </row>
    <row r="302" spans="5:40" x14ac:dyDescent="0.25">
      <c r="E302" s="3">
        <v>298</v>
      </c>
      <c r="F302" s="3">
        <f t="shared" si="84"/>
        <v>2.2959200470186004E-2</v>
      </c>
      <c r="H302" s="1">
        <v>3.2097788</v>
      </c>
      <c r="I302" s="2">
        <f t="shared" si="88"/>
        <v>320977.88</v>
      </c>
      <c r="J302" s="2">
        <f t="shared" si="89"/>
        <v>2.8811298983126007E-4</v>
      </c>
      <c r="K302" s="2">
        <f t="shared" si="90"/>
        <v>-1599.9988986386677</v>
      </c>
      <c r="L302" s="2">
        <f t="shared" si="91"/>
        <v>-2408614.2769238921</v>
      </c>
      <c r="M302" s="2">
        <f t="shared" si="92"/>
        <v>-24.086142769238922</v>
      </c>
      <c r="Q302" s="1">
        <v>3.4424839999999999</v>
      </c>
      <c r="R302" s="2">
        <f t="shared" si="93"/>
        <v>344248.39999999997</v>
      </c>
      <c r="S302" s="2">
        <f t="shared" si="85"/>
        <v>2.8811298983126007E-4</v>
      </c>
      <c r="T302" s="2">
        <f t="shared" si="94"/>
        <v>-1712.8429078827244</v>
      </c>
      <c r="U302" s="2">
        <f t="shared" si="95"/>
        <v>-2578487.9511881815</v>
      </c>
      <c r="V302" s="2">
        <f t="shared" si="96"/>
        <v>-25.784879511881815</v>
      </c>
      <c r="Z302" s="1">
        <v>4.045445</v>
      </c>
      <c r="AA302" s="2">
        <f t="shared" si="97"/>
        <v>404544.5</v>
      </c>
      <c r="AB302" s="2">
        <f t="shared" si="86"/>
        <v>2.8811298983126007E-4</v>
      </c>
      <c r="AC302" s="2">
        <f t="shared" si="98"/>
        <v>-1847.7353670112216</v>
      </c>
      <c r="AD302" s="2">
        <f t="shared" si="99"/>
        <v>-2781553.0302846171</v>
      </c>
      <c r="AE302" s="2">
        <f t="shared" si="100"/>
        <v>-27.81553030284617</v>
      </c>
      <c r="AI302" s="1">
        <v>4.2728558000000003</v>
      </c>
      <c r="AJ302" s="2">
        <f t="shared" si="101"/>
        <v>427285.58</v>
      </c>
      <c r="AK302" s="2">
        <f t="shared" si="87"/>
        <v>2.8811298983126007E-4</v>
      </c>
      <c r="AL302" s="2">
        <f t="shared" si="102"/>
        <v>-1743.9649916567882</v>
      </c>
      <c r="AM302" s="2">
        <f t="shared" si="103"/>
        <v>-2625338.6680040564</v>
      </c>
      <c r="AN302" s="2">
        <f t="shared" si="104"/>
        <v>-26.253386680040563</v>
      </c>
    </row>
    <row r="303" spans="5:40" x14ac:dyDescent="0.25">
      <c r="E303" s="3">
        <v>299</v>
      </c>
      <c r="F303" s="3">
        <f t="shared" si="84"/>
        <v>2.2338501528507897E-2</v>
      </c>
      <c r="H303" s="1">
        <v>3.2178884000000001</v>
      </c>
      <c r="I303" s="2">
        <f t="shared" si="88"/>
        <v>321788.84000000003</v>
      </c>
      <c r="J303" s="2">
        <f t="shared" si="89"/>
        <v>2.8221429054457769E-4</v>
      </c>
      <c r="K303" s="2">
        <f t="shared" si="90"/>
        <v>-1589.4423932463953</v>
      </c>
      <c r="L303" s="2">
        <f t="shared" si="91"/>
        <v>-2392722.6724834861</v>
      </c>
      <c r="M303" s="2">
        <f t="shared" si="92"/>
        <v>-23.92722672483486</v>
      </c>
      <c r="Q303" s="1">
        <v>3.4780204000000001</v>
      </c>
      <c r="R303" s="2">
        <f t="shared" si="93"/>
        <v>347802.04000000004</v>
      </c>
      <c r="S303" s="2">
        <f t="shared" si="85"/>
        <v>2.8221429054457769E-4</v>
      </c>
      <c r="T303" s="2">
        <f t="shared" si="94"/>
        <v>-1701.5381659011105</v>
      </c>
      <c r="U303" s="2">
        <f t="shared" si="95"/>
        <v>-2561469.9626401747</v>
      </c>
      <c r="V303" s="2">
        <f t="shared" si="96"/>
        <v>-25.614699626401748</v>
      </c>
      <c r="Z303" s="1">
        <v>4.057588</v>
      </c>
      <c r="AA303" s="2">
        <f t="shared" si="97"/>
        <v>405758.8</v>
      </c>
      <c r="AB303" s="2">
        <f t="shared" si="86"/>
        <v>2.8221429054457769E-4</v>
      </c>
      <c r="AC303" s="2">
        <f t="shared" si="98"/>
        <v>-1835.3456474071227</v>
      </c>
      <c r="AD303" s="2">
        <f t="shared" si="99"/>
        <v>-2762901.7327425331</v>
      </c>
      <c r="AE303" s="2">
        <f t="shared" si="100"/>
        <v>-27.629017327425331</v>
      </c>
      <c r="AI303" s="1">
        <v>4.2809014000000003</v>
      </c>
      <c r="AJ303" s="2">
        <f t="shared" si="101"/>
        <v>428090.14</v>
      </c>
      <c r="AK303" s="2">
        <f t="shared" si="87"/>
        <v>2.8221429054457769E-4</v>
      </c>
      <c r="AL303" s="2">
        <f t="shared" si="102"/>
        <v>-1732.0043841602162</v>
      </c>
      <c r="AM303" s="2">
        <f t="shared" si="103"/>
        <v>-2607333.349374501</v>
      </c>
      <c r="AN303" s="2">
        <f t="shared" si="104"/>
        <v>-26.073333493745011</v>
      </c>
    </row>
    <row r="304" spans="5:40" x14ac:dyDescent="0.25">
      <c r="E304" s="3">
        <v>300</v>
      </c>
      <c r="F304" s="3">
        <f t="shared" si="84"/>
        <v>2.1721167327136554E-2</v>
      </c>
      <c r="H304" s="1">
        <v>3.2242475000000002</v>
      </c>
      <c r="I304" s="2">
        <f t="shared" si="88"/>
        <v>322424.75</v>
      </c>
      <c r="J304" s="2">
        <f t="shared" si="89"/>
        <v>2.7634756745426796E-4</v>
      </c>
      <c r="K304" s="2">
        <f t="shared" si="90"/>
        <v>-1578.2040231634187</v>
      </c>
      <c r="L304" s="2">
        <f t="shared" si="91"/>
        <v>-2375804.5991934091</v>
      </c>
      <c r="M304" s="2">
        <f t="shared" si="92"/>
        <v>-23.75804599193409</v>
      </c>
      <c r="Q304" s="1">
        <v>3.5133589999999999</v>
      </c>
      <c r="R304" s="2">
        <f t="shared" si="93"/>
        <v>351335.89999999997</v>
      </c>
      <c r="S304" s="2">
        <f t="shared" si="85"/>
        <v>2.7634756745426796E-4</v>
      </c>
      <c r="T304" s="2">
        <f t="shared" si="94"/>
        <v>-1689.4878505058068</v>
      </c>
      <c r="U304" s="2">
        <f t="shared" si="95"/>
        <v>-2543329.5990891377</v>
      </c>
      <c r="V304" s="2">
        <f t="shared" si="96"/>
        <v>-25.433295990891377</v>
      </c>
      <c r="Z304" s="1">
        <v>4.0692697000000004</v>
      </c>
      <c r="AA304" s="2">
        <f t="shared" si="97"/>
        <v>406926.97000000003</v>
      </c>
      <c r="AB304" s="2">
        <f t="shared" si="86"/>
        <v>2.7634756745426796E-4</v>
      </c>
      <c r="AC304" s="2">
        <f t="shared" si="98"/>
        <v>-1822.1692068579614</v>
      </c>
      <c r="AD304" s="2">
        <f t="shared" si="99"/>
        <v>-2743066.1173225781</v>
      </c>
      <c r="AE304" s="2">
        <f t="shared" si="100"/>
        <v>-27.430661173225779</v>
      </c>
      <c r="AI304" s="1">
        <v>4.2917139999999998</v>
      </c>
      <c r="AJ304" s="2">
        <f t="shared" si="101"/>
        <v>429171.39999999997</v>
      </c>
      <c r="AK304" s="2">
        <f t="shared" si="87"/>
        <v>2.7634756745426796E-4</v>
      </c>
      <c r="AL304" s="2">
        <f t="shared" si="102"/>
        <v>-1719.3063722983154</v>
      </c>
      <c r="AM304" s="2">
        <f t="shared" si="103"/>
        <v>-2588217.9533044505</v>
      </c>
      <c r="AN304" s="2">
        <f t="shared" si="104"/>
        <v>-25.882179533044503</v>
      </c>
    </row>
    <row r="305" spans="5:40" x14ac:dyDescent="0.25">
      <c r="E305" s="3">
        <v>301</v>
      </c>
      <c r="F305" s="3">
        <f t="shared" si="84"/>
        <v>2.1107469157242834E-2</v>
      </c>
      <c r="H305" s="1">
        <v>3.2287523999999999</v>
      </c>
      <c r="I305" s="2">
        <f t="shared" si="88"/>
        <v>322875.24</v>
      </c>
      <c r="J305" s="2">
        <f t="shared" si="89"/>
        <v>2.7051539872653761E-4</v>
      </c>
      <c r="K305" s="2">
        <f t="shared" si="90"/>
        <v>-1566.2867651983499</v>
      </c>
      <c r="L305" s="2">
        <f t="shared" si="91"/>
        <v>-2357864.5382965719</v>
      </c>
      <c r="M305" s="2">
        <f t="shared" si="92"/>
        <v>-23.578645382965718</v>
      </c>
      <c r="Q305" s="1">
        <v>3.547717</v>
      </c>
      <c r="R305" s="2">
        <f t="shared" si="93"/>
        <v>354771.7</v>
      </c>
      <c r="S305" s="2">
        <f t="shared" si="85"/>
        <v>2.7051539872653761E-4</v>
      </c>
      <c r="T305" s="2">
        <f t="shared" si="94"/>
        <v>-1676.6944811858471</v>
      </c>
      <c r="U305" s="2">
        <f t="shared" si="95"/>
        <v>-2524070.6533359671</v>
      </c>
      <c r="V305" s="2">
        <f t="shared" si="96"/>
        <v>-25.240706533359671</v>
      </c>
      <c r="Z305" s="1">
        <v>4.0803884999999998</v>
      </c>
      <c r="AA305" s="2">
        <f t="shared" si="97"/>
        <v>408038.85</v>
      </c>
      <c r="AB305" s="2">
        <f t="shared" si="86"/>
        <v>2.7051539872653761E-4</v>
      </c>
      <c r="AC305" s="2">
        <f t="shared" si="98"/>
        <v>-1808.2088720496067</v>
      </c>
      <c r="AD305" s="2">
        <f t="shared" si="99"/>
        <v>-2722050.4392751432</v>
      </c>
      <c r="AE305" s="2">
        <f t="shared" si="100"/>
        <v>-27.220504392751433</v>
      </c>
      <c r="AI305" s="1">
        <v>4.3044276000000004</v>
      </c>
      <c r="AJ305" s="2">
        <f t="shared" si="101"/>
        <v>430442.76</v>
      </c>
      <c r="AK305" s="2">
        <f t="shared" si="87"/>
        <v>2.7051539872653761E-4</v>
      </c>
      <c r="AL305" s="2">
        <f t="shared" si="102"/>
        <v>-1705.8720820841397</v>
      </c>
      <c r="AM305" s="2">
        <f t="shared" si="103"/>
        <v>-2567994.1748770191</v>
      </c>
      <c r="AN305" s="2">
        <f t="shared" si="104"/>
        <v>-25.67994174877019</v>
      </c>
    </row>
    <row r="306" spans="5:40" x14ac:dyDescent="0.25">
      <c r="E306" s="3">
        <v>302</v>
      </c>
      <c r="F306" s="3">
        <f t="shared" si="84"/>
        <v>2.049767854770013E-2</v>
      </c>
      <c r="H306" s="1">
        <v>3.2313353999999999</v>
      </c>
      <c r="I306" s="2">
        <f t="shared" si="88"/>
        <v>323133.53999999998</v>
      </c>
      <c r="J306" s="2">
        <f t="shared" si="89"/>
        <v>2.6472036478655624E-4</v>
      </c>
      <c r="K306" s="2">
        <f t="shared" si="90"/>
        <v>-1553.6941672447163</v>
      </c>
      <c r="L306" s="2">
        <f t="shared" si="91"/>
        <v>-2338907.8307385286</v>
      </c>
      <c r="M306" s="2">
        <f t="shared" si="92"/>
        <v>-23.389078307385287</v>
      </c>
      <c r="Q306" s="1">
        <v>3.5806369999999998</v>
      </c>
      <c r="R306" s="2">
        <f t="shared" si="93"/>
        <v>358063.7</v>
      </c>
      <c r="S306" s="2">
        <f t="shared" si="85"/>
        <v>2.6472036478655624E-4</v>
      </c>
      <c r="T306" s="2">
        <f t="shared" si="94"/>
        <v>-1663.161643638718</v>
      </c>
      <c r="U306" s="2">
        <f t="shared" si="95"/>
        <v>-2503698.5232357276</v>
      </c>
      <c r="V306" s="2">
        <f t="shared" si="96"/>
        <v>-25.036985232357274</v>
      </c>
      <c r="Z306" s="1">
        <v>4.0908980000000001</v>
      </c>
      <c r="AA306" s="2">
        <f t="shared" si="97"/>
        <v>409089.8</v>
      </c>
      <c r="AB306" s="2">
        <f t="shared" si="86"/>
        <v>2.6472036478655624E-4</v>
      </c>
      <c r="AC306" s="2">
        <f t="shared" si="98"/>
        <v>-1793.4681478580844</v>
      </c>
      <c r="AD306" s="2">
        <f t="shared" si="99"/>
        <v>-2699859.9747878821</v>
      </c>
      <c r="AE306" s="2">
        <f t="shared" si="100"/>
        <v>-26.998599747878821</v>
      </c>
      <c r="AI306" s="1">
        <v>4.318511</v>
      </c>
      <c r="AJ306" s="2">
        <f t="shared" si="101"/>
        <v>431851.1</v>
      </c>
      <c r="AK306" s="2">
        <f t="shared" si="87"/>
        <v>2.6472036478655624E-4</v>
      </c>
      <c r="AL306" s="2">
        <f t="shared" si="102"/>
        <v>-1691.7037684969143</v>
      </c>
      <c r="AM306" s="2">
        <f t="shared" si="103"/>
        <v>-2546665.4087040164</v>
      </c>
      <c r="AN306" s="2">
        <f t="shared" si="104"/>
        <v>-25.466654087040162</v>
      </c>
    </row>
    <row r="307" spans="5:40" x14ac:dyDescent="0.25">
      <c r="E307" s="3">
        <v>303</v>
      </c>
      <c r="F307" s="3">
        <f t="shared" si="84"/>
        <v>1.9892067060934673E-2</v>
      </c>
      <c r="H307" s="1">
        <v>3.2318074999999999</v>
      </c>
      <c r="I307" s="2">
        <f t="shared" si="88"/>
        <v>323180.75</v>
      </c>
      <c r="J307" s="2">
        <f t="shared" si="89"/>
        <v>2.5896504637835656E-4</v>
      </c>
      <c r="K307" s="2">
        <f t="shared" si="90"/>
        <v>-1540.4303187658622</v>
      </c>
      <c r="L307" s="2">
        <f t="shared" si="91"/>
        <v>-2318940.6327358894</v>
      </c>
      <c r="M307" s="2">
        <f t="shared" si="92"/>
        <v>-23.189406327358896</v>
      </c>
      <c r="Q307" s="1">
        <v>3.6118304999999999</v>
      </c>
      <c r="R307" s="2">
        <f t="shared" si="93"/>
        <v>361183.05</v>
      </c>
      <c r="S307" s="2">
        <f t="shared" si="85"/>
        <v>2.5896504637835656E-4</v>
      </c>
      <c r="T307" s="2">
        <f t="shared" si="94"/>
        <v>-1648.89378435601</v>
      </c>
      <c r="U307" s="2">
        <f t="shared" si="95"/>
        <v>-2482219.9024699815</v>
      </c>
      <c r="V307" s="2">
        <f t="shared" si="96"/>
        <v>-24.822199024699813</v>
      </c>
      <c r="Z307" s="1">
        <v>4.1008005000000001</v>
      </c>
      <c r="AA307" s="2">
        <f t="shared" si="97"/>
        <v>410080.05</v>
      </c>
      <c r="AB307" s="2">
        <f t="shared" si="86"/>
        <v>2.5896504637835656E-4</v>
      </c>
      <c r="AC307" s="2">
        <f t="shared" si="98"/>
        <v>-1777.9511795543692</v>
      </c>
      <c r="AD307" s="2">
        <f t="shared" si="99"/>
        <v>-2676500.9640893727</v>
      </c>
      <c r="AE307" s="2">
        <f t="shared" si="100"/>
        <v>-26.765009640893727</v>
      </c>
      <c r="AI307" s="1">
        <v>4.3334979999999996</v>
      </c>
      <c r="AJ307" s="2">
        <f t="shared" si="101"/>
        <v>433349.8</v>
      </c>
      <c r="AK307" s="2">
        <f t="shared" si="87"/>
        <v>2.5896504637835656E-4</v>
      </c>
      <c r="AL307" s="2">
        <f t="shared" si="102"/>
        <v>-1676.8046098396965</v>
      </c>
      <c r="AM307" s="2">
        <f t="shared" si="103"/>
        <v>-2524236.4393550609</v>
      </c>
      <c r="AN307" s="2">
        <f t="shared" si="104"/>
        <v>-25.242364393550609</v>
      </c>
    </row>
    <row r="308" spans="5:40" x14ac:dyDescent="0.25">
      <c r="E308" s="3">
        <v>304</v>
      </c>
      <c r="F308" s="3">
        <f t="shared" si="84"/>
        <v>1.9290906088429875E-2</v>
      </c>
      <c r="H308" s="1">
        <v>3.2302186000000002</v>
      </c>
      <c r="I308" s="2">
        <f t="shared" si="88"/>
        <v>323021.86000000004</v>
      </c>
      <c r="J308" s="2">
        <f t="shared" si="89"/>
        <v>2.532520226214475E-4</v>
      </c>
      <c r="K308" s="2">
        <f t="shared" si="90"/>
        <v>-1526.4999102512875</v>
      </c>
      <c r="L308" s="2">
        <f t="shared" si="91"/>
        <v>-2297970.0052809985</v>
      </c>
      <c r="M308" s="2">
        <f t="shared" si="92"/>
        <v>-22.979700052809985</v>
      </c>
      <c r="Q308" s="1">
        <v>3.6410686999999999</v>
      </c>
      <c r="R308" s="2">
        <f t="shared" si="93"/>
        <v>364106.87</v>
      </c>
      <c r="S308" s="2">
        <f t="shared" si="85"/>
        <v>2.532520226214475E-4</v>
      </c>
      <c r="T308" s="2">
        <f t="shared" si="94"/>
        <v>-1633.896098751065</v>
      </c>
      <c r="U308" s="2">
        <f t="shared" si="95"/>
        <v>-2459642.6121358308</v>
      </c>
      <c r="V308" s="2">
        <f t="shared" si="96"/>
        <v>-24.596426121358309</v>
      </c>
      <c r="Z308" s="1">
        <v>4.1101513000000001</v>
      </c>
      <c r="AA308" s="2">
        <f t="shared" si="97"/>
        <v>411015.13</v>
      </c>
      <c r="AB308" s="2">
        <f t="shared" si="86"/>
        <v>2.532520226214475E-4</v>
      </c>
      <c r="AC308" s="2">
        <f t="shared" si="98"/>
        <v>-1761.6627188932989</v>
      </c>
      <c r="AD308" s="2">
        <f t="shared" si="99"/>
        <v>-2651980.5603998778</v>
      </c>
      <c r="AE308" s="2">
        <f t="shared" si="100"/>
        <v>-26.51980560399878</v>
      </c>
      <c r="AI308" s="1">
        <v>4.3488474000000004</v>
      </c>
      <c r="AJ308" s="2">
        <f t="shared" si="101"/>
        <v>434884.74000000005</v>
      </c>
      <c r="AK308" s="2">
        <f t="shared" si="87"/>
        <v>2.532520226214475E-4</v>
      </c>
      <c r="AL308" s="2">
        <f t="shared" si="102"/>
        <v>-1661.1786598350891</v>
      </c>
      <c r="AM308" s="2">
        <f t="shared" si="103"/>
        <v>-2500713.3692431883</v>
      </c>
      <c r="AN308" s="2">
        <f t="shared" si="104"/>
        <v>-25.007133692431882</v>
      </c>
    </row>
    <row r="309" spans="5:40" x14ac:dyDescent="0.25">
      <c r="E309" s="3">
        <v>305</v>
      </c>
      <c r="F309" s="3">
        <f t="shared" si="84"/>
        <v>1.8694466646173857E-2</v>
      </c>
      <c r="H309" s="1">
        <v>3.2265863000000001</v>
      </c>
      <c r="I309" s="2">
        <f t="shared" si="88"/>
        <v>322658.63</v>
      </c>
      <c r="J309" s="2">
        <f t="shared" si="89"/>
        <v>2.4758386906688687E-4</v>
      </c>
      <c r="K309" s="2">
        <f t="shared" si="90"/>
        <v>-1511.9080857841643</v>
      </c>
      <c r="L309" s="2">
        <f t="shared" si="91"/>
        <v>-2276003.6921992935</v>
      </c>
      <c r="M309" s="2">
        <f t="shared" si="92"/>
        <v>-22.760036921992935</v>
      </c>
      <c r="Q309" s="1">
        <v>3.6680552999999998</v>
      </c>
      <c r="R309" s="2">
        <f t="shared" si="93"/>
        <v>366805.52999999997</v>
      </c>
      <c r="S309" s="2">
        <f t="shared" si="85"/>
        <v>2.4758386906688687E-4</v>
      </c>
      <c r="T309" s="2">
        <f t="shared" si="94"/>
        <v>-1618.1744828473522</v>
      </c>
      <c r="U309" s="2">
        <f t="shared" si="95"/>
        <v>-2435975.528018326</v>
      </c>
      <c r="V309" s="2">
        <f t="shared" si="96"/>
        <v>-24.359755280183261</v>
      </c>
      <c r="Z309" s="1">
        <v>4.1190769999999999</v>
      </c>
      <c r="AA309" s="2">
        <f t="shared" si="97"/>
        <v>411907.7</v>
      </c>
      <c r="AB309" s="2">
        <f t="shared" si="86"/>
        <v>2.4758386906688687E-4</v>
      </c>
      <c r="AC309" s="2">
        <f t="shared" si="98"/>
        <v>-1744.6080881353359</v>
      </c>
      <c r="AD309" s="2">
        <f t="shared" si="99"/>
        <v>-2626306.7757702474</v>
      </c>
      <c r="AE309" s="2">
        <f t="shared" si="100"/>
        <v>-26.263067757702476</v>
      </c>
      <c r="AI309" s="1">
        <v>4.3641972999999998</v>
      </c>
      <c r="AJ309" s="2">
        <f t="shared" si="101"/>
        <v>436419.73</v>
      </c>
      <c r="AK309" s="2">
        <f t="shared" si="87"/>
        <v>2.4758386906688687E-4</v>
      </c>
      <c r="AL309" s="2">
        <f t="shared" si="102"/>
        <v>-1644.8308773784026</v>
      </c>
      <c r="AM309" s="2">
        <f t="shared" si="103"/>
        <v>-2476103.663414814</v>
      </c>
      <c r="AN309" s="2">
        <f t="shared" si="104"/>
        <v>-24.761036634148141</v>
      </c>
    </row>
    <row r="310" spans="5:40" x14ac:dyDescent="0.25">
      <c r="E310" s="3">
        <v>306</v>
      </c>
      <c r="F310" s="3">
        <f t="shared" si="84"/>
        <v>1.8103019170330914E-2</v>
      </c>
      <c r="H310" s="1">
        <v>3.2208605000000001</v>
      </c>
      <c r="I310" s="2">
        <f t="shared" si="88"/>
        <v>322086.05</v>
      </c>
      <c r="J310" s="2">
        <f t="shared" si="89"/>
        <v>2.4196315575548228E-4</v>
      </c>
      <c r="K310" s="2">
        <f t="shared" si="90"/>
        <v>-1496.6604524475176</v>
      </c>
      <c r="L310" s="2">
        <f t="shared" si="91"/>
        <v>-2253050.1343092257</v>
      </c>
      <c r="M310" s="2">
        <f t="shared" si="92"/>
        <v>-22.530501343092258</v>
      </c>
      <c r="Q310" s="1">
        <v>3.6924969999999999</v>
      </c>
      <c r="R310" s="2">
        <f t="shared" si="93"/>
        <v>369249.7</v>
      </c>
      <c r="S310" s="2">
        <f t="shared" si="85"/>
        <v>2.4196315575548228E-4</v>
      </c>
      <c r="T310" s="2">
        <f t="shared" si="94"/>
        <v>-1601.7355556857058</v>
      </c>
      <c r="U310" s="2">
        <f t="shared" si="95"/>
        <v>-2411228.6143219839</v>
      </c>
      <c r="V310" s="2">
        <f t="shared" si="96"/>
        <v>-24.112286143219841</v>
      </c>
      <c r="Z310" s="1">
        <v>4.1277714000000003</v>
      </c>
      <c r="AA310" s="2">
        <f t="shared" si="97"/>
        <v>412777.14</v>
      </c>
      <c r="AB310" s="2">
        <f t="shared" si="86"/>
        <v>2.4196315575548228E-4</v>
      </c>
      <c r="AC310" s="2">
        <f t="shared" si="98"/>
        <v>-1726.7931346476623</v>
      </c>
      <c r="AD310" s="2">
        <f t="shared" si="99"/>
        <v>-2599488.4127390888</v>
      </c>
      <c r="AE310" s="2">
        <f t="shared" si="100"/>
        <v>-25.994884127390886</v>
      </c>
      <c r="AI310" s="1">
        <v>4.3792343000000002</v>
      </c>
      <c r="AJ310" s="2">
        <f t="shared" si="101"/>
        <v>437923.43000000005</v>
      </c>
      <c r="AK310" s="2">
        <f t="shared" si="87"/>
        <v>2.4196315575548228E-4</v>
      </c>
      <c r="AL310" s="2">
        <f t="shared" si="102"/>
        <v>-1627.7670097727466</v>
      </c>
      <c r="AM310" s="2">
        <f t="shared" si="103"/>
        <v>-2450415.9737735949</v>
      </c>
      <c r="AN310" s="2">
        <f t="shared" si="104"/>
        <v>-24.50415973773595</v>
      </c>
    </row>
    <row r="311" spans="5:40" x14ac:dyDescent="0.25">
      <c r="E311" s="3">
        <v>307</v>
      </c>
      <c r="F311" s="3">
        <f t="shared" si="84"/>
        <v>1.7516833313410887E-2</v>
      </c>
      <c r="H311" s="1">
        <v>3.2133484000000001</v>
      </c>
      <c r="I311" s="2">
        <f t="shared" si="88"/>
        <v>321334.84000000003</v>
      </c>
      <c r="J311" s="2">
        <f t="shared" si="89"/>
        <v>2.3639244528072428E-4</v>
      </c>
      <c r="K311" s="2">
        <f t="shared" si="90"/>
        <v>-1480.7631078070981</v>
      </c>
      <c r="L311" s="2">
        <f t="shared" si="91"/>
        <v>-2229118.5107945637</v>
      </c>
      <c r="M311" s="2">
        <f t="shared" si="92"/>
        <v>-22.291185107945637</v>
      </c>
      <c r="Q311" s="1">
        <v>3.7140233999999999</v>
      </c>
      <c r="R311" s="2">
        <f t="shared" si="93"/>
        <v>371402.33999999997</v>
      </c>
      <c r="S311" s="2">
        <f t="shared" si="85"/>
        <v>2.3639244528072428E-4</v>
      </c>
      <c r="T311" s="2">
        <f t="shared" si="94"/>
        <v>-1584.5866390523224</v>
      </c>
      <c r="U311" s="2">
        <f t="shared" si="95"/>
        <v>-2385412.8931536204</v>
      </c>
      <c r="V311" s="2">
        <f t="shared" si="96"/>
        <v>-23.854128931536206</v>
      </c>
      <c r="Z311" s="1">
        <v>4.1365074999999996</v>
      </c>
      <c r="AA311" s="2">
        <f t="shared" si="97"/>
        <v>413650.74999999994</v>
      </c>
      <c r="AB311" s="2">
        <f t="shared" si="86"/>
        <v>2.3639244528072428E-4</v>
      </c>
      <c r="AC311" s="2">
        <f t="shared" si="98"/>
        <v>-1708.2241894457954</v>
      </c>
      <c r="AD311" s="2">
        <f t="shared" si="99"/>
        <v>-2571535.0019219392</v>
      </c>
      <c r="AE311" s="2">
        <f t="shared" si="100"/>
        <v>-25.715350019219393</v>
      </c>
      <c r="AI311" s="1">
        <v>4.3937134999999996</v>
      </c>
      <c r="AJ311" s="2">
        <f t="shared" si="101"/>
        <v>439371.35</v>
      </c>
      <c r="AK311" s="2">
        <f t="shared" si="87"/>
        <v>2.3639244528072428E-4</v>
      </c>
      <c r="AL311" s="2">
        <f t="shared" si="102"/>
        <v>-1609.993550947283</v>
      </c>
      <c r="AM311" s="2">
        <f t="shared" si="103"/>
        <v>-2423660.076182819</v>
      </c>
      <c r="AN311" s="2">
        <f t="shared" si="104"/>
        <v>-24.236600761828189</v>
      </c>
    </row>
    <row r="312" spans="5:40" x14ac:dyDescent="0.25">
      <c r="E312" s="3">
        <v>308</v>
      </c>
      <c r="F312" s="3">
        <f t="shared" si="84"/>
        <v>1.6936177741199862E-2</v>
      </c>
      <c r="H312" s="1">
        <v>3.2038351999999999</v>
      </c>
      <c r="I312" s="2">
        <f t="shared" si="88"/>
        <v>320383.51999999996</v>
      </c>
      <c r="J312" s="2">
        <f t="shared" si="89"/>
        <v>2.3087429085895373E-4</v>
      </c>
      <c r="K312" s="2">
        <f t="shared" si="90"/>
        <v>-1464.2224324498113</v>
      </c>
      <c r="L312" s="2">
        <f t="shared" si="91"/>
        <v>-2204218.4268948678</v>
      </c>
      <c r="M312" s="2">
        <f t="shared" si="92"/>
        <v>-22.042184268948677</v>
      </c>
      <c r="Q312" s="1">
        <v>3.7329378000000002</v>
      </c>
      <c r="R312" s="2">
        <f t="shared" si="93"/>
        <v>373293.78</v>
      </c>
      <c r="S312" s="2">
        <f t="shared" si="85"/>
        <v>2.3087429085895373E-4</v>
      </c>
      <c r="T312" s="2">
        <f t="shared" si="94"/>
        <v>-1566.7357792065179</v>
      </c>
      <c r="U312" s="2">
        <f t="shared" si="95"/>
        <v>-2358540.477230988</v>
      </c>
      <c r="V312" s="2">
        <f t="shared" si="96"/>
        <v>-23.585404772309879</v>
      </c>
      <c r="Z312" s="1">
        <v>4.1456293999999998</v>
      </c>
      <c r="AA312" s="2">
        <f t="shared" si="97"/>
        <v>414562.94</v>
      </c>
      <c r="AB312" s="2">
        <f t="shared" si="86"/>
        <v>2.3087429085895373E-4</v>
      </c>
      <c r="AC312" s="2">
        <f t="shared" si="98"/>
        <v>-1688.9080211324799</v>
      </c>
      <c r="AD312" s="2">
        <f t="shared" si="99"/>
        <v>-2542456.7326715654</v>
      </c>
      <c r="AE312" s="2">
        <f t="shared" si="100"/>
        <v>-25.424567326715653</v>
      </c>
      <c r="AI312" s="1">
        <v>4.4075093000000001</v>
      </c>
      <c r="AJ312" s="2">
        <f t="shared" si="101"/>
        <v>440750.93</v>
      </c>
      <c r="AK312" s="2">
        <f t="shared" si="87"/>
        <v>2.3087429085895373E-4</v>
      </c>
      <c r="AL312" s="2">
        <f t="shared" si="102"/>
        <v>-1591.5176882306087</v>
      </c>
      <c r="AM312" s="2">
        <f t="shared" si="103"/>
        <v>-2395846.7903388534</v>
      </c>
      <c r="AN312" s="2">
        <f t="shared" si="104"/>
        <v>-23.958467903388534</v>
      </c>
    </row>
    <row r="313" spans="5:40" x14ac:dyDescent="0.25">
      <c r="E313" s="3">
        <v>309</v>
      </c>
      <c r="F313" s="3">
        <f t="shared" si="84"/>
        <v>1.6361319930708291E-2</v>
      </c>
      <c r="H313" s="1">
        <v>3.1928185999999998</v>
      </c>
      <c r="I313" s="2">
        <f t="shared" si="88"/>
        <v>319281.86</v>
      </c>
      <c r="J313" s="2">
        <f t="shared" si="89"/>
        <v>2.2541123440919921E-4</v>
      </c>
      <c r="K313" s="2">
        <f t="shared" si="90"/>
        <v>-1447.0453694409114</v>
      </c>
      <c r="L313" s="2">
        <f t="shared" si="91"/>
        <v>-2178360.3345961422</v>
      </c>
      <c r="M313" s="2">
        <f t="shared" si="92"/>
        <v>-21.783603345961421</v>
      </c>
      <c r="Q313" s="1">
        <v>3.7486402999999999</v>
      </c>
      <c r="R313" s="2">
        <f t="shared" si="93"/>
        <v>374864.02999999997</v>
      </c>
      <c r="S313" s="2">
        <f t="shared" si="85"/>
        <v>2.2541123440919921E-4</v>
      </c>
      <c r="T313" s="2">
        <f t="shared" si="94"/>
        <v>-1548.1913583217422</v>
      </c>
      <c r="U313" s="2">
        <f t="shared" si="95"/>
        <v>-2330623.9849519245</v>
      </c>
      <c r="V313" s="2">
        <f t="shared" si="96"/>
        <v>-23.306239849519244</v>
      </c>
      <c r="Z313" s="1">
        <v>4.1554950000000002</v>
      </c>
      <c r="AA313" s="2">
        <f t="shared" si="97"/>
        <v>415549.5</v>
      </c>
      <c r="AB313" s="2">
        <f t="shared" si="86"/>
        <v>2.2541123440919921E-4</v>
      </c>
      <c r="AC313" s="2">
        <f t="shared" si="98"/>
        <v>-1668.8517969794516</v>
      </c>
      <c r="AD313" s="2">
        <f t="shared" si="99"/>
        <v>-2512264.3944910378</v>
      </c>
      <c r="AE313" s="2">
        <f t="shared" si="100"/>
        <v>-25.122643944910379</v>
      </c>
      <c r="AI313" s="1">
        <v>4.4204698000000002</v>
      </c>
      <c r="AJ313" s="2">
        <f t="shared" si="101"/>
        <v>442046.98000000004</v>
      </c>
      <c r="AK313" s="2">
        <f t="shared" si="87"/>
        <v>2.2541123440919921E-4</v>
      </c>
      <c r="AL313" s="2">
        <f t="shared" si="102"/>
        <v>-1572.3472221496163</v>
      </c>
      <c r="AM313" s="2">
        <f t="shared" si="103"/>
        <v>-2366987.8590375567</v>
      </c>
      <c r="AN313" s="2">
        <f t="shared" si="104"/>
        <v>-23.669878590375568</v>
      </c>
    </row>
    <row r="314" spans="5:40" x14ac:dyDescent="0.25">
      <c r="E314" s="3">
        <v>310</v>
      </c>
      <c r="F314" s="3">
        <f t="shared" si="84"/>
        <v>1.5792525969381237E-2</v>
      </c>
      <c r="H314" s="1">
        <v>3.1801263999999998</v>
      </c>
      <c r="I314" s="2">
        <f t="shared" si="88"/>
        <v>318012.63999999996</v>
      </c>
      <c r="J314" s="2">
        <f t="shared" si="89"/>
        <v>2.2000580464500748E-4</v>
      </c>
      <c r="K314" s="2">
        <f t="shared" si="90"/>
        <v>-1429.2390257223024</v>
      </c>
      <c r="L314" s="2">
        <f t="shared" si="91"/>
        <v>-2151554.9325818368</v>
      </c>
      <c r="M314" s="2">
        <f t="shared" si="92"/>
        <v>-21.51554932581837</v>
      </c>
      <c r="Q314" s="1">
        <v>3.7611534999999998</v>
      </c>
      <c r="R314" s="2">
        <f t="shared" si="93"/>
        <v>376115.35</v>
      </c>
      <c r="S314" s="2">
        <f t="shared" si="85"/>
        <v>2.2000580464500748E-4</v>
      </c>
      <c r="T314" s="2">
        <f t="shared" si="94"/>
        <v>-1528.9625711208912</v>
      </c>
      <c r="U314" s="2">
        <f t="shared" si="95"/>
        <v>-2301677.2579139825</v>
      </c>
      <c r="V314" s="2">
        <f t="shared" si="96"/>
        <v>-23.016772579139825</v>
      </c>
      <c r="Z314" s="1">
        <v>4.1664332999999996</v>
      </c>
      <c r="AA314" s="2">
        <f t="shared" si="97"/>
        <v>416643.32999999996</v>
      </c>
      <c r="AB314" s="2">
        <f t="shared" si="86"/>
        <v>2.2000580464500748E-4</v>
      </c>
      <c r="AC314" s="2">
        <f t="shared" si="98"/>
        <v>-1648.0630775495767</v>
      </c>
      <c r="AD314" s="2">
        <f t="shared" si="99"/>
        <v>-2480969.3689379799</v>
      </c>
      <c r="AE314" s="2">
        <f t="shared" si="100"/>
        <v>-24.809693689379799</v>
      </c>
      <c r="AI314" s="1">
        <v>4.4323964</v>
      </c>
      <c r="AJ314" s="2">
        <f t="shared" si="101"/>
        <v>443239.64</v>
      </c>
      <c r="AK314" s="2">
        <f t="shared" si="87"/>
        <v>2.2000580464500748E-4</v>
      </c>
      <c r="AL314" s="2">
        <f t="shared" si="102"/>
        <v>-1552.4905667803657</v>
      </c>
      <c r="AM314" s="2">
        <f t="shared" si="103"/>
        <v>-2337095.9487024765</v>
      </c>
      <c r="AN314" s="2">
        <f t="shared" si="104"/>
        <v>-23.370959487024763</v>
      </c>
    </row>
    <row r="315" spans="5:40" x14ac:dyDescent="0.25">
      <c r="E315" s="3">
        <v>311</v>
      </c>
      <c r="F315" s="3">
        <f t="shared" si="84"/>
        <v>1.5230060355807424E-2</v>
      </c>
      <c r="H315" s="1">
        <v>3.1662613999999998</v>
      </c>
      <c r="I315" s="2">
        <f t="shared" si="88"/>
        <v>316626.13999999996</v>
      </c>
      <c r="J315" s="2">
        <f t="shared" si="89"/>
        <v>2.1466051518051883E-4</v>
      </c>
      <c r="K315" s="2">
        <f t="shared" si="90"/>
        <v>-1410.8110292913175</v>
      </c>
      <c r="L315" s="2">
        <f t="shared" si="91"/>
        <v>-2123813.7039244059</v>
      </c>
      <c r="M315" s="2">
        <f t="shared" si="92"/>
        <v>-21.238137039244059</v>
      </c>
      <c r="Q315" s="1">
        <v>3.7706192000000001</v>
      </c>
      <c r="R315" s="2">
        <f t="shared" si="93"/>
        <v>377061.92</v>
      </c>
      <c r="S315" s="2">
        <f t="shared" si="85"/>
        <v>2.1466051518051883E-4</v>
      </c>
      <c r="T315" s="2">
        <f t="shared" si="94"/>
        <v>-1509.0590621799915</v>
      </c>
      <c r="U315" s="2">
        <f t="shared" si="95"/>
        <v>-2271714.8149168515</v>
      </c>
      <c r="V315" s="2">
        <f t="shared" si="96"/>
        <v>-22.717148149168516</v>
      </c>
      <c r="Z315" s="1">
        <v>4.1787042999999997</v>
      </c>
      <c r="AA315" s="2">
        <f t="shared" si="97"/>
        <v>417870.43</v>
      </c>
      <c r="AB315" s="2">
        <f t="shared" si="86"/>
        <v>2.1466051518051883E-4</v>
      </c>
      <c r="AC315" s="2">
        <f t="shared" si="98"/>
        <v>-1626.5498350345335</v>
      </c>
      <c r="AD315" s="2">
        <f t="shared" si="99"/>
        <v>-2448583.6572298366</v>
      </c>
      <c r="AE315" s="2">
        <f t="shared" si="100"/>
        <v>-24.485836572298364</v>
      </c>
      <c r="AI315" s="1">
        <v>4.443238</v>
      </c>
      <c r="AJ315" s="2">
        <f t="shared" si="101"/>
        <v>444323.8</v>
      </c>
      <c r="AK315" s="2">
        <f t="shared" si="87"/>
        <v>2.1466051518051883E-4</v>
      </c>
      <c r="AL315" s="2">
        <f t="shared" si="102"/>
        <v>-1531.9567588109589</v>
      </c>
      <c r="AM315" s="2">
        <f t="shared" si="103"/>
        <v>-2306184.6630279627</v>
      </c>
      <c r="AN315" s="2">
        <f t="shared" si="104"/>
        <v>-23.061846630279625</v>
      </c>
    </row>
    <row r="316" spans="5:40" x14ac:dyDescent="0.25">
      <c r="E316" s="3">
        <v>312</v>
      </c>
      <c r="F316" s="3">
        <f t="shared" si="84"/>
        <v>1.4674185802152139E-2</v>
      </c>
      <c r="H316" s="1">
        <v>3.1511426</v>
      </c>
      <c r="I316" s="2">
        <f t="shared" si="88"/>
        <v>315114.26</v>
      </c>
      <c r="J316" s="2">
        <f t="shared" si="89"/>
        <v>2.0937786265292399E-4</v>
      </c>
      <c r="K316" s="2">
        <f t="shared" si="90"/>
        <v>-1391.7691599320424</v>
      </c>
      <c r="L316" s="2">
        <f t="shared" si="91"/>
        <v>-2095148.3601937992</v>
      </c>
      <c r="M316" s="2">
        <f t="shared" si="92"/>
        <v>-20.951483601937994</v>
      </c>
      <c r="Q316" s="1">
        <v>3.7770877</v>
      </c>
      <c r="R316" s="2">
        <f t="shared" si="93"/>
        <v>377708.77</v>
      </c>
      <c r="S316" s="2">
        <f t="shared" si="85"/>
        <v>2.0937786265292399E-4</v>
      </c>
      <c r="T316" s="2">
        <f t="shared" si="94"/>
        <v>-1488.4908474115018</v>
      </c>
      <c r="U316" s="2">
        <f t="shared" si="95"/>
        <v>-2240751.7337645008</v>
      </c>
      <c r="V316" s="2">
        <f t="shared" si="96"/>
        <v>-22.407517337645007</v>
      </c>
      <c r="Z316" s="1">
        <v>4.1924663000000004</v>
      </c>
      <c r="AA316" s="2">
        <f t="shared" si="97"/>
        <v>419246.63000000006</v>
      </c>
      <c r="AB316" s="2">
        <f t="shared" si="86"/>
        <v>2.0937786265292399E-4</v>
      </c>
      <c r="AC316" s="2">
        <f t="shared" si="98"/>
        <v>-1604.3204920877372</v>
      </c>
      <c r="AD316" s="2">
        <f t="shared" si="99"/>
        <v>-2415119.9387023761</v>
      </c>
      <c r="AE316" s="2">
        <f t="shared" si="100"/>
        <v>-24.151199387023762</v>
      </c>
      <c r="AI316" s="1">
        <v>4.4528837000000001</v>
      </c>
      <c r="AJ316" s="2">
        <f t="shared" si="101"/>
        <v>445288.37</v>
      </c>
      <c r="AK316" s="2">
        <f t="shared" si="87"/>
        <v>2.0937786265292399E-4</v>
      </c>
      <c r="AL316" s="2">
        <f t="shared" si="102"/>
        <v>-1510.7553623260139</v>
      </c>
      <c r="AM316" s="2">
        <f t="shared" si="103"/>
        <v>-2274268.3996431497</v>
      </c>
      <c r="AN316" s="2">
        <f t="shared" si="104"/>
        <v>-22.742683996431499</v>
      </c>
    </row>
    <row r="317" spans="5:40" x14ac:dyDescent="0.25">
      <c r="E317" s="3">
        <v>313</v>
      </c>
      <c r="F317" s="3">
        <f t="shared" si="84"/>
        <v>1.4125163038529457E-2</v>
      </c>
      <c r="H317" s="1">
        <v>3.1351626000000001</v>
      </c>
      <c r="I317" s="2">
        <f t="shared" si="88"/>
        <v>313516.26</v>
      </c>
      <c r="J317" s="2">
        <f t="shared" si="89"/>
        <v>2.0416032486335095E-4</v>
      </c>
      <c r="K317" s="2">
        <f t="shared" si="90"/>
        <v>-1372.1216545606089</v>
      </c>
      <c r="L317" s="2">
        <f t="shared" si="91"/>
        <v>-2065571.3011196726</v>
      </c>
      <c r="M317" s="2">
        <f t="shared" si="92"/>
        <v>-20.655713011196728</v>
      </c>
      <c r="Q317" s="1">
        <v>3.7806090000000001</v>
      </c>
      <c r="R317" s="2">
        <f t="shared" si="93"/>
        <v>378060.9</v>
      </c>
      <c r="S317" s="2">
        <f t="shared" si="85"/>
        <v>2.0416032486335095E-4</v>
      </c>
      <c r="T317" s="2">
        <f t="shared" si="94"/>
        <v>-1467.268348539422</v>
      </c>
      <c r="U317" s="2">
        <f t="shared" si="95"/>
        <v>-2208803.7031634892</v>
      </c>
      <c r="V317" s="2">
        <f t="shared" si="96"/>
        <v>-22.088037031634894</v>
      </c>
      <c r="Z317" s="1">
        <v>4.2077374000000001</v>
      </c>
      <c r="AA317" s="2">
        <f t="shared" si="97"/>
        <v>420773.74</v>
      </c>
      <c r="AB317" s="2">
        <f t="shared" si="86"/>
        <v>2.0416032486335095E-4</v>
      </c>
      <c r="AC317" s="2">
        <f t="shared" si="98"/>
        <v>-1581.3839753036732</v>
      </c>
      <c r="AD317" s="2">
        <f t="shared" si="99"/>
        <v>-2380591.6513166749</v>
      </c>
      <c r="AE317" s="2">
        <f t="shared" si="100"/>
        <v>-23.80591651316675</v>
      </c>
      <c r="AI317" s="1">
        <v>4.4610852999999997</v>
      </c>
      <c r="AJ317" s="2">
        <f t="shared" si="101"/>
        <v>446108.52999999997</v>
      </c>
      <c r="AK317" s="2">
        <f t="shared" si="87"/>
        <v>2.0416032486335095E-4</v>
      </c>
      <c r="AL317" s="2">
        <f t="shared" si="102"/>
        <v>-1488.8964850792229</v>
      </c>
      <c r="AM317" s="2">
        <f t="shared" si="103"/>
        <v>-2241362.3746084175</v>
      </c>
      <c r="AN317" s="2">
        <f t="shared" si="104"/>
        <v>-22.413623746084173</v>
      </c>
    </row>
    <row r="318" spans="5:40" x14ac:dyDescent="0.25">
      <c r="E318" s="3">
        <v>314</v>
      </c>
      <c r="F318" s="3">
        <f t="shared" si="84"/>
        <v>1.3583250619518955E-2</v>
      </c>
      <c r="H318" s="1">
        <v>3.1182284</v>
      </c>
      <c r="I318" s="2">
        <f t="shared" si="88"/>
        <v>311822.84000000003</v>
      </c>
      <c r="J318" s="2">
        <f t="shared" si="89"/>
        <v>1.9901035893813226E-4</v>
      </c>
      <c r="K318" s="2">
        <f t="shared" si="90"/>
        <v>-1351.8769523847004</v>
      </c>
      <c r="L318" s="2">
        <f t="shared" si="91"/>
        <v>-2035095.2309583409</v>
      </c>
      <c r="M318" s="2">
        <f t="shared" si="92"/>
        <v>-20.350952309583409</v>
      </c>
      <c r="Q318" s="1">
        <v>3.7811403000000001</v>
      </c>
      <c r="R318" s="2">
        <f t="shared" si="93"/>
        <v>378114.03</v>
      </c>
      <c r="S318" s="2">
        <f t="shared" si="85"/>
        <v>1.9901035893813226E-4</v>
      </c>
      <c r="T318" s="2">
        <f t="shared" si="94"/>
        <v>-1445.402377542267</v>
      </c>
      <c r="U318" s="2">
        <f t="shared" si="95"/>
        <v>-2175886.9993036543</v>
      </c>
      <c r="V318" s="2">
        <f t="shared" si="96"/>
        <v>-21.758869993036544</v>
      </c>
      <c r="Z318" s="1">
        <v>4.2243814000000004</v>
      </c>
      <c r="AA318" s="2">
        <f t="shared" si="97"/>
        <v>422438.14</v>
      </c>
      <c r="AB318" s="2">
        <f t="shared" si="86"/>
        <v>1.9901035893813226E-4</v>
      </c>
      <c r="AC318" s="2">
        <f t="shared" si="98"/>
        <v>-1557.7497843439203</v>
      </c>
      <c r="AD318" s="2">
        <f t="shared" si="99"/>
        <v>-2345013.0957203927</v>
      </c>
      <c r="AE318" s="2">
        <f t="shared" si="100"/>
        <v>-23.450130957203928</v>
      </c>
      <c r="AI318" s="1">
        <v>4.467886</v>
      </c>
      <c r="AJ318" s="2">
        <f t="shared" si="101"/>
        <v>446788.6</v>
      </c>
      <c r="AK318" s="2">
        <f t="shared" si="87"/>
        <v>1.9901035893813226E-4</v>
      </c>
      <c r="AL318" s="2">
        <f t="shared" si="102"/>
        <v>-1466.3908309709204</v>
      </c>
      <c r="AM318" s="2">
        <f t="shared" si="103"/>
        <v>-2207482.7014143365</v>
      </c>
      <c r="AN318" s="2">
        <f t="shared" si="104"/>
        <v>-22.074827014143363</v>
      </c>
    </row>
    <row r="319" spans="5:40" x14ac:dyDescent="0.25">
      <c r="E319" s="3">
        <v>315</v>
      </c>
      <c r="F319" s="3">
        <f t="shared" si="84"/>
        <v>1.3048704733020727E-2</v>
      </c>
      <c r="H319" s="1">
        <v>3.1005691999999998</v>
      </c>
      <c r="I319" s="2">
        <f t="shared" si="88"/>
        <v>310056.92</v>
      </c>
      <c r="J319" s="2">
        <f t="shared" si="89"/>
        <v>1.9393039951229307E-4</v>
      </c>
      <c r="K319" s="2">
        <f t="shared" si="90"/>
        <v>-1331.0439403389582</v>
      </c>
      <c r="L319" s="2">
        <f t="shared" si="91"/>
        <v>-2003733.5279675478</v>
      </c>
      <c r="M319" s="2">
        <f t="shared" si="92"/>
        <v>-20.037335279675478</v>
      </c>
      <c r="Q319" s="1">
        <v>3.7788415</v>
      </c>
      <c r="R319" s="2">
        <f t="shared" si="93"/>
        <v>377884.15</v>
      </c>
      <c r="S319" s="2">
        <f t="shared" si="85"/>
        <v>1.9393039951229307E-4</v>
      </c>
      <c r="T319" s="2">
        <f t="shared" si="94"/>
        <v>-1422.9041672503781</v>
      </c>
      <c r="U319" s="2">
        <f t="shared" si="95"/>
        <v>-2142018.5319188419</v>
      </c>
      <c r="V319" s="2">
        <f t="shared" si="96"/>
        <v>-21.42018531918842</v>
      </c>
      <c r="Z319" s="1">
        <v>4.2421063999999999</v>
      </c>
      <c r="AA319" s="2">
        <f t="shared" si="97"/>
        <v>424210.64</v>
      </c>
      <c r="AB319" s="2">
        <f t="shared" si="86"/>
        <v>1.9393039951229307E-4</v>
      </c>
      <c r="AC319" s="2">
        <f t="shared" si="98"/>
        <v>-1533.4280620283671</v>
      </c>
      <c r="AD319" s="2">
        <f t="shared" si="99"/>
        <v>-2308399.5407620342</v>
      </c>
      <c r="AE319" s="2">
        <f t="shared" si="100"/>
        <v>-23.083995407620343</v>
      </c>
      <c r="AI319" s="1">
        <v>4.4732229999999999</v>
      </c>
      <c r="AJ319" s="2">
        <f t="shared" si="101"/>
        <v>447322.3</v>
      </c>
      <c r="AK319" s="2">
        <f t="shared" si="87"/>
        <v>1.9393039951229307E-4</v>
      </c>
      <c r="AL319" s="2">
        <f t="shared" si="102"/>
        <v>-1443.2495310594634</v>
      </c>
      <c r="AM319" s="2">
        <f t="shared" si="103"/>
        <v>-2172646.1365887374</v>
      </c>
      <c r="AN319" s="2">
        <f t="shared" si="104"/>
        <v>-21.726461365887374</v>
      </c>
    </row>
    <row r="320" spans="5:40" x14ac:dyDescent="0.25">
      <c r="E320" s="3">
        <v>316</v>
      </c>
      <c r="F320" s="3">
        <f t="shared" si="84"/>
        <v>1.2521779011633181E-2</v>
      </c>
      <c r="H320" s="1">
        <v>3.0819426000000001</v>
      </c>
      <c r="I320" s="2">
        <f t="shared" si="88"/>
        <v>308194.26</v>
      </c>
      <c r="J320" s="2">
        <f t="shared" si="89"/>
        <v>1.8892285693701479E-4</v>
      </c>
      <c r="K320" s="2">
        <f t="shared" si="90"/>
        <v>-1309.6317793755827</v>
      </c>
      <c r="L320" s="2">
        <f t="shared" si="91"/>
        <v>-1971499.9829069483</v>
      </c>
      <c r="M320" s="2">
        <f t="shared" si="92"/>
        <v>-19.714999829069484</v>
      </c>
      <c r="Q320" s="1">
        <v>3.7737386000000002</v>
      </c>
      <c r="R320" s="2">
        <f t="shared" si="93"/>
        <v>377373.86000000004</v>
      </c>
      <c r="S320" s="2">
        <f t="shared" si="85"/>
        <v>1.8892285693701479E-4</v>
      </c>
      <c r="T320" s="2">
        <f t="shared" si="94"/>
        <v>-1399.7852519139167</v>
      </c>
      <c r="U320" s="2">
        <f t="shared" si="95"/>
        <v>-2107215.6644957615</v>
      </c>
      <c r="V320" s="2">
        <f t="shared" si="96"/>
        <v>-21.072156644957616</v>
      </c>
      <c r="Z320" s="1">
        <v>4.2604949999999997</v>
      </c>
      <c r="AA320" s="2">
        <f t="shared" si="97"/>
        <v>426049.49999999994</v>
      </c>
      <c r="AB320" s="2">
        <f t="shared" si="86"/>
        <v>1.8892285693701479E-4</v>
      </c>
      <c r="AC320" s="2">
        <f t="shared" si="98"/>
        <v>-1508.4296577043269</v>
      </c>
      <c r="AD320" s="2">
        <f t="shared" si="99"/>
        <v>-2270767.3188858633</v>
      </c>
      <c r="AE320" s="2">
        <f t="shared" si="100"/>
        <v>-22.707673188858632</v>
      </c>
      <c r="AI320" s="1">
        <v>4.4769196999999998</v>
      </c>
      <c r="AJ320" s="2">
        <f t="shared" si="101"/>
        <v>447691.97</v>
      </c>
      <c r="AK320" s="2">
        <f t="shared" si="87"/>
        <v>1.8892285693701479E-4</v>
      </c>
      <c r="AL320" s="2">
        <f t="shared" si="102"/>
        <v>-1419.4841824152059</v>
      </c>
      <c r="AM320" s="2">
        <f t="shared" si="103"/>
        <v>-2136870.1381869037</v>
      </c>
      <c r="AN320" s="2">
        <f t="shared" si="104"/>
        <v>-21.368701381869037</v>
      </c>
    </row>
    <row r="321" spans="5:40" x14ac:dyDescent="0.25">
      <c r="E321" s="3">
        <v>317</v>
      </c>
      <c r="F321" s="3">
        <f t="shared" si="84"/>
        <v>1.2002724346726513E-2</v>
      </c>
      <c r="H321" s="1">
        <v>3.0623825</v>
      </c>
      <c r="I321" s="2">
        <f t="shared" si="88"/>
        <v>306238.25</v>
      </c>
      <c r="J321" s="2">
        <f t="shared" si="89"/>
        <v>1.8399011551271583E-4</v>
      </c>
      <c r="K321" s="2">
        <f t="shared" si="90"/>
        <v>-1287.6501305027516</v>
      </c>
      <c r="L321" s="2">
        <f t="shared" si="91"/>
        <v>-1938409.1393129455</v>
      </c>
      <c r="M321" s="2">
        <f t="shared" si="92"/>
        <v>-19.384091393129456</v>
      </c>
      <c r="Q321" s="1">
        <v>3.7658972999999998</v>
      </c>
      <c r="R321" s="2">
        <f t="shared" si="93"/>
        <v>376589.73</v>
      </c>
      <c r="S321" s="2">
        <f t="shared" si="85"/>
        <v>1.8399011551271583E-4</v>
      </c>
      <c r="T321" s="2">
        <f t="shared" si="94"/>
        <v>-1376.0575202072021</v>
      </c>
      <c r="U321" s="2">
        <f t="shared" si="95"/>
        <v>-2071496.2940659204</v>
      </c>
      <c r="V321" s="2">
        <f t="shared" si="96"/>
        <v>-20.714962940659206</v>
      </c>
      <c r="Z321" s="1">
        <v>4.2790869999999996</v>
      </c>
      <c r="AA321" s="2">
        <f t="shared" si="97"/>
        <v>427908.69999999995</v>
      </c>
      <c r="AB321" s="2">
        <f t="shared" si="86"/>
        <v>1.8399011551271583E-4</v>
      </c>
      <c r="AC321" s="2">
        <f t="shared" si="98"/>
        <v>-1482.7661677324463</v>
      </c>
      <c r="AD321" s="2">
        <f t="shared" si="99"/>
        <v>-2232133.8870787807</v>
      </c>
      <c r="AE321" s="2">
        <f t="shared" si="100"/>
        <v>-22.321338870787805</v>
      </c>
      <c r="AI321" s="1">
        <v>4.4790660000000004</v>
      </c>
      <c r="AJ321" s="2">
        <f t="shared" si="101"/>
        <v>447906.60000000003</v>
      </c>
      <c r="AK321" s="2">
        <f t="shared" si="87"/>
        <v>1.8399011551271583E-4</v>
      </c>
      <c r="AL321" s="2">
        <f t="shared" si="102"/>
        <v>-1395.1068856844715</v>
      </c>
      <c r="AM321" s="2">
        <f t="shared" si="103"/>
        <v>-2100172.9223398091</v>
      </c>
      <c r="AN321" s="2">
        <f t="shared" si="104"/>
        <v>-21.00172922339809</v>
      </c>
    </row>
    <row r="322" spans="5:40" x14ac:dyDescent="0.25">
      <c r="E322" s="3">
        <v>318</v>
      </c>
      <c r="F322" s="3">
        <f t="shared" si="84"/>
        <v>1.1491788705375131E-2</v>
      </c>
      <c r="H322" s="1">
        <v>3.0414180000000002</v>
      </c>
      <c r="I322" s="2">
        <f t="shared" si="88"/>
        <v>304141.80000000005</v>
      </c>
      <c r="J322" s="2">
        <f t="shared" si="89"/>
        <v>1.7913453174930259E-4</v>
      </c>
      <c r="K322" s="2">
        <f t="shared" si="90"/>
        <v>-1265.1090016935395</v>
      </c>
      <c r="L322" s="2">
        <f t="shared" si="91"/>
        <v>-1904476.0630376788</v>
      </c>
      <c r="M322" s="2">
        <f t="shared" si="92"/>
        <v>-19.044760630376789</v>
      </c>
      <c r="Q322" s="1">
        <v>3.7552743</v>
      </c>
      <c r="R322" s="2">
        <f t="shared" si="93"/>
        <v>375527.43</v>
      </c>
      <c r="S322" s="2">
        <f t="shared" si="85"/>
        <v>1.7913453174930259E-4</v>
      </c>
      <c r="T322" s="2">
        <f t="shared" si="94"/>
        <v>-1351.7331793122355</v>
      </c>
      <c r="U322" s="2">
        <f t="shared" si="95"/>
        <v>-2034878.7971374984</v>
      </c>
      <c r="V322" s="2">
        <f t="shared" si="96"/>
        <v>-20.348787971374986</v>
      </c>
      <c r="Z322" s="1">
        <v>4.2974285999999999</v>
      </c>
      <c r="AA322" s="2">
        <f t="shared" si="97"/>
        <v>429742.86</v>
      </c>
      <c r="AB322" s="2">
        <f t="shared" si="86"/>
        <v>1.7913453174930259E-4</v>
      </c>
      <c r="AC322" s="2">
        <f t="shared" si="98"/>
        <v>-1456.4499289775968</v>
      </c>
      <c r="AD322" s="2">
        <f t="shared" si="99"/>
        <v>-2192517.8170716078</v>
      </c>
      <c r="AE322" s="2">
        <f t="shared" si="100"/>
        <v>-21.925178170716077</v>
      </c>
      <c r="AI322" s="1">
        <v>4.4797989999999999</v>
      </c>
      <c r="AJ322" s="2">
        <f t="shared" si="101"/>
        <v>447979.89999999997</v>
      </c>
      <c r="AK322" s="2">
        <f t="shared" si="87"/>
        <v>1.7913453174930259E-4</v>
      </c>
      <c r="AL322" s="2">
        <f t="shared" si="102"/>
        <v>-1370.1300950916502</v>
      </c>
      <c r="AM322" s="2">
        <f t="shared" si="103"/>
        <v>-2062573.2374495298</v>
      </c>
      <c r="AN322" s="2">
        <f t="shared" si="104"/>
        <v>-20.6257323744953</v>
      </c>
    </row>
    <row r="323" spans="5:40" x14ac:dyDescent="0.25">
      <c r="E323" s="3">
        <v>319</v>
      </c>
      <c r="F323" s="3">
        <f t="shared" si="84"/>
        <v>1.0989216950301221E-2</v>
      </c>
      <c r="H323" s="1">
        <v>3.0187995000000001</v>
      </c>
      <c r="I323" s="2">
        <f t="shared" si="88"/>
        <v>301879.95</v>
      </c>
      <c r="J323" s="2">
        <f t="shared" si="89"/>
        <v>1.7435843265503577E-4</v>
      </c>
      <c r="K323" s="2">
        <f t="shared" si="90"/>
        <v>-1242.0189739727214</v>
      </c>
      <c r="L323" s="2">
        <f t="shared" si="91"/>
        <v>-1869716.6825966984</v>
      </c>
      <c r="M323" s="2">
        <f t="shared" si="92"/>
        <v>-18.697166825966985</v>
      </c>
      <c r="Q323" s="1">
        <v>3.7419104999999999</v>
      </c>
      <c r="R323" s="2">
        <f t="shared" si="93"/>
        <v>374191.05</v>
      </c>
      <c r="S323" s="2">
        <f t="shared" si="85"/>
        <v>1.7435843265503577E-4</v>
      </c>
      <c r="T323" s="2">
        <f t="shared" si="94"/>
        <v>-1326.824790699857</v>
      </c>
      <c r="U323" s="2">
        <f t="shared" si="95"/>
        <v>-1997382.0835597645</v>
      </c>
      <c r="V323" s="2">
        <f t="shared" si="96"/>
        <v>-19.973820835597646</v>
      </c>
      <c r="Z323" s="1">
        <v>4.3150250000000003</v>
      </c>
      <c r="AA323" s="2">
        <f t="shared" si="97"/>
        <v>431502.50000000006</v>
      </c>
      <c r="AB323" s="2">
        <f t="shared" si="86"/>
        <v>1.7435843265503577E-4</v>
      </c>
      <c r="AC323" s="2">
        <f t="shared" si="98"/>
        <v>-1429.4939852147295</v>
      </c>
      <c r="AD323" s="2">
        <f t="shared" si="99"/>
        <v>-2151938.7447669697</v>
      </c>
      <c r="AE323" s="2">
        <f t="shared" si="100"/>
        <v>-21.519387447669697</v>
      </c>
      <c r="AI323" s="1">
        <v>4.4790960000000002</v>
      </c>
      <c r="AJ323" s="2">
        <f t="shared" si="101"/>
        <v>447909.60000000003</v>
      </c>
      <c r="AK323" s="2">
        <f t="shared" si="87"/>
        <v>1.7435843265503577E-4</v>
      </c>
      <c r="AL323" s="2">
        <f t="shared" si="102"/>
        <v>-1344.5665836173064</v>
      </c>
      <c r="AM323" s="2">
        <f t="shared" si="103"/>
        <v>-2024090.3117688932</v>
      </c>
      <c r="AN323" s="2">
        <f t="shared" si="104"/>
        <v>-20.24090311768893</v>
      </c>
    </row>
    <row r="324" spans="5:40" x14ac:dyDescent="0.25">
      <c r="E324" s="3">
        <v>320</v>
      </c>
      <c r="F324" s="3">
        <f t="shared" ref="F324:F387" si="105" xml:space="preserve"> $B$10*(1-COS(RADIANS(E324))) + $B$7*(1-SQRT(1-($B$10/$B$7)^2*SIN(RADIANS(E324))^2))</f>
        <v>1.0495250662972536E-2</v>
      </c>
      <c r="H324" s="1">
        <v>2.9942414999999998</v>
      </c>
      <c r="I324" s="2">
        <f t="shared" si="88"/>
        <v>299424.14999999997</v>
      </c>
      <c r="J324" s="2">
        <f t="shared" si="89"/>
        <v>1.6966411405537247E-4</v>
      </c>
      <c r="K324" s="2">
        <f t="shared" si="90"/>
        <v>-1218.3910672430441</v>
      </c>
      <c r="L324" s="2">
        <f t="shared" si="91"/>
        <v>-1834147.5871858527</v>
      </c>
      <c r="M324" s="2">
        <f t="shared" si="92"/>
        <v>-18.341475871858528</v>
      </c>
      <c r="Q324" s="1">
        <v>3.7258505999999998</v>
      </c>
      <c r="R324" s="2">
        <f t="shared" si="93"/>
        <v>372585.06</v>
      </c>
      <c r="S324" s="2">
        <f t="shared" ref="S324:S387" si="106">($B$17+(((PI()*$B$7*$B$7)/4)*F324))</f>
        <v>1.6966411405537247E-4</v>
      </c>
      <c r="T324" s="2">
        <f t="shared" si="94"/>
        <v>-1301.3452114704216</v>
      </c>
      <c r="U324" s="2">
        <f t="shared" si="95"/>
        <v>-1959025.5082182144</v>
      </c>
      <c r="V324" s="2">
        <f t="shared" si="96"/>
        <v>-19.590255082182143</v>
      </c>
      <c r="Z324" s="1">
        <v>4.3313629999999996</v>
      </c>
      <c r="AA324" s="2">
        <f t="shared" si="97"/>
        <v>433136.3</v>
      </c>
      <c r="AB324" s="2">
        <f t="shared" ref="AB324:AB387" si="107">($B$17+(((PI()*$B$7*$B$7)/4)*F324))</f>
        <v>1.6966411405537247E-4</v>
      </c>
      <c r="AC324" s="2">
        <f t="shared" si="98"/>
        <v>-1401.9120737547589</v>
      </c>
      <c r="AD324" s="2">
        <f t="shared" si="99"/>
        <v>-2110417.3501060982</v>
      </c>
      <c r="AE324" s="2">
        <f t="shared" si="100"/>
        <v>-21.104173501060981</v>
      </c>
      <c r="AI324" s="1">
        <v>4.4769176999999996</v>
      </c>
      <c r="AJ324" s="2">
        <f t="shared" si="101"/>
        <v>447691.76999999996</v>
      </c>
      <c r="AK324" s="2">
        <f t="shared" ref="AK324:AK387" si="108">($B$17+(((PI()*$B$7*$B$7)/4)*F324))</f>
        <v>1.6966411405537247E-4</v>
      </c>
      <c r="AL324" s="2">
        <f t="shared" si="102"/>
        <v>-1318.4295061100831</v>
      </c>
      <c r="AM324" s="2">
        <f t="shared" si="103"/>
        <v>-1984743.9484091885</v>
      </c>
      <c r="AN324" s="2">
        <f t="shared" si="104"/>
        <v>-19.847439484091886</v>
      </c>
    </row>
    <row r="325" spans="5:40" x14ac:dyDescent="0.25">
      <c r="E325" s="3">
        <v>321</v>
      </c>
      <c r="F325" s="3">
        <f t="shared" si="105"/>
        <v>1.0010127969986529E-2</v>
      </c>
      <c r="H325" s="1">
        <v>2.9669902000000001</v>
      </c>
      <c r="I325" s="2">
        <f t="shared" ref="I325:I388" si="109">H325*100000</f>
        <v>296699.02</v>
      </c>
      <c r="J325" s="2">
        <f t="shared" ref="J325:J388" si="110">($B$17+(((PI()*$B$7*$B$7)/4)*F325))</f>
        <v>1.6505383894303952E-4</v>
      </c>
      <c r="K325" s="2">
        <f t="shared" ref="K325:K388" si="111">SUM(I325:I1045)*(J326-J325)</f>
        <v>-1194.2367322086272</v>
      </c>
      <c r="L325" s="2">
        <f t="shared" ref="L325:L388" si="112">K325/$B$14</f>
        <v>-1797786.0145228968</v>
      </c>
      <c r="M325" s="2">
        <f t="shared" ref="M325:M388" si="113">L325/100000</f>
        <v>-17.97786014522897</v>
      </c>
      <c r="Q325" s="1">
        <v>3.7073773999999999</v>
      </c>
      <c r="R325" s="2">
        <f t="shared" ref="R325:R388" si="114">Q325*100000</f>
        <v>370737.74</v>
      </c>
      <c r="S325" s="2">
        <f t="shared" si="106"/>
        <v>1.6505383894303952E-4</v>
      </c>
      <c r="T325" s="2">
        <f t="shared" ref="T325:T388" si="115">SUM(R325:R1045)*(S326-S325)</f>
        <v>-1275.3075762231488</v>
      </c>
      <c r="U325" s="2">
        <f t="shared" ref="U325:U388" si="116">T325/$B$14</f>
        <v>-1919828.843740959</v>
      </c>
      <c r="V325" s="2">
        <f t="shared" ref="V325:V388" si="117">U325/100000</f>
        <v>-19.198288437409591</v>
      </c>
      <c r="Z325" s="1">
        <v>4.3459370000000002</v>
      </c>
      <c r="AA325" s="2">
        <f t="shared" ref="AA325:AA388" si="118">Z325*100000</f>
        <v>434593.7</v>
      </c>
      <c r="AB325" s="2">
        <f t="shared" si="107"/>
        <v>1.6505383894303952E-4</v>
      </c>
      <c r="AC325" s="2">
        <f t="shared" ref="AC325:AC388" si="119">SUM(AA325:AA1045)*(AB326-AB325)</f>
        <v>-1373.7185978723887</v>
      </c>
      <c r="AD325" s="2">
        <f t="shared" ref="AD325:AD388" si="120">AC325/$B$14</f>
        <v>-2067975.3155620971</v>
      </c>
      <c r="AE325" s="2">
        <f t="shared" ref="AE325:AE388" si="121">AD325/100000</f>
        <v>-20.679753155620972</v>
      </c>
      <c r="AI325" s="1">
        <v>4.4733133</v>
      </c>
      <c r="AJ325" s="2">
        <f t="shared" ref="AJ325:AJ388" si="122">AI325*100000</f>
        <v>447331.33</v>
      </c>
      <c r="AK325" s="2">
        <f t="shared" si="108"/>
        <v>1.6505383894303952E-4</v>
      </c>
      <c r="AL325" s="2">
        <f t="shared" ref="AL325:AL388" si="123">SUM(AJ325:AJ1045)*(AK326-AK325)</f>
        <v>-1291.7323896489238</v>
      </c>
      <c r="AM325" s="2">
        <f t="shared" ref="AM325:AM388" si="124">AL325/$B$14</f>
        <v>-1944554.5108316005</v>
      </c>
      <c r="AN325" s="2">
        <f t="shared" ref="AN325:AN388" si="125">AM325/100000</f>
        <v>-19.445545108316004</v>
      </c>
    </row>
    <row r="326" spans="5:40" x14ac:dyDescent="0.25">
      <c r="E326" s="3">
        <v>322</v>
      </c>
      <c r="F326" s="3">
        <f t="shared" si="105"/>
        <v>9.5340833728640162E-3</v>
      </c>
      <c r="H326" s="1">
        <v>2.9372752000000002</v>
      </c>
      <c r="I326" s="2">
        <f t="shared" si="109"/>
        <v>293727.52</v>
      </c>
      <c r="J326" s="2">
        <f t="shared" si="110"/>
        <v>1.6052983586050838E-4</v>
      </c>
      <c r="K326" s="2">
        <f t="shared" si="111"/>
        <v>-1169.5680312878326</v>
      </c>
      <c r="L326" s="2">
        <f t="shared" si="112"/>
        <v>-1760650.1231910053</v>
      </c>
      <c r="M326" s="2">
        <f t="shared" si="113"/>
        <v>-17.606501231910052</v>
      </c>
      <c r="Q326" s="1">
        <v>3.6862085000000002</v>
      </c>
      <c r="R326" s="2">
        <f t="shared" si="114"/>
        <v>368620.85000000003</v>
      </c>
      <c r="S326" s="2">
        <f t="shared" si="106"/>
        <v>1.6052983586050838E-4</v>
      </c>
      <c r="T326" s="2">
        <f t="shared" si="115"/>
        <v>-1248.7251753257856</v>
      </c>
      <c r="U326" s="2">
        <f t="shared" si="116"/>
        <v>-1879812.0972477086</v>
      </c>
      <c r="V326" s="2">
        <f t="shared" si="117"/>
        <v>-18.798120972477086</v>
      </c>
      <c r="Z326" s="1">
        <v>4.3582687</v>
      </c>
      <c r="AA326" s="2">
        <f t="shared" si="118"/>
        <v>435826.87</v>
      </c>
      <c r="AB326" s="2">
        <f t="shared" si="107"/>
        <v>1.6052983586050838E-4</v>
      </c>
      <c r="AC326" s="2">
        <f t="shared" si="119"/>
        <v>-1344.9285848271691</v>
      </c>
      <c r="AD326" s="2">
        <f t="shared" si="120"/>
        <v>-2024635.2629454727</v>
      </c>
      <c r="AE326" s="2">
        <f t="shared" si="121"/>
        <v>-20.246352629454726</v>
      </c>
      <c r="AI326" s="1">
        <v>4.4682274</v>
      </c>
      <c r="AJ326" s="2">
        <f t="shared" si="122"/>
        <v>446822.74</v>
      </c>
      <c r="AK326" s="2">
        <f t="shared" si="108"/>
        <v>1.6052983586050838E-4</v>
      </c>
      <c r="AL326" s="2">
        <f t="shared" si="123"/>
        <v>-1264.4890762082671</v>
      </c>
      <c r="AM326" s="2">
        <f t="shared" si="124"/>
        <v>-1903542.8365362564</v>
      </c>
      <c r="AN326" s="2">
        <f t="shared" si="125"/>
        <v>-19.035428365362563</v>
      </c>
    </row>
    <row r="327" spans="5:40" x14ac:dyDescent="0.25">
      <c r="E327" s="3">
        <v>323</v>
      </c>
      <c r="F327" s="3">
        <f t="shared" si="105"/>
        <v>9.0673475813658165E-3</v>
      </c>
      <c r="H327" s="1">
        <v>2.9044425</v>
      </c>
      <c r="I327" s="2">
        <f t="shared" si="109"/>
        <v>290444.25</v>
      </c>
      <c r="J327" s="2">
        <f t="shared" si="110"/>
        <v>1.5609429731595044E-4</v>
      </c>
      <c r="K327" s="2">
        <f t="shared" si="111"/>
        <v>-1144.3971623635189</v>
      </c>
      <c r="L327" s="2">
        <f t="shared" si="112"/>
        <v>-1722758.2756995694</v>
      </c>
      <c r="M327" s="2">
        <f t="shared" si="113"/>
        <v>-17.227582756995695</v>
      </c>
      <c r="Q327" s="1">
        <v>3.6626553999999998</v>
      </c>
      <c r="R327" s="2">
        <f t="shared" si="114"/>
        <v>366265.54</v>
      </c>
      <c r="S327" s="2">
        <f t="shared" si="106"/>
        <v>1.5609429731595044E-4</v>
      </c>
      <c r="T327" s="2">
        <f t="shared" si="115"/>
        <v>-1221.6116953306164</v>
      </c>
      <c r="U327" s="2">
        <f t="shared" si="116"/>
        <v>-1838995.8722684167</v>
      </c>
      <c r="V327" s="2">
        <f t="shared" si="117"/>
        <v>-18.389958722684167</v>
      </c>
      <c r="Z327" s="1">
        <v>4.3679322999999997</v>
      </c>
      <c r="AA327" s="2">
        <f t="shared" si="118"/>
        <v>436793.23</v>
      </c>
      <c r="AB327" s="2">
        <f t="shared" si="107"/>
        <v>1.5609429731595044E-4</v>
      </c>
      <c r="AC327" s="2">
        <f t="shared" si="119"/>
        <v>-1315.5576338796088</v>
      </c>
      <c r="AD327" s="2">
        <f t="shared" si="120"/>
        <v>-1980420.6751483711</v>
      </c>
      <c r="AE327" s="2">
        <f t="shared" si="121"/>
        <v>-19.804206751483711</v>
      </c>
      <c r="AI327" s="1">
        <v>4.4614986999999999</v>
      </c>
      <c r="AJ327" s="2">
        <f t="shared" si="122"/>
        <v>446149.87</v>
      </c>
      <c r="AK327" s="2">
        <f t="shared" si="108"/>
        <v>1.5609429731595044E-4</v>
      </c>
      <c r="AL327" s="2">
        <f t="shared" si="123"/>
        <v>-1236.7137538234986</v>
      </c>
      <c r="AM327" s="2">
        <f t="shared" si="124"/>
        <v>-1861730.2839782278</v>
      </c>
      <c r="AN327" s="2">
        <f t="shared" si="125"/>
        <v>-18.617302839782276</v>
      </c>
    </row>
    <row r="328" spans="5:40" x14ac:dyDescent="0.25">
      <c r="E328" s="3">
        <v>324</v>
      </c>
      <c r="F328" s="3">
        <f t="shared" si="105"/>
        <v>8.6101473504364076E-3</v>
      </c>
      <c r="H328" s="1">
        <v>2.8683155</v>
      </c>
      <c r="I328" s="2">
        <f t="shared" si="109"/>
        <v>286831.55</v>
      </c>
      <c r="J328" s="2">
        <f t="shared" si="110"/>
        <v>1.5174937823366061E-4</v>
      </c>
      <c r="K328" s="2">
        <f t="shared" si="111"/>
        <v>-1118.7368287666311</v>
      </c>
      <c r="L328" s="2">
        <f t="shared" si="112"/>
        <v>-1684129.5954519266</v>
      </c>
      <c r="M328" s="2">
        <f t="shared" si="113"/>
        <v>-16.841295954519264</v>
      </c>
      <c r="Q328" s="1">
        <v>3.6367142000000001</v>
      </c>
      <c r="R328" s="2">
        <f t="shared" si="114"/>
        <v>363671.42</v>
      </c>
      <c r="S328" s="2">
        <f t="shared" si="106"/>
        <v>1.5174937823366061E-4</v>
      </c>
      <c r="T328" s="2">
        <f t="shared" si="115"/>
        <v>-1193.9809360311622</v>
      </c>
      <c r="U328" s="2">
        <f t="shared" si="116"/>
        <v>-1797400.9428046918</v>
      </c>
      <c r="V328" s="2">
        <f t="shared" si="117"/>
        <v>-17.974009428046919</v>
      </c>
      <c r="Z328" s="1">
        <v>4.3745599999999998</v>
      </c>
      <c r="AA328" s="2">
        <f t="shared" si="118"/>
        <v>437456</v>
      </c>
      <c r="AB328" s="2">
        <f t="shared" si="107"/>
        <v>1.5174937823366061E-4</v>
      </c>
      <c r="AC328" s="2">
        <f t="shared" si="119"/>
        <v>-1285.6218533770439</v>
      </c>
      <c r="AD328" s="2">
        <f t="shared" si="120"/>
        <v>-1935355.8014345916</v>
      </c>
      <c r="AE328" s="2">
        <f t="shared" si="121"/>
        <v>-19.353558014345918</v>
      </c>
      <c r="AI328" s="1">
        <v>4.4532704000000001</v>
      </c>
      <c r="AJ328" s="2">
        <f t="shared" si="122"/>
        <v>445327.04</v>
      </c>
      <c r="AK328" s="2">
        <f t="shared" si="108"/>
        <v>1.5174937823366061E-4</v>
      </c>
      <c r="AL328" s="2">
        <f t="shared" si="123"/>
        <v>-1208.4209825950813</v>
      </c>
      <c r="AM328" s="2">
        <f t="shared" si="124"/>
        <v>-1819138.7717137579</v>
      </c>
      <c r="AN328" s="2">
        <f t="shared" si="125"/>
        <v>-18.19138771713758</v>
      </c>
    </row>
    <row r="329" spans="5:40" x14ac:dyDescent="0.25">
      <c r="E329" s="3">
        <v>325</v>
      </c>
      <c r="F329" s="3">
        <f t="shared" si="105"/>
        <v>8.1627053208707459E-3</v>
      </c>
      <c r="H329" s="1">
        <v>2.8294248999999998</v>
      </c>
      <c r="I329" s="2">
        <f t="shared" si="109"/>
        <v>282942.49</v>
      </c>
      <c r="J329" s="2">
        <f t="shared" si="110"/>
        <v>1.4749719443986345E-4</v>
      </c>
      <c r="K329" s="2">
        <f t="shared" si="111"/>
        <v>-1092.5999940124786</v>
      </c>
      <c r="L329" s="2">
        <f t="shared" si="112"/>
        <v>-1644783.5975290434</v>
      </c>
      <c r="M329" s="2">
        <f t="shared" si="113"/>
        <v>-16.447835975290435</v>
      </c>
      <c r="Q329" s="1">
        <v>3.609054</v>
      </c>
      <c r="R329" s="2">
        <f t="shared" si="114"/>
        <v>360905.4</v>
      </c>
      <c r="S329" s="2">
        <f t="shared" si="106"/>
        <v>1.4749719443986345E-4</v>
      </c>
      <c r="T329" s="2">
        <f t="shared" si="115"/>
        <v>-1165.8469385350722</v>
      </c>
      <c r="U329" s="2">
        <f t="shared" si="116"/>
        <v>-1755048.446128801</v>
      </c>
      <c r="V329" s="2">
        <f t="shared" si="117"/>
        <v>-17.550484461288011</v>
      </c>
      <c r="Z329" s="1">
        <v>4.3778569999999997</v>
      </c>
      <c r="AA329" s="2">
        <f t="shared" si="118"/>
        <v>437785.69999999995</v>
      </c>
      <c r="AB329" s="2">
        <f t="shared" si="107"/>
        <v>1.4749719443986345E-4</v>
      </c>
      <c r="AC329" s="2">
        <f t="shared" si="119"/>
        <v>-1255.1377970010867</v>
      </c>
      <c r="AD329" s="2">
        <f t="shared" si="120"/>
        <v>-1889465.5614674548</v>
      </c>
      <c r="AE329" s="2">
        <f t="shared" si="121"/>
        <v>-18.894655614674548</v>
      </c>
      <c r="AI329" s="1">
        <v>4.4435725000000001</v>
      </c>
      <c r="AJ329" s="2">
        <f t="shared" si="122"/>
        <v>444357.25</v>
      </c>
      <c r="AK329" s="2">
        <f t="shared" si="108"/>
        <v>1.4749719443986345E-4</v>
      </c>
      <c r="AL329" s="2">
        <f t="shared" si="123"/>
        <v>-1179.6255438599242</v>
      </c>
      <c r="AM329" s="2">
        <f t="shared" si="124"/>
        <v>-1775790.5513451074</v>
      </c>
      <c r="AN329" s="2">
        <f t="shared" si="125"/>
        <v>-17.757905513451075</v>
      </c>
    </row>
    <row r="330" spans="5:40" x14ac:dyDescent="0.25">
      <c r="E330" s="3">
        <v>326</v>
      </c>
      <c r="F330" s="3">
        <f t="shared" si="105"/>
        <v>7.7252398637906849E-3</v>
      </c>
      <c r="H330" s="1">
        <v>2.7874162</v>
      </c>
      <c r="I330" s="2">
        <f t="shared" si="109"/>
        <v>278741.62</v>
      </c>
      <c r="J330" s="2">
        <f t="shared" si="110"/>
        <v>1.4333982118472333E-4</v>
      </c>
      <c r="K330" s="2">
        <f t="shared" si="111"/>
        <v>-1065.9995690636467</v>
      </c>
      <c r="L330" s="2">
        <f t="shared" si="112"/>
        <v>-1604739.7178998063</v>
      </c>
      <c r="M330" s="2">
        <f t="shared" si="113"/>
        <v>-16.047397178998065</v>
      </c>
      <c r="Q330" s="1">
        <v>3.5793892999999999</v>
      </c>
      <c r="R330" s="2">
        <f t="shared" si="114"/>
        <v>357938.93</v>
      </c>
      <c r="S330" s="2">
        <f t="shared" si="106"/>
        <v>1.4333982118472333E-4</v>
      </c>
      <c r="T330" s="2">
        <f t="shared" si="115"/>
        <v>-1137.2236947536396</v>
      </c>
      <c r="U330" s="2">
        <f t="shared" si="116"/>
        <v>-1711959.4454535567</v>
      </c>
      <c r="V330" s="2">
        <f t="shared" si="117"/>
        <v>-17.119594454535566</v>
      </c>
      <c r="Z330" s="1">
        <v>4.3777299999999997</v>
      </c>
      <c r="AA330" s="2">
        <f t="shared" si="118"/>
        <v>437772.99999999994</v>
      </c>
      <c r="AB330" s="2">
        <f t="shared" si="107"/>
        <v>1.4333982118472333E-4</v>
      </c>
      <c r="AC330" s="2">
        <f t="shared" si="119"/>
        <v>-1224.1223960192947</v>
      </c>
      <c r="AD330" s="2">
        <f t="shared" si="120"/>
        <v>-1842775.4433224835</v>
      </c>
      <c r="AE330" s="2">
        <f t="shared" si="121"/>
        <v>-18.427754433224834</v>
      </c>
      <c r="AI330" s="1">
        <v>4.4325520000000003</v>
      </c>
      <c r="AJ330" s="2">
        <f t="shared" si="122"/>
        <v>443255.2</v>
      </c>
      <c r="AK330" s="2">
        <f t="shared" si="108"/>
        <v>1.4333982118472333E-4</v>
      </c>
      <c r="AL330" s="2">
        <f t="shared" si="123"/>
        <v>-1150.3424761882104</v>
      </c>
      <c r="AM330" s="2">
        <f t="shared" si="124"/>
        <v>-1731708.2617096403</v>
      </c>
      <c r="AN330" s="2">
        <f t="shared" si="125"/>
        <v>-17.317082617096403</v>
      </c>
    </row>
    <row r="331" spans="5:40" x14ac:dyDescent="0.25">
      <c r="E331" s="3">
        <v>327</v>
      </c>
      <c r="F331" s="3">
        <f t="shared" si="105"/>
        <v>7.2979649290104672E-3</v>
      </c>
      <c r="H331" s="1">
        <v>2.7426572</v>
      </c>
      <c r="I331" s="2">
        <f t="shared" si="109"/>
        <v>274265.72000000003</v>
      </c>
      <c r="J331" s="2">
        <f t="shared" si="110"/>
        <v>1.3927929170131335E-4</v>
      </c>
      <c r="K331" s="2">
        <f t="shared" si="111"/>
        <v>-1038.9487721317848</v>
      </c>
      <c r="L331" s="2">
        <f t="shared" si="112"/>
        <v>-1564017.8550612207</v>
      </c>
      <c r="M331" s="2">
        <f t="shared" si="113"/>
        <v>-15.640178550612207</v>
      </c>
      <c r="Q331" s="1">
        <v>3.5479965</v>
      </c>
      <c r="R331" s="2">
        <f t="shared" si="114"/>
        <v>354799.65</v>
      </c>
      <c r="S331" s="2">
        <f t="shared" si="106"/>
        <v>1.3927929170131335E-4</v>
      </c>
      <c r="T331" s="2">
        <f t="shared" si="115"/>
        <v>-1108.1255417401971</v>
      </c>
      <c r="U331" s="2">
        <f t="shared" si="116"/>
        <v>-1668155.5235634071</v>
      </c>
      <c r="V331" s="2">
        <f t="shared" si="117"/>
        <v>-16.681555235634072</v>
      </c>
      <c r="Z331" s="1">
        <v>4.3742228000000001</v>
      </c>
      <c r="AA331" s="2">
        <f t="shared" si="118"/>
        <v>437422.28</v>
      </c>
      <c r="AB331" s="2">
        <f t="shared" si="107"/>
        <v>1.3927929170131335E-4</v>
      </c>
      <c r="AC331" s="2">
        <f t="shared" si="119"/>
        <v>-1192.5928439600057</v>
      </c>
      <c r="AD331" s="2">
        <f t="shared" si="120"/>
        <v>-1795311.3298786348</v>
      </c>
      <c r="AE331" s="2">
        <f t="shared" si="121"/>
        <v>-17.953113298786349</v>
      </c>
      <c r="AI331" s="1">
        <v>4.4205769999999998</v>
      </c>
      <c r="AJ331" s="2">
        <f t="shared" si="122"/>
        <v>442057.69999999995</v>
      </c>
      <c r="AK331" s="2">
        <f t="shared" si="108"/>
        <v>1.3927929170131335E-4</v>
      </c>
      <c r="AL331" s="2">
        <f t="shared" si="123"/>
        <v>-1120.5870139591323</v>
      </c>
      <c r="AM331" s="2">
        <f t="shared" si="124"/>
        <v>-1686914.8364126566</v>
      </c>
      <c r="AN331" s="2">
        <f t="shared" si="125"/>
        <v>-16.869148364126566</v>
      </c>
    </row>
    <row r="332" spans="5:40" x14ac:dyDescent="0.25">
      <c r="E332" s="3">
        <v>328</v>
      </c>
      <c r="F332" s="3">
        <f t="shared" si="105"/>
        <v>6.8810898973619364E-3</v>
      </c>
      <c r="H332" s="1">
        <v>2.6957795999999998</v>
      </c>
      <c r="I332" s="2">
        <f t="shared" si="109"/>
        <v>269577.95999999996</v>
      </c>
      <c r="J332" s="2">
        <f t="shared" si="110"/>
        <v>1.3531759580221494E-4</v>
      </c>
      <c r="K332" s="2">
        <f t="shared" si="111"/>
        <v>-1011.4608161284542</v>
      </c>
      <c r="L332" s="2">
        <f t="shared" si="112"/>
        <v>-1522637.8995316203</v>
      </c>
      <c r="M332" s="2">
        <f t="shared" si="113"/>
        <v>-15.226378995316203</v>
      </c>
      <c r="Q332" s="1">
        <v>3.5148012999999998</v>
      </c>
      <c r="R332" s="2">
        <f t="shared" si="114"/>
        <v>351480.13</v>
      </c>
      <c r="S332" s="2">
        <f t="shared" si="106"/>
        <v>1.3531759580221494E-4</v>
      </c>
      <c r="T332" s="2">
        <f t="shared" si="115"/>
        <v>-1078.5669149254022</v>
      </c>
      <c r="U332" s="2">
        <f t="shared" si="116"/>
        <v>-1623658.4113385449</v>
      </c>
      <c r="V332" s="2">
        <f t="shared" si="117"/>
        <v>-16.236584113385451</v>
      </c>
      <c r="Z332" s="1">
        <v>4.3673700000000002</v>
      </c>
      <c r="AA332" s="2">
        <f t="shared" si="118"/>
        <v>436737</v>
      </c>
      <c r="AB332" s="2">
        <f t="shared" si="107"/>
        <v>1.3531759580221494E-4</v>
      </c>
      <c r="AC332" s="2">
        <f t="shared" si="119"/>
        <v>-1160.5665176425325</v>
      </c>
      <c r="AD332" s="2">
        <f t="shared" si="120"/>
        <v>-1747099.3799383431</v>
      </c>
      <c r="AE332" s="2">
        <f t="shared" si="121"/>
        <v>-17.470993799383432</v>
      </c>
      <c r="AI332" s="1">
        <v>4.4078759999999999</v>
      </c>
      <c r="AJ332" s="2">
        <f t="shared" si="122"/>
        <v>440787.6</v>
      </c>
      <c r="AK332" s="2">
        <f t="shared" si="108"/>
        <v>1.3531759580221494E-4</v>
      </c>
      <c r="AL332" s="2">
        <f t="shared" si="123"/>
        <v>-1090.3744929832251</v>
      </c>
      <c r="AM332" s="2">
        <f t="shared" si="124"/>
        <v>-1641433.3617526754</v>
      </c>
      <c r="AN332" s="2">
        <f t="shared" si="125"/>
        <v>-16.414333617526754</v>
      </c>
    </row>
    <row r="333" spans="5:40" x14ac:dyDescent="0.25">
      <c r="E333" s="3">
        <v>329</v>
      </c>
      <c r="F333" s="3">
        <f t="shared" si="105"/>
        <v>6.4748194370437499E-3</v>
      </c>
      <c r="H333" s="1">
        <v>2.6468541999999999</v>
      </c>
      <c r="I333" s="2">
        <f t="shared" si="109"/>
        <v>264685.42</v>
      </c>
      <c r="J333" s="2">
        <f t="shared" si="110"/>
        <v>1.314566785143588E-4</v>
      </c>
      <c r="K333" s="2">
        <f t="shared" si="111"/>
        <v>-983.54881213520503</v>
      </c>
      <c r="L333" s="2">
        <f t="shared" si="112"/>
        <v>-1480619.5885359705</v>
      </c>
      <c r="M333" s="2">
        <f t="shared" si="113"/>
        <v>-14.806195885359706</v>
      </c>
      <c r="Q333" s="1">
        <v>3.4800176999999999</v>
      </c>
      <c r="R333" s="2">
        <f t="shared" si="114"/>
        <v>348001.76999999996</v>
      </c>
      <c r="S333" s="2">
        <f t="shared" si="106"/>
        <v>1.314566785143588E-4</v>
      </c>
      <c r="T333" s="2">
        <f t="shared" si="115"/>
        <v>-1048.5624782773502</v>
      </c>
      <c r="U333" s="2">
        <f t="shared" si="116"/>
        <v>-1578490.1836959852</v>
      </c>
      <c r="V333" s="2">
        <f t="shared" si="117"/>
        <v>-15.784901836959852</v>
      </c>
      <c r="Z333" s="1">
        <v>4.3572082999999999</v>
      </c>
      <c r="AA333" s="2">
        <f t="shared" si="118"/>
        <v>435720.83</v>
      </c>
      <c r="AB333" s="2">
        <f t="shared" si="107"/>
        <v>1.314566785143588E-4</v>
      </c>
      <c r="AC333" s="2">
        <f t="shared" si="119"/>
        <v>-1128.0609616039224</v>
      </c>
      <c r="AD333" s="2">
        <f t="shared" si="120"/>
        <v>-1698166.0047837973</v>
      </c>
      <c r="AE333" s="2">
        <f t="shared" si="121"/>
        <v>-16.981660047837973</v>
      </c>
      <c r="AI333" s="1">
        <v>4.3945923000000002</v>
      </c>
      <c r="AJ333" s="2">
        <f t="shared" si="122"/>
        <v>439459.23000000004</v>
      </c>
      <c r="AK333" s="2">
        <f t="shared" si="108"/>
        <v>1.314566785143588E-4</v>
      </c>
      <c r="AL333" s="2">
        <f t="shared" si="123"/>
        <v>-1059.7204058271757</v>
      </c>
      <c r="AM333" s="2">
        <f t="shared" si="124"/>
        <v>-1595287.1600065678</v>
      </c>
      <c r="AN333" s="2">
        <f t="shared" si="125"/>
        <v>-15.952871600065679</v>
      </c>
    </row>
    <row r="334" spans="5:40" x14ac:dyDescent="0.25">
      <c r="E334" s="3">
        <v>330</v>
      </c>
      <c r="F334" s="3">
        <f t="shared" si="105"/>
        <v>6.0793533640510836E-3</v>
      </c>
      <c r="H334" s="1">
        <v>2.5963101000000002</v>
      </c>
      <c r="I334" s="2">
        <f t="shared" si="109"/>
        <v>259631.01</v>
      </c>
      <c r="J334" s="2">
        <f t="shared" si="110"/>
        <v>1.2769843875264406E-4</v>
      </c>
      <c r="K334" s="2">
        <f t="shared" si="111"/>
        <v>-955.22599211695103</v>
      </c>
      <c r="L334" s="2">
        <f t="shared" si="112"/>
        <v>-1437982.8412752347</v>
      </c>
      <c r="M334" s="2">
        <f t="shared" si="113"/>
        <v>-14.379828412752348</v>
      </c>
      <c r="Q334" s="1">
        <v>3.4435927999999998</v>
      </c>
      <c r="R334" s="2">
        <f t="shared" si="114"/>
        <v>344359.27999999997</v>
      </c>
      <c r="S334" s="2">
        <f t="shared" si="106"/>
        <v>1.2769843875264406E-4</v>
      </c>
      <c r="T334" s="2">
        <f t="shared" si="115"/>
        <v>-1018.1269999572396</v>
      </c>
      <c r="U334" s="2">
        <f t="shared" si="116"/>
        <v>-1532673.0724034721</v>
      </c>
      <c r="V334" s="2">
        <f t="shared" si="117"/>
        <v>-15.326730724034721</v>
      </c>
      <c r="Z334" s="1">
        <v>4.3437960000000002</v>
      </c>
      <c r="AA334" s="2">
        <f t="shared" si="118"/>
        <v>434379.60000000003</v>
      </c>
      <c r="AB334" s="2">
        <f t="shared" si="107"/>
        <v>1.2769843875264406E-4</v>
      </c>
      <c r="AC334" s="2">
        <f t="shared" si="119"/>
        <v>-1095.0938682185799</v>
      </c>
      <c r="AD334" s="2">
        <f t="shared" si="120"/>
        <v>-1648537.8382493206</v>
      </c>
      <c r="AE334" s="2">
        <f t="shared" si="121"/>
        <v>-16.485378382493206</v>
      </c>
      <c r="AI334" s="1">
        <v>4.3808579999999999</v>
      </c>
      <c r="AJ334" s="2">
        <f t="shared" si="122"/>
        <v>438085.8</v>
      </c>
      <c r="AK334" s="2">
        <f t="shared" si="108"/>
        <v>1.2769843875264406E-4</v>
      </c>
      <c r="AL334" s="2">
        <f t="shared" si="123"/>
        <v>-1028.640429642724</v>
      </c>
      <c r="AM334" s="2">
        <f t="shared" si="124"/>
        <v>-1548499.831322768</v>
      </c>
      <c r="AN334" s="2">
        <f t="shared" si="125"/>
        <v>-15.484998313227679</v>
      </c>
    </row>
    <row r="335" spans="5:40" x14ac:dyDescent="0.25">
      <c r="E335" s="3">
        <v>331</v>
      </c>
      <c r="F335" s="3">
        <f t="shared" si="105"/>
        <v>5.694886506736086E-3</v>
      </c>
      <c r="H335" s="1">
        <v>2.5446916000000002</v>
      </c>
      <c r="I335" s="2">
        <f t="shared" si="109"/>
        <v>254469.16</v>
      </c>
      <c r="J335" s="2">
        <f t="shared" si="110"/>
        <v>1.2404472803281317E-4</v>
      </c>
      <c r="K335" s="2">
        <f t="shared" si="111"/>
        <v>-926.5055717870955</v>
      </c>
      <c r="L335" s="2">
        <f t="shared" si="112"/>
        <v>-1394747.5524855969</v>
      </c>
      <c r="M335" s="2">
        <f t="shared" si="113"/>
        <v>-13.947475524855969</v>
      </c>
      <c r="Q335" s="1">
        <v>3.405532</v>
      </c>
      <c r="R335" s="2">
        <f t="shared" si="114"/>
        <v>340553.2</v>
      </c>
      <c r="S335" s="2">
        <f t="shared" si="106"/>
        <v>1.2404472803281317E-4</v>
      </c>
      <c r="T335" s="2">
        <f t="shared" si="115"/>
        <v>-987.27544330993942</v>
      </c>
      <c r="U335" s="2">
        <f t="shared" si="116"/>
        <v>-1486229.603055313</v>
      </c>
      <c r="V335" s="2">
        <f t="shared" si="117"/>
        <v>-14.86229603055313</v>
      </c>
      <c r="Z335" s="1">
        <v>4.3272285000000004</v>
      </c>
      <c r="AA335" s="2">
        <f t="shared" si="118"/>
        <v>432722.85000000003</v>
      </c>
      <c r="AB335" s="2">
        <f t="shared" si="107"/>
        <v>1.2404472803281317E-4</v>
      </c>
      <c r="AC335" s="2">
        <f t="shared" si="119"/>
        <v>-1061.6830514348926</v>
      </c>
      <c r="AD335" s="2">
        <f t="shared" si="120"/>
        <v>-1598241.6971848814</v>
      </c>
      <c r="AE335" s="2">
        <f t="shared" si="121"/>
        <v>-15.982416971848814</v>
      </c>
      <c r="AI335" s="1">
        <v>4.3668300000000002</v>
      </c>
      <c r="AJ335" s="2">
        <f t="shared" si="122"/>
        <v>436683</v>
      </c>
      <c r="AK335" s="2">
        <f t="shared" si="108"/>
        <v>1.2404472803281317E-4</v>
      </c>
      <c r="AL335" s="2">
        <f t="shared" si="123"/>
        <v>-997.15042302760003</v>
      </c>
      <c r="AM335" s="2">
        <f t="shared" si="124"/>
        <v>-1501095.2489957747</v>
      </c>
      <c r="AN335" s="2">
        <f t="shared" si="125"/>
        <v>-15.010952489957747</v>
      </c>
    </row>
    <row r="336" spans="5:40" x14ac:dyDescent="0.25">
      <c r="E336" s="3">
        <v>332</v>
      </c>
      <c r="F336" s="3">
        <f t="shared" si="105"/>
        <v>5.3216085745431433E-3</v>
      </c>
      <c r="H336" s="1">
        <v>2.492429</v>
      </c>
      <c r="I336" s="2">
        <f t="shared" si="109"/>
        <v>249242.9</v>
      </c>
      <c r="J336" s="2">
        <f t="shared" si="110"/>
        <v>1.2049734922400145E-4</v>
      </c>
      <c r="K336" s="2">
        <f t="shared" si="111"/>
        <v>-897.40072076905244</v>
      </c>
      <c r="L336" s="2">
        <f t="shared" si="112"/>
        <v>-1350933.5475200643</v>
      </c>
      <c r="M336" s="2">
        <f t="shared" si="113"/>
        <v>-13.509335475200643</v>
      </c>
      <c r="Q336" s="1">
        <v>3.3658861999999998</v>
      </c>
      <c r="R336" s="2">
        <f t="shared" si="114"/>
        <v>336588.62</v>
      </c>
      <c r="S336" s="2">
        <f t="shared" si="106"/>
        <v>1.2049734922400145E-4</v>
      </c>
      <c r="T336" s="2">
        <f t="shared" si="115"/>
        <v>-956.02292948459842</v>
      </c>
      <c r="U336" s="2">
        <f t="shared" si="116"/>
        <v>-1439182.5388020035</v>
      </c>
      <c r="V336" s="2">
        <f t="shared" si="117"/>
        <v>-14.391825388020035</v>
      </c>
      <c r="Z336" s="1">
        <v>4.3076353000000003</v>
      </c>
      <c r="AA336" s="2">
        <f t="shared" si="118"/>
        <v>430763.53</v>
      </c>
      <c r="AB336" s="2">
        <f t="shared" si="107"/>
        <v>1.2049734922400145E-4</v>
      </c>
      <c r="AC336" s="2">
        <f t="shared" si="119"/>
        <v>-1027.8464170149578</v>
      </c>
      <c r="AD336" s="2">
        <f t="shared" si="120"/>
        <v>-1547304.5366554263</v>
      </c>
      <c r="AE336" s="2">
        <f t="shared" si="121"/>
        <v>-15.473045366554263</v>
      </c>
      <c r="AI336" s="1">
        <v>4.3526150000000001</v>
      </c>
      <c r="AJ336" s="2">
        <f t="shared" si="122"/>
        <v>435261.5</v>
      </c>
      <c r="AK336" s="2">
        <f t="shared" si="108"/>
        <v>1.2049734922400145E-4</v>
      </c>
      <c r="AL336" s="2">
        <f t="shared" si="123"/>
        <v>-965.26641025420145</v>
      </c>
      <c r="AM336" s="2">
        <f t="shared" si="124"/>
        <v>-1453097.535724239</v>
      </c>
      <c r="AN336" s="2">
        <f t="shared" si="125"/>
        <v>-14.53097535724239</v>
      </c>
    </row>
    <row r="337" spans="5:40" x14ac:dyDescent="0.25">
      <c r="E337" s="3">
        <v>333</v>
      </c>
      <c r="F337" s="3">
        <f t="shared" si="105"/>
        <v>4.9597040309567898E-3</v>
      </c>
      <c r="H337" s="1">
        <v>2.4398165000000001</v>
      </c>
      <c r="I337" s="2">
        <f t="shared" si="109"/>
        <v>243981.65</v>
      </c>
      <c r="J337" s="2">
        <f t="shared" si="110"/>
        <v>1.1705805534132069E-4</v>
      </c>
      <c r="K337" s="2">
        <f t="shared" si="111"/>
        <v>-867.92461802889716</v>
      </c>
      <c r="L337" s="2">
        <f t="shared" si="112"/>
        <v>-1306560.6657959458</v>
      </c>
      <c r="M337" s="2">
        <f t="shared" si="113"/>
        <v>-13.065606657959458</v>
      </c>
      <c r="Q337" s="1">
        <v>3.3250768000000002</v>
      </c>
      <c r="R337" s="2">
        <f t="shared" si="114"/>
        <v>332507.68</v>
      </c>
      <c r="S337" s="2">
        <f t="shared" si="106"/>
        <v>1.1705805534132069E-4</v>
      </c>
      <c r="T337" s="2">
        <f t="shared" si="115"/>
        <v>-924.38470824035221</v>
      </c>
      <c r="U337" s="2">
        <f t="shared" si="116"/>
        <v>-1391554.8364015799</v>
      </c>
      <c r="V337" s="2">
        <f t="shared" si="117"/>
        <v>-13.915548364015798</v>
      </c>
      <c r="Z337" s="1">
        <v>4.2851739999999996</v>
      </c>
      <c r="AA337" s="2">
        <f t="shared" si="118"/>
        <v>428517.39999999997</v>
      </c>
      <c r="AB337" s="2">
        <f t="shared" si="107"/>
        <v>1.1705805534132069E-4</v>
      </c>
      <c r="AC337" s="2">
        <f t="shared" si="119"/>
        <v>-993.60193672663831</v>
      </c>
      <c r="AD337" s="2">
        <f t="shared" si="120"/>
        <v>-1495753.411089988</v>
      </c>
      <c r="AE337" s="2">
        <f t="shared" si="121"/>
        <v>-14.95753411089988</v>
      </c>
      <c r="AI337" s="1">
        <v>4.3383050000000001</v>
      </c>
      <c r="AJ337" s="2">
        <f t="shared" si="122"/>
        <v>433830.5</v>
      </c>
      <c r="AK337" s="2">
        <f t="shared" si="108"/>
        <v>1.1705805534132069E-4</v>
      </c>
      <c r="AL337" s="2">
        <f t="shared" si="123"/>
        <v>-933.00459254012185</v>
      </c>
      <c r="AM337" s="2">
        <f t="shared" si="124"/>
        <v>-1404531.0805774492</v>
      </c>
      <c r="AN337" s="2">
        <f t="shared" si="125"/>
        <v>-14.045310805774491</v>
      </c>
    </row>
    <row r="338" spans="5:40" x14ac:dyDescent="0.25">
      <c r="E338" s="3">
        <v>334</v>
      </c>
      <c r="F338" s="3">
        <f t="shared" si="105"/>
        <v>4.6093519706953898E-3</v>
      </c>
      <c r="H338" s="1">
        <v>2.3871326000000002</v>
      </c>
      <c r="I338" s="2">
        <f t="shared" si="109"/>
        <v>238713.26</v>
      </c>
      <c r="J338" s="2">
        <f t="shared" si="110"/>
        <v>1.1372854837879172E-4</v>
      </c>
      <c r="K338" s="2">
        <f t="shared" si="111"/>
        <v>-838.09050839392683</v>
      </c>
      <c r="L338" s="2">
        <f t="shared" si="112"/>
        <v>-1261648.8458770432</v>
      </c>
      <c r="M338" s="2">
        <f t="shared" si="113"/>
        <v>-12.616488458770432</v>
      </c>
      <c r="Q338" s="1">
        <v>3.2830219999999999</v>
      </c>
      <c r="R338" s="2">
        <f t="shared" si="114"/>
        <v>328302.2</v>
      </c>
      <c r="S338" s="2">
        <f t="shared" si="106"/>
        <v>1.1372854837879172E-4</v>
      </c>
      <c r="T338" s="2">
        <f t="shared" si="115"/>
        <v>-892.37602746348</v>
      </c>
      <c r="U338" s="2">
        <f t="shared" si="116"/>
        <v>-1343369.4497927078</v>
      </c>
      <c r="V338" s="2">
        <f t="shared" si="117"/>
        <v>-13.433694497927078</v>
      </c>
      <c r="Z338" s="1">
        <v>4.2599650000000002</v>
      </c>
      <c r="AA338" s="2">
        <f t="shared" si="118"/>
        <v>425996.5</v>
      </c>
      <c r="AB338" s="2">
        <f t="shared" si="107"/>
        <v>1.1372854837879172E-4</v>
      </c>
      <c r="AC338" s="2">
        <f t="shared" si="119"/>
        <v>-958.96762736719495</v>
      </c>
      <c r="AD338" s="2">
        <f t="shared" si="120"/>
        <v>-1443615.4427041777</v>
      </c>
      <c r="AE338" s="2">
        <f t="shared" si="121"/>
        <v>-14.436154427041776</v>
      </c>
      <c r="AI338" s="1">
        <v>4.3239219999999996</v>
      </c>
      <c r="AJ338" s="2">
        <f t="shared" si="122"/>
        <v>432392.19999999995</v>
      </c>
      <c r="AK338" s="2">
        <f t="shared" si="108"/>
        <v>1.1372854837879172E-4</v>
      </c>
      <c r="AL338" s="2">
        <f t="shared" si="123"/>
        <v>-900.38134502994353</v>
      </c>
      <c r="AM338" s="2">
        <f t="shared" si="124"/>
        <v>-1355420.5344517655</v>
      </c>
      <c r="AN338" s="2">
        <f t="shared" si="125"/>
        <v>-13.554205344517655</v>
      </c>
    </row>
    <row r="339" spans="5:40" x14ac:dyDescent="0.25">
      <c r="E339" s="3">
        <v>335</v>
      </c>
      <c r="F339" s="3">
        <f t="shared" si="105"/>
        <v>4.2707260011778762E-3</v>
      </c>
      <c r="H339" s="1">
        <v>2.3346334</v>
      </c>
      <c r="I339" s="2">
        <f t="shared" si="109"/>
        <v>233463.34</v>
      </c>
      <c r="J339" s="2">
        <f t="shared" si="110"/>
        <v>1.1051047818288513E-4</v>
      </c>
      <c r="K339" s="2">
        <f t="shared" si="111"/>
        <v>-807.91171369059794</v>
      </c>
      <c r="L339" s="2">
        <f t="shared" si="112"/>
        <v>-1216218.1422405348</v>
      </c>
      <c r="M339" s="2">
        <f t="shared" si="113"/>
        <v>-12.162181422405348</v>
      </c>
      <c r="Q339" s="1">
        <v>3.2399787999999998</v>
      </c>
      <c r="R339" s="2">
        <f t="shared" si="114"/>
        <v>323997.88</v>
      </c>
      <c r="S339" s="2">
        <f t="shared" si="106"/>
        <v>1.1051047818288513E-4</v>
      </c>
      <c r="T339" s="2">
        <f t="shared" si="115"/>
        <v>-860.01229947802346</v>
      </c>
      <c r="U339" s="2">
        <f t="shared" si="116"/>
        <v>-1294649.5804561877</v>
      </c>
      <c r="V339" s="2">
        <f t="shared" si="117"/>
        <v>-12.946495804561877</v>
      </c>
      <c r="Z339" s="1">
        <v>4.2320856999999998</v>
      </c>
      <c r="AA339" s="2">
        <f t="shared" si="118"/>
        <v>423208.57</v>
      </c>
      <c r="AB339" s="2">
        <f t="shared" si="107"/>
        <v>1.1051047818288513E-4</v>
      </c>
      <c r="AC339" s="2">
        <f t="shared" si="119"/>
        <v>-923.96155267696724</v>
      </c>
      <c r="AD339" s="2">
        <f t="shared" si="120"/>
        <v>-1390917.8243810115</v>
      </c>
      <c r="AE339" s="2">
        <f t="shared" si="121"/>
        <v>-13.909178243810116</v>
      </c>
      <c r="AI339" s="1">
        <v>4.3094140000000003</v>
      </c>
      <c r="AJ339" s="2">
        <f t="shared" si="122"/>
        <v>430941.4</v>
      </c>
      <c r="AK339" s="2">
        <f t="shared" si="108"/>
        <v>1.1051047818288513E-4</v>
      </c>
      <c r="AL339" s="2">
        <f t="shared" si="123"/>
        <v>-867.41323030554145</v>
      </c>
      <c r="AM339" s="2">
        <f t="shared" si="124"/>
        <v>-1305790.83040883</v>
      </c>
      <c r="AN339" s="2">
        <f t="shared" si="125"/>
        <v>-13.057908304088299</v>
      </c>
    </row>
    <row r="340" spans="5:40" x14ac:dyDescent="0.25">
      <c r="E340" s="3">
        <v>336</v>
      </c>
      <c r="F340" s="3">
        <f t="shared" si="105"/>
        <v>3.9439941282867728E-3</v>
      </c>
      <c r="H340" s="1">
        <v>2.2824779999999998</v>
      </c>
      <c r="I340" s="2">
        <f t="shared" si="109"/>
        <v>228247.8</v>
      </c>
      <c r="J340" s="2">
        <f t="shared" si="110"/>
        <v>1.0740544136689094E-4</v>
      </c>
      <c r="K340" s="2">
        <f t="shared" si="111"/>
        <v>-777.40164565601833</v>
      </c>
      <c r="L340" s="2">
        <f t="shared" si="112"/>
        <v>-1170288.7447137409</v>
      </c>
      <c r="M340" s="2">
        <f t="shared" si="113"/>
        <v>-11.702887447137408</v>
      </c>
      <c r="Q340" s="1">
        <v>3.1959903000000001</v>
      </c>
      <c r="R340" s="2">
        <f t="shared" si="114"/>
        <v>319599.03000000003</v>
      </c>
      <c r="S340" s="2">
        <f t="shared" si="106"/>
        <v>1.0740544136689094E-4</v>
      </c>
      <c r="T340" s="2">
        <f t="shared" si="115"/>
        <v>-827.30898220911456</v>
      </c>
      <c r="U340" s="2">
        <f t="shared" si="116"/>
        <v>-1245418.4985200153</v>
      </c>
      <c r="V340" s="2">
        <f t="shared" si="117"/>
        <v>-12.454184985200152</v>
      </c>
      <c r="Z340" s="1">
        <v>4.2016200000000001</v>
      </c>
      <c r="AA340" s="2">
        <f t="shared" si="118"/>
        <v>420162</v>
      </c>
      <c r="AB340" s="2">
        <f t="shared" si="107"/>
        <v>1.0740544136689094E-4</v>
      </c>
      <c r="AC340" s="2">
        <f t="shared" si="119"/>
        <v>-888.60182520328055</v>
      </c>
      <c r="AD340" s="2">
        <f t="shared" si="120"/>
        <v>-1337687.822476808</v>
      </c>
      <c r="AE340" s="2">
        <f t="shared" si="121"/>
        <v>-13.376878224768079</v>
      </c>
      <c r="AI340" s="1">
        <v>4.2946949999999999</v>
      </c>
      <c r="AJ340" s="2">
        <f t="shared" si="122"/>
        <v>429469.5</v>
      </c>
      <c r="AK340" s="2">
        <f t="shared" si="108"/>
        <v>1.0740544136689094E-4</v>
      </c>
      <c r="AL340" s="2">
        <f t="shared" si="123"/>
        <v>-834.1170085936908</v>
      </c>
      <c r="AM340" s="2">
        <f t="shared" si="124"/>
        <v>-1255667.1990419449</v>
      </c>
      <c r="AN340" s="2">
        <f t="shared" si="125"/>
        <v>-12.556671990419449</v>
      </c>
    </row>
    <row r="341" spans="5:40" x14ac:dyDescent="0.25">
      <c r="E341" s="3">
        <v>337</v>
      </c>
      <c r="F341" s="3">
        <f t="shared" si="105"/>
        <v>3.6293186464460211E-3</v>
      </c>
      <c r="H341" s="1">
        <v>2.2309047999999998</v>
      </c>
      <c r="I341" s="2">
        <f t="shared" si="109"/>
        <v>223090.47999999998</v>
      </c>
      <c r="J341" s="2">
        <f t="shared" si="110"/>
        <v>1.0441498026629334E-4</v>
      </c>
      <c r="K341" s="2">
        <f t="shared" si="111"/>
        <v>-746.57383949712198</v>
      </c>
      <c r="L341" s="2">
        <f t="shared" si="112"/>
        <v>-1123881.0289936012</v>
      </c>
      <c r="M341" s="2">
        <f t="shared" si="113"/>
        <v>-11.238810289936012</v>
      </c>
      <c r="Q341" s="1">
        <v>3.1510910000000001</v>
      </c>
      <c r="R341" s="2">
        <f t="shared" si="114"/>
        <v>315109.10000000003</v>
      </c>
      <c r="S341" s="2">
        <f t="shared" si="106"/>
        <v>1.0441498026629334E-4</v>
      </c>
      <c r="T341" s="2">
        <f t="shared" si="115"/>
        <v>-794.28164285822618</v>
      </c>
      <c r="U341" s="2">
        <f t="shared" si="116"/>
        <v>-1195699.6386151467</v>
      </c>
      <c r="V341" s="2">
        <f t="shared" si="117"/>
        <v>-11.956996386151468</v>
      </c>
      <c r="Z341" s="1">
        <v>4.1686509999999997</v>
      </c>
      <c r="AA341" s="2">
        <f t="shared" si="118"/>
        <v>416865.1</v>
      </c>
      <c r="AB341" s="2">
        <f t="shared" si="107"/>
        <v>1.0441498026629334E-4</v>
      </c>
      <c r="AC341" s="2">
        <f t="shared" si="119"/>
        <v>-852.90659162143436</v>
      </c>
      <c r="AD341" s="2">
        <f t="shared" si="120"/>
        <v>-1283952.7547236246</v>
      </c>
      <c r="AE341" s="2">
        <f t="shared" si="121"/>
        <v>-12.839527547236246</v>
      </c>
      <c r="AI341" s="1">
        <v>4.2795677000000003</v>
      </c>
      <c r="AJ341" s="2">
        <f t="shared" si="122"/>
        <v>427956.77</v>
      </c>
      <c r="AK341" s="2">
        <f t="shared" si="108"/>
        <v>1.0441498026629334E-4</v>
      </c>
      <c r="AL341" s="2">
        <f t="shared" si="123"/>
        <v>-800.50963147203026</v>
      </c>
      <c r="AM341" s="2">
        <f t="shared" si="124"/>
        <v>-1205075.1590011239</v>
      </c>
      <c r="AN341" s="2">
        <f t="shared" si="125"/>
        <v>-12.050751590011238</v>
      </c>
    </row>
    <row r="342" spans="5:40" x14ac:dyDescent="0.25">
      <c r="E342" s="3">
        <v>338</v>
      </c>
      <c r="F342" s="3">
        <f t="shared" si="105"/>
        <v>3.3268560330284767E-3</v>
      </c>
      <c r="H342" s="1">
        <v>2.180078</v>
      </c>
      <c r="I342" s="2">
        <f t="shared" si="109"/>
        <v>218007.8</v>
      </c>
      <c r="J342" s="2">
        <f t="shared" si="110"/>
        <v>1.0154058193529152E-4</v>
      </c>
      <c r="K342" s="2">
        <f t="shared" si="111"/>
        <v>-715.44193267465653</v>
      </c>
      <c r="L342" s="2">
        <f t="shared" si="112"/>
        <v>-1077015.5247084082</v>
      </c>
      <c r="M342" s="2">
        <f t="shared" si="113"/>
        <v>-10.770155247084082</v>
      </c>
      <c r="Q342" s="1">
        <v>3.1054347</v>
      </c>
      <c r="R342" s="2">
        <f t="shared" si="114"/>
        <v>310543.46999999997</v>
      </c>
      <c r="S342" s="2">
        <f t="shared" si="106"/>
        <v>1.0154058193529152E-4</v>
      </c>
      <c r="T342" s="2">
        <f t="shared" si="115"/>
        <v>-760.9459507039503</v>
      </c>
      <c r="U342" s="2">
        <f t="shared" si="116"/>
        <v>-1145516.5890378973</v>
      </c>
      <c r="V342" s="2">
        <f t="shared" si="117"/>
        <v>-11.455165890378973</v>
      </c>
      <c r="Z342" s="1">
        <v>4.1332582999999996</v>
      </c>
      <c r="AA342" s="2">
        <f t="shared" si="118"/>
        <v>413325.82999999996</v>
      </c>
      <c r="AB342" s="2">
        <f t="shared" si="107"/>
        <v>1.0154058193529152E-4</v>
      </c>
      <c r="AC342" s="2">
        <f t="shared" si="119"/>
        <v>-816.89402110847288</v>
      </c>
      <c r="AD342" s="2">
        <f t="shared" si="120"/>
        <v>-1229739.9727273062</v>
      </c>
      <c r="AE342" s="2">
        <f t="shared" si="121"/>
        <v>-12.297399727273062</v>
      </c>
      <c r="AI342" s="1">
        <v>4.2638230000000004</v>
      </c>
      <c r="AJ342" s="2">
        <f t="shared" si="122"/>
        <v>426382.30000000005</v>
      </c>
      <c r="AK342" s="2">
        <f t="shared" si="108"/>
        <v>1.0154058193529152E-4</v>
      </c>
      <c r="AL342" s="2">
        <f t="shared" si="123"/>
        <v>-766.60825448376238</v>
      </c>
      <c r="AM342" s="2">
        <f t="shared" si="124"/>
        <v>-1154040.5359830731</v>
      </c>
      <c r="AN342" s="2">
        <f t="shared" si="125"/>
        <v>-11.54040535983073</v>
      </c>
    </row>
    <row r="343" spans="5:40" x14ac:dyDescent="0.25">
      <c r="E343" s="3">
        <v>339</v>
      </c>
      <c r="F343" s="3">
        <f t="shared" si="105"/>
        <v>3.0367568471044151E-3</v>
      </c>
      <c r="H343" s="1">
        <v>2.1300664</v>
      </c>
      <c r="I343" s="2">
        <f t="shared" si="109"/>
        <v>213006.64</v>
      </c>
      <c r="J343" s="2">
        <f t="shared" si="110"/>
        <v>9.8783677184574494E-5</v>
      </c>
      <c r="K343" s="2">
        <f t="shared" si="111"/>
        <v>-684.01969025735286</v>
      </c>
      <c r="L343" s="2">
        <f t="shared" si="112"/>
        <v>-1029712.9535855933</v>
      </c>
      <c r="M343" s="2">
        <f t="shared" si="113"/>
        <v>-10.297129535855932</v>
      </c>
      <c r="Q343" s="1">
        <v>3.059075</v>
      </c>
      <c r="R343" s="2">
        <f t="shared" si="114"/>
        <v>305907.5</v>
      </c>
      <c r="S343" s="2">
        <f t="shared" si="106"/>
        <v>9.8783677184574494E-5</v>
      </c>
      <c r="T343" s="2">
        <f t="shared" si="115"/>
        <v>-727.31763587063494</v>
      </c>
      <c r="U343" s="2">
        <f t="shared" si="116"/>
        <v>-1094893.0296808688</v>
      </c>
      <c r="V343" s="2">
        <f t="shared" si="117"/>
        <v>-10.948930296808689</v>
      </c>
      <c r="Z343" s="1">
        <v>4.0954914000000002</v>
      </c>
      <c r="AA343" s="2">
        <f t="shared" si="118"/>
        <v>409549.14</v>
      </c>
      <c r="AB343" s="2">
        <f t="shared" si="107"/>
        <v>9.8783677184574494E-5</v>
      </c>
      <c r="AC343" s="2">
        <f t="shared" si="119"/>
        <v>-780.58229496923127</v>
      </c>
      <c r="AD343" s="2">
        <f t="shared" si="120"/>
        <v>-1175076.8463506927</v>
      </c>
      <c r="AE343" s="2">
        <f t="shared" si="121"/>
        <v>-11.750768463506926</v>
      </c>
      <c r="AI343" s="1">
        <v>4.2471886000000003</v>
      </c>
      <c r="AJ343" s="2">
        <f t="shared" si="122"/>
        <v>424718.86000000004</v>
      </c>
      <c r="AK343" s="2">
        <f t="shared" si="108"/>
        <v>9.8783677184574494E-5</v>
      </c>
      <c r="AL343" s="2">
        <f t="shared" si="123"/>
        <v>-732.43021550963283</v>
      </c>
      <c r="AM343" s="2">
        <f t="shared" si="124"/>
        <v>-1102589.430172693</v>
      </c>
      <c r="AN343" s="2">
        <f t="shared" si="125"/>
        <v>-11.025894301726931</v>
      </c>
    </row>
    <row r="344" spans="5:40" x14ac:dyDescent="0.25">
      <c r="E344" s="3">
        <v>340</v>
      </c>
      <c r="F344" s="3">
        <f t="shared" si="105"/>
        <v>2.7591656325388473E-3</v>
      </c>
      <c r="H344" s="1">
        <v>2.0810070000000001</v>
      </c>
      <c r="I344" s="2">
        <f t="shared" si="109"/>
        <v>208100.7</v>
      </c>
      <c r="J344" s="2">
        <f t="shared" si="110"/>
        <v>9.614563966042422E-5</v>
      </c>
      <c r="K344" s="2">
        <f t="shared" si="111"/>
        <v>-652.32103080942113</v>
      </c>
      <c r="L344" s="2">
        <f t="shared" si="112"/>
        <v>-981994.26842237357</v>
      </c>
      <c r="M344" s="2">
        <f t="shared" si="113"/>
        <v>-9.8199426842237365</v>
      </c>
      <c r="Q344" s="1">
        <v>3.0122106</v>
      </c>
      <c r="R344" s="2">
        <f t="shared" si="114"/>
        <v>301221.06</v>
      </c>
      <c r="S344" s="2">
        <f t="shared" si="106"/>
        <v>9.614563966042422E-5</v>
      </c>
      <c r="T344" s="2">
        <f t="shared" si="115"/>
        <v>-693.41251226882991</v>
      </c>
      <c r="U344" s="2">
        <f t="shared" si="116"/>
        <v>-1043852.7665671507</v>
      </c>
      <c r="V344" s="2">
        <f t="shared" si="117"/>
        <v>-10.438527665671508</v>
      </c>
      <c r="Z344" s="1">
        <v>4.0553803000000004</v>
      </c>
      <c r="AA344" s="2">
        <f t="shared" si="118"/>
        <v>405538.03</v>
      </c>
      <c r="AB344" s="2">
        <f t="shared" si="107"/>
        <v>9.614563966042422E-5</v>
      </c>
      <c r="AC344" s="2">
        <f t="shared" si="119"/>
        <v>-743.98960329933186</v>
      </c>
      <c r="AD344" s="2">
        <f t="shared" si="120"/>
        <v>-1119990.7586901423</v>
      </c>
      <c r="AE344" s="2">
        <f t="shared" si="121"/>
        <v>-11.199907586901423</v>
      </c>
      <c r="AI344" s="1">
        <v>4.2293380000000003</v>
      </c>
      <c r="AJ344" s="2">
        <f t="shared" si="122"/>
        <v>422933.80000000005</v>
      </c>
      <c r="AK344" s="2">
        <f t="shared" si="108"/>
        <v>9.614563966042422E-5</v>
      </c>
      <c r="AL344" s="2">
        <f t="shared" si="123"/>
        <v>-697.99302497839187</v>
      </c>
      <c r="AM344" s="2">
        <f t="shared" si="124"/>
        <v>-1050748.2015060554</v>
      </c>
      <c r="AN344" s="2">
        <f t="shared" si="125"/>
        <v>-10.507482015060555</v>
      </c>
    </row>
    <row r="345" spans="5:40" x14ac:dyDescent="0.25">
      <c r="E345" s="3">
        <v>341</v>
      </c>
      <c r="F345" s="3">
        <f t="shared" si="105"/>
        <v>2.4942208254429602E-3</v>
      </c>
      <c r="H345" s="1">
        <v>2.0330734000000001</v>
      </c>
      <c r="I345" s="2">
        <f t="shared" si="109"/>
        <v>203307.34000000003</v>
      </c>
      <c r="J345" s="2">
        <f t="shared" si="110"/>
        <v>9.3627784965197135E-5</v>
      </c>
      <c r="K345" s="2">
        <f t="shared" si="111"/>
        <v>-620.36000647970866</v>
      </c>
      <c r="L345" s="2">
        <f t="shared" si="112"/>
        <v>-933880.62311226991</v>
      </c>
      <c r="M345" s="2">
        <f t="shared" si="113"/>
        <v>-9.3388062311226996</v>
      </c>
      <c r="Q345" s="1">
        <v>2.9648376000000001</v>
      </c>
      <c r="R345" s="2">
        <f t="shared" si="114"/>
        <v>296483.76</v>
      </c>
      <c r="S345" s="2">
        <f t="shared" si="106"/>
        <v>9.3627784965197135E-5</v>
      </c>
      <c r="T345" s="2">
        <f t="shared" si="115"/>
        <v>-659.24643497696684</v>
      </c>
      <c r="U345" s="2">
        <f t="shared" si="116"/>
        <v>-992419.66769334266</v>
      </c>
      <c r="V345" s="2">
        <f t="shared" si="117"/>
        <v>-9.9241966769334269</v>
      </c>
      <c r="Z345" s="1">
        <v>4.0129675999999996</v>
      </c>
      <c r="AA345" s="2">
        <f t="shared" si="118"/>
        <v>401296.75999999995</v>
      </c>
      <c r="AB345" s="2">
        <f t="shared" si="107"/>
        <v>9.3627784965197135E-5</v>
      </c>
      <c r="AC345" s="2">
        <f t="shared" si="119"/>
        <v>-707.13413749583924</v>
      </c>
      <c r="AD345" s="2">
        <f t="shared" si="120"/>
        <v>-1064509.094801185</v>
      </c>
      <c r="AE345" s="2">
        <f t="shared" si="121"/>
        <v>-10.64509094801185</v>
      </c>
      <c r="AI345" s="1">
        <v>4.209835</v>
      </c>
      <c r="AJ345" s="2">
        <f t="shared" si="122"/>
        <v>420983.5</v>
      </c>
      <c r="AK345" s="2">
        <f t="shared" si="108"/>
        <v>9.3627784965197135E-5</v>
      </c>
      <c r="AL345" s="2">
        <f t="shared" si="123"/>
        <v>-663.31434908817857</v>
      </c>
      <c r="AM345" s="2">
        <f t="shared" si="124"/>
        <v>-998543.44441212737</v>
      </c>
      <c r="AN345" s="2">
        <f t="shared" si="125"/>
        <v>-9.9854344441212746</v>
      </c>
    </row>
    <row r="346" spans="5:40" x14ac:dyDescent="0.25">
      <c r="E346" s="3">
        <v>342</v>
      </c>
      <c r="F346" s="3">
        <f t="shared" si="105"/>
        <v>2.2420546659822093E-3</v>
      </c>
      <c r="H346" s="1">
        <v>1.9862462999999999</v>
      </c>
      <c r="I346" s="2">
        <f t="shared" si="109"/>
        <v>198624.63</v>
      </c>
      <c r="J346" s="2">
        <f t="shared" si="110"/>
        <v>9.1231369819208441E-5</v>
      </c>
      <c r="K346" s="2">
        <f t="shared" si="111"/>
        <v>-588.15079544623813</v>
      </c>
      <c r="L346" s="2">
        <f t="shared" si="112"/>
        <v>-885393.36127122806</v>
      </c>
      <c r="M346" s="2">
        <f t="shared" si="113"/>
        <v>-8.8539336127122805</v>
      </c>
      <c r="Q346" s="1">
        <v>2.9170492000000001</v>
      </c>
      <c r="R346" s="2">
        <f t="shared" si="114"/>
        <v>291704.92</v>
      </c>
      <c r="S346" s="2">
        <f t="shared" si="106"/>
        <v>9.1231369819208441E-5</v>
      </c>
      <c r="T346" s="2">
        <f t="shared" si="115"/>
        <v>-624.83534767782692</v>
      </c>
      <c r="U346" s="2">
        <f t="shared" si="116"/>
        <v>-940617.73443969944</v>
      </c>
      <c r="V346" s="2">
        <f t="shared" si="117"/>
        <v>-9.406177344396994</v>
      </c>
      <c r="Z346" s="1">
        <v>3.9686846999999998</v>
      </c>
      <c r="AA346" s="2">
        <f t="shared" si="118"/>
        <v>396868.47</v>
      </c>
      <c r="AB346" s="2">
        <f t="shared" si="107"/>
        <v>9.1231369819208441E-5</v>
      </c>
      <c r="AC346" s="2">
        <f t="shared" si="119"/>
        <v>-670.03407455523381</v>
      </c>
      <c r="AD346" s="2">
        <f t="shared" si="120"/>
        <v>-1008659.2180609276</v>
      </c>
      <c r="AE346" s="2">
        <f t="shared" si="121"/>
        <v>-10.086592180609276</v>
      </c>
      <c r="AI346" s="1">
        <v>4.1887856000000001</v>
      </c>
      <c r="AJ346" s="2">
        <f t="shared" si="122"/>
        <v>418878.56</v>
      </c>
      <c r="AK346" s="2">
        <f t="shared" si="108"/>
        <v>9.1231369819208441E-5</v>
      </c>
      <c r="AL346" s="2">
        <f t="shared" si="123"/>
        <v>-628.41200136787222</v>
      </c>
      <c r="AM346" s="2">
        <f t="shared" si="124"/>
        <v>-946001.97510935576</v>
      </c>
      <c r="AN346" s="2">
        <f t="shared" si="125"/>
        <v>-9.460019751093558</v>
      </c>
    </row>
    <row r="347" spans="5:40" x14ac:dyDescent="0.25">
      <c r="E347" s="3">
        <v>343</v>
      </c>
      <c r="F347" s="3">
        <f t="shared" si="105"/>
        <v>2.0027931145414029E-3</v>
      </c>
      <c r="H347" s="1">
        <v>1.9404992999999999</v>
      </c>
      <c r="I347" s="2">
        <f t="shared" si="109"/>
        <v>194049.93</v>
      </c>
      <c r="J347" s="2">
        <f t="shared" si="110"/>
        <v>8.8957591264022317E-5</v>
      </c>
      <c r="K347" s="2">
        <f t="shared" si="111"/>
        <v>-555.70774667282819</v>
      </c>
      <c r="L347" s="2">
        <f t="shared" si="112"/>
        <v>-836554.08361356228</v>
      </c>
      <c r="M347" s="2">
        <f t="shared" si="113"/>
        <v>-8.3655408361356223</v>
      </c>
      <c r="Q347" s="1">
        <v>2.8690064</v>
      </c>
      <c r="R347" s="2">
        <f t="shared" si="114"/>
        <v>286900.64</v>
      </c>
      <c r="S347" s="2">
        <f t="shared" si="106"/>
        <v>8.8957591264022317E-5</v>
      </c>
      <c r="T347" s="2">
        <f t="shared" si="115"/>
        <v>-590.19525117083379</v>
      </c>
      <c r="U347" s="2">
        <f t="shared" si="116"/>
        <v>-888471.05416901049</v>
      </c>
      <c r="V347" s="2">
        <f t="shared" si="117"/>
        <v>-8.8847105416901044</v>
      </c>
      <c r="Z347" s="1">
        <v>3.9230857000000001</v>
      </c>
      <c r="AA347" s="2">
        <f t="shared" si="118"/>
        <v>392308.57</v>
      </c>
      <c r="AB347" s="2">
        <f t="shared" si="107"/>
        <v>8.8957591264022317E-5</v>
      </c>
      <c r="AC347" s="2">
        <f t="shared" si="119"/>
        <v>-632.70748190950019</v>
      </c>
      <c r="AD347" s="2">
        <f t="shared" si="120"/>
        <v>-952468.32690973312</v>
      </c>
      <c r="AE347" s="2">
        <f t="shared" si="121"/>
        <v>-9.5246832690973307</v>
      </c>
      <c r="AI347" s="1">
        <v>4.1662755000000002</v>
      </c>
      <c r="AJ347" s="2">
        <f t="shared" si="122"/>
        <v>416627.55000000005</v>
      </c>
      <c r="AK347" s="2">
        <f t="shared" si="108"/>
        <v>8.8957591264022317E-5</v>
      </c>
      <c r="AL347" s="2">
        <f t="shared" si="123"/>
        <v>-593.30378561146233</v>
      </c>
      <c r="AM347" s="2">
        <f t="shared" si="124"/>
        <v>-893150.59516143112</v>
      </c>
      <c r="AN347" s="2">
        <f t="shared" si="125"/>
        <v>-8.9315059516143105</v>
      </c>
    </row>
    <row r="348" spans="5:40" x14ac:dyDescent="0.25">
      <c r="E348" s="3">
        <v>344</v>
      </c>
      <c r="F348" s="3">
        <f t="shared" si="105"/>
        <v>1.7765557722454334E-3</v>
      </c>
      <c r="H348" s="1">
        <v>1.8958257000000001</v>
      </c>
      <c r="I348" s="2">
        <f t="shared" si="109"/>
        <v>189582.57</v>
      </c>
      <c r="J348" s="2">
        <f t="shared" si="110"/>
        <v>8.6807585907135103E-5</v>
      </c>
      <c r="K348" s="2">
        <f t="shared" si="111"/>
        <v>-523.04537286807306</v>
      </c>
      <c r="L348" s="2">
        <f t="shared" si="112"/>
        <v>-787384.63735250919</v>
      </c>
      <c r="M348" s="2">
        <f t="shared" si="113"/>
        <v>-7.8738463735250921</v>
      </c>
      <c r="Q348" s="1">
        <v>2.8208202999999998</v>
      </c>
      <c r="R348" s="2">
        <f t="shared" si="114"/>
        <v>282082.02999999997</v>
      </c>
      <c r="S348" s="2">
        <f t="shared" si="106"/>
        <v>8.6807585907135103E-5</v>
      </c>
      <c r="T348" s="2">
        <f t="shared" si="115"/>
        <v>-555.34218528291581</v>
      </c>
      <c r="U348" s="2">
        <f t="shared" si="116"/>
        <v>-836003.7729954836</v>
      </c>
      <c r="V348" s="2">
        <f t="shared" si="117"/>
        <v>-8.3600377299548363</v>
      </c>
      <c r="Z348" s="1">
        <v>3.8764183999999999</v>
      </c>
      <c r="AA348" s="2">
        <f t="shared" si="118"/>
        <v>387641.83999999997</v>
      </c>
      <c r="AB348" s="2">
        <f t="shared" si="107"/>
        <v>8.6807585907135103E-5</v>
      </c>
      <c r="AC348" s="2">
        <f t="shared" si="119"/>
        <v>-595.1723057844556</v>
      </c>
      <c r="AD348" s="2">
        <f t="shared" si="120"/>
        <v>-895963.43732602336</v>
      </c>
      <c r="AE348" s="2">
        <f t="shared" si="121"/>
        <v>-8.9596343732602328</v>
      </c>
      <c r="AI348" s="1">
        <v>4.1422033000000003</v>
      </c>
      <c r="AJ348" s="2">
        <f t="shared" si="122"/>
        <v>414220.33</v>
      </c>
      <c r="AK348" s="2">
        <f t="shared" si="108"/>
        <v>8.6807585907135103E-5</v>
      </c>
      <c r="AL348" s="2">
        <f t="shared" si="123"/>
        <v>-558.00749292103808</v>
      </c>
      <c r="AM348" s="2">
        <f t="shared" si="124"/>
        <v>-840016.08702584798</v>
      </c>
      <c r="AN348" s="2">
        <f t="shared" si="125"/>
        <v>-8.40016087025848</v>
      </c>
    </row>
    <row r="349" spans="5:40" x14ac:dyDescent="0.25">
      <c r="E349" s="3">
        <v>345</v>
      </c>
      <c r="F349" s="3">
        <f t="shared" si="105"/>
        <v>1.5634558058321851E-3</v>
      </c>
      <c r="H349" s="1">
        <v>1.8522927</v>
      </c>
      <c r="I349" s="2">
        <f t="shared" si="109"/>
        <v>185229.27</v>
      </c>
      <c r="J349" s="2">
        <f t="shared" si="110"/>
        <v>8.4782429208018725E-5</v>
      </c>
      <c r="K349" s="2">
        <f t="shared" si="111"/>
        <v>-490.17833776285175</v>
      </c>
      <c r="L349" s="2">
        <f t="shared" si="112"/>
        <v>-737907.09704798134</v>
      </c>
      <c r="M349" s="2">
        <f t="shared" si="113"/>
        <v>-7.3790709704798134</v>
      </c>
      <c r="Q349" s="1">
        <v>2.7722657000000002</v>
      </c>
      <c r="R349" s="2">
        <f t="shared" si="114"/>
        <v>277226.57</v>
      </c>
      <c r="S349" s="2">
        <f t="shared" si="106"/>
        <v>8.4782429208018725E-5</v>
      </c>
      <c r="T349" s="2">
        <f t="shared" si="115"/>
        <v>-520.2922385936015</v>
      </c>
      <c r="U349" s="2">
        <f t="shared" si="116"/>
        <v>-783240.1104247577</v>
      </c>
      <c r="V349" s="2">
        <f t="shared" si="117"/>
        <v>-7.8324011042475767</v>
      </c>
      <c r="Z349" s="1">
        <v>3.828735</v>
      </c>
      <c r="AA349" s="2">
        <f t="shared" si="118"/>
        <v>382873.5</v>
      </c>
      <c r="AB349" s="2">
        <f t="shared" si="107"/>
        <v>8.4782429208018725E-5</v>
      </c>
      <c r="AC349" s="2">
        <f t="shared" si="119"/>
        <v>-557.44645139889531</v>
      </c>
      <c r="AD349" s="2">
        <f t="shared" si="120"/>
        <v>-839171.50355686573</v>
      </c>
      <c r="AE349" s="2">
        <f t="shared" si="121"/>
        <v>-8.3917150355686569</v>
      </c>
      <c r="AI349" s="1">
        <v>4.1163119999999997</v>
      </c>
      <c r="AJ349" s="2">
        <f t="shared" si="122"/>
        <v>411631.19999999995</v>
      </c>
      <c r="AK349" s="2">
        <f t="shared" si="108"/>
        <v>8.4782429208018725E-5</v>
      </c>
      <c r="AL349" s="2">
        <f t="shared" si="123"/>
        <v>-522.54092939761051</v>
      </c>
      <c r="AM349" s="2">
        <f t="shared" si="124"/>
        <v>-786625.25573925255</v>
      </c>
      <c r="AN349" s="2">
        <f t="shared" si="125"/>
        <v>-7.8662525573925253</v>
      </c>
    </row>
    <row r="350" spans="5:40" x14ac:dyDescent="0.25">
      <c r="E350" s="3">
        <v>346</v>
      </c>
      <c r="F350" s="3">
        <f t="shared" si="105"/>
        <v>1.3635998768731575E-3</v>
      </c>
      <c r="H350" s="1">
        <v>1.8102963999999999</v>
      </c>
      <c r="I350" s="2">
        <f t="shared" si="109"/>
        <v>181029.63999999998</v>
      </c>
      <c r="J350" s="2">
        <f t="shared" si="110"/>
        <v>8.2883134805481745E-5</v>
      </c>
      <c r="K350" s="2">
        <f t="shared" si="111"/>
        <v>-457.12143521456119</v>
      </c>
      <c r="L350" s="2">
        <f t="shared" si="112"/>
        <v>-688143.73315039428</v>
      </c>
      <c r="M350" s="2">
        <f t="shared" si="113"/>
        <v>-6.8814373315039425</v>
      </c>
      <c r="Q350" s="1">
        <v>2.7231852999999999</v>
      </c>
      <c r="R350" s="2">
        <f t="shared" si="114"/>
        <v>272318.52999999997</v>
      </c>
      <c r="S350" s="2">
        <f t="shared" si="106"/>
        <v>8.2883134805481745E-5</v>
      </c>
      <c r="T350" s="2">
        <f t="shared" si="115"/>
        <v>-485.0616055426579</v>
      </c>
      <c r="U350" s="2">
        <f t="shared" si="116"/>
        <v>-730204.4453228825</v>
      </c>
      <c r="V350" s="2">
        <f t="shared" si="117"/>
        <v>-7.3020444532288247</v>
      </c>
      <c r="Z350" s="1">
        <v>3.7798595000000001</v>
      </c>
      <c r="AA350" s="2">
        <f t="shared" si="118"/>
        <v>377985.95</v>
      </c>
      <c r="AB350" s="2">
        <f t="shared" si="107"/>
        <v>8.2883134805481745E-5</v>
      </c>
      <c r="AC350" s="2">
        <f t="shared" si="119"/>
        <v>-519.54782141683972</v>
      </c>
      <c r="AD350" s="2">
        <f t="shared" si="120"/>
        <v>-782119.4760034082</v>
      </c>
      <c r="AE350" s="2">
        <f t="shared" si="121"/>
        <v>-7.8211947600340821</v>
      </c>
      <c r="AI350" s="1">
        <v>4.0885220000000002</v>
      </c>
      <c r="AJ350" s="2">
        <f t="shared" si="122"/>
        <v>408852.2</v>
      </c>
      <c r="AK350" s="2">
        <f t="shared" si="108"/>
        <v>8.2883134805481745E-5</v>
      </c>
      <c r="AL350" s="2">
        <f t="shared" si="123"/>
        <v>-486.92192446568998</v>
      </c>
      <c r="AM350" s="2">
        <f t="shared" si="124"/>
        <v>-733004.94144913554</v>
      </c>
      <c r="AN350" s="2">
        <f t="shared" si="125"/>
        <v>-7.3300494144913557</v>
      </c>
    </row>
    <row r="351" spans="5:40" x14ac:dyDescent="0.25">
      <c r="E351" s="3">
        <v>347</v>
      </c>
      <c r="F351" s="3">
        <f t="shared" si="105"/>
        <v>1.1770880753362708E-3</v>
      </c>
      <c r="H351" s="1">
        <v>1.7698758999999999</v>
      </c>
      <c r="I351" s="2">
        <f t="shared" si="109"/>
        <v>176987.59</v>
      </c>
      <c r="J351" s="2">
        <f t="shared" si="110"/>
        <v>8.1110653886295602E-5</v>
      </c>
      <c r="K351" s="2">
        <f t="shared" si="111"/>
        <v>-423.88953199515004</v>
      </c>
      <c r="L351" s="2">
        <f t="shared" si="112"/>
        <v>-638116.92587463313</v>
      </c>
      <c r="M351" s="2">
        <f t="shared" si="113"/>
        <v>-6.3811692587463309</v>
      </c>
      <c r="Q351" s="1">
        <v>2.6734580000000001</v>
      </c>
      <c r="R351" s="2">
        <f t="shared" si="114"/>
        <v>267345.8</v>
      </c>
      <c r="S351" s="2">
        <f t="shared" si="106"/>
        <v>8.1110653886295602E-5</v>
      </c>
      <c r="T351" s="2">
        <f t="shared" si="115"/>
        <v>-449.66655160162907</v>
      </c>
      <c r="U351" s="2">
        <f t="shared" si="116"/>
        <v>-676921.26348607661</v>
      </c>
      <c r="V351" s="2">
        <f t="shared" si="117"/>
        <v>-6.7692126348607662</v>
      </c>
      <c r="Z351" s="1">
        <v>3.7296762000000001</v>
      </c>
      <c r="AA351" s="2">
        <f t="shared" si="118"/>
        <v>372967.62</v>
      </c>
      <c r="AB351" s="2">
        <f t="shared" si="107"/>
        <v>8.1110653886295602E-5</v>
      </c>
      <c r="AC351" s="2">
        <f t="shared" si="119"/>
        <v>-481.49434542829403</v>
      </c>
      <c r="AD351" s="2">
        <f t="shared" si="120"/>
        <v>-724834.34560077114</v>
      </c>
      <c r="AE351" s="2">
        <f t="shared" si="121"/>
        <v>-7.2483434560077118</v>
      </c>
      <c r="AI351" s="1">
        <v>4.0586653000000004</v>
      </c>
      <c r="AJ351" s="2">
        <f t="shared" si="122"/>
        <v>405866.53</v>
      </c>
      <c r="AK351" s="2">
        <f t="shared" si="108"/>
        <v>8.1110653886295602E-5</v>
      </c>
      <c r="AL351" s="2">
        <f t="shared" si="123"/>
        <v>-451.16827269421714</v>
      </c>
      <c r="AM351" s="2">
        <f t="shared" si="124"/>
        <v>-679181.93183193787</v>
      </c>
      <c r="AN351" s="2">
        <f t="shared" si="125"/>
        <v>-6.7918193183193782</v>
      </c>
    </row>
    <row r="352" spans="5:40" x14ac:dyDescent="0.25">
      <c r="E352" s="3">
        <v>348</v>
      </c>
      <c r="F352" s="3">
        <f t="shared" si="105"/>
        <v>1.0040138574840358E-3</v>
      </c>
      <c r="H352" s="1">
        <v>1.7312102</v>
      </c>
      <c r="I352" s="2">
        <f t="shared" si="109"/>
        <v>173121.02</v>
      </c>
      <c r="J352" s="2">
        <f t="shared" si="110"/>
        <v>7.9465874595021201E-5</v>
      </c>
      <c r="K352" s="2">
        <f t="shared" si="111"/>
        <v>-390.4976399924538</v>
      </c>
      <c r="L352" s="2">
        <f t="shared" si="112"/>
        <v>-587849.2738908563</v>
      </c>
      <c r="M352" s="2">
        <f t="shared" si="113"/>
        <v>-5.8784927389085633</v>
      </c>
      <c r="Q352" s="1">
        <v>2.6230595000000001</v>
      </c>
      <c r="R352" s="2">
        <f t="shared" si="114"/>
        <v>262305.95</v>
      </c>
      <c r="S352" s="2">
        <f t="shared" si="106"/>
        <v>7.9465874595021201E-5</v>
      </c>
      <c r="T352" s="2">
        <f t="shared" si="115"/>
        <v>-414.12338835720652</v>
      </c>
      <c r="U352" s="2">
        <f t="shared" si="116"/>
        <v>-623415.12013160787</v>
      </c>
      <c r="V352" s="2">
        <f t="shared" si="117"/>
        <v>-6.2341512013160783</v>
      </c>
      <c r="Z352" s="1">
        <v>3.6782075999999999</v>
      </c>
      <c r="AA352" s="2">
        <f t="shared" si="118"/>
        <v>367820.76</v>
      </c>
      <c r="AB352" s="2">
        <f t="shared" si="107"/>
        <v>7.9465874595021201E-5</v>
      </c>
      <c r="AC352" s="2">
        <f t="shared" si="119"/>
        <v>-443.30394844342942</v>
      </c>
      <c r="AD352" s="2">
        <f t="shared" si="120"/>
        <v>-667343.09638966178</v>
      </c>
      <c r="AE352" s="2">
        <f t="shared" si="121"/>
        <v>-6.6734309638966174</v>
      </c>
      <c r="AI352" s="1">
        <v>4.0265000000000004</v>
      </c>
      <c r="AJ352" s="2">
        <f t="shared" si="122"/>
        <v>402650.00000000006</v>
      </c>
      <c r="AK352" s="2">
        <f t="shared" si="108"/>
        <v>7.9465874595021201E-5</v>
      </c>
      <c r="AL352" s="2">
        <f t="shared" si="123"/>
        <v>-415.29772962055955</v>
      </c>
      <c r="AM352" s="2">
        <f t="shared" si="124"/>
        <v>-625182.95580655709</v>
      </c>
      <c r="AN352" s="2">
        <f t="shared" si="125"/>
        <v>-6.2518295580655705</v>
      </c>
    </row>
    <row r="353" spans="5:40" x14ac:dyDescent="0.25">
      <c r="E353" s="3">
        <v>349</v>
      </c>
      <c r="F353" s="3">
        <f t="shared" si="105"/>
        <v>8.4446398810024089E-4</v>
      </c>
      <c r="H353" s="1">
        <v>1.6941189000000001</v>
      </c>
      <c r="I353" s="2">
        <f t="shared" si="109"/>
        <v>169411.89</v>
      </c>
      <c r="J353" s="2">
        <f t="shared" si="110"/>
        <v>7.7949621484970741E-5</v>
      </c>
      <c r="K353" s="2">
        <f t="shared" si="111"/>
        <v>-356.96089220708922</v>
      </c>
      <c r="L353" s="2">
        <f t="shared" si="112"/>
        <v>-537363.55819058127</v>
      </c>
      <c r="M353" s="2">
        <f t="shared" si="113"/>
        <v>-5.3736355819058126</v>
      </c>
      <c r="Q353" s="1">
        <v>2.5721915000000002</v>
      </c>
      <c r="R353" s="2">
        <f t="shared" si="114"/>
        <v>257219.15000000002</v>
      </c>
      <c r="S353" s="2">
        <f t="shared" si="106"/>
        <v>7.7949621484970741E-5</v>
      </c>
      <c r="T353" s="2">
        <f t="shared" si="115"/>
        <v>-378.44844299379173</v>
      </c>
      <c r="U353" s="2">
        <f t="shared" si="116"/>
        <v>-569710.59395730204</v>
      </c>
      <c r="V353" s="2">
        <f t="shared" si="117"/>
        <v>-5.6971059395730208</v>
      </c>
      <c r="Z353" s="1">
        <v>3.6255402999999999</v>
      </c>
      <c r="AA353" s="2">
        <f t="shared" si="118"/>
        <v>362554.02999999997</v>
      </c>
      <c r="AB353" s="2">
        <f t="shared" si="107"/>
        <v>7.7949621484970741E-5</v>
      </c>
      <c r="AC353" s="2">
        <f t="shared" si="119"/>
        <v>-404.99451334399743</v>
      </c>
      <c r="AD353" s="2">
        <f t="shared" si="120"/>
        <v>-609672.64899129816</v>
      </c>
      <c r="AE353" s="2">
        <f t="shared" si="121"/>
        <v>-6.0967264899129816</v>
      </c>
      <c r="AI353" s="1">
        <v>3.9918377</v>
      </c>
      <c r="AJ353" s="2">
        <f t="shared" si="122"/>
        <v>399183.77</v>
      </c>
      <c r="AK353" s="2">
        <f t="shared" si="108"/>
        <v>7.7949621484970741E-5</v>
      </c>
      <c r="AL353" s="2">
        <f t="shared" si="123"/>
        <v>-379.32799899043857</v>
      </c>
      <c r="AM353" s="2">
        <f t="shared" si="124"/>
        <v>-571034.66432552552</v>
      </c>
      <c r="AN353" s="2">
        <f t="shared" si="125"/>
        <v>-5.7103466432552548</v>
      </c>
    </row>
    <row r="354" spans="5:40" x14ac:dyDescent="0.25">
      <c r="E354" s="3">
        <v>350</v>
      </c>
      <c r="F354" s="3">
        <f t="shared" si="105"/>
        <v>6.985184870371365E-4</v>
      </c>
      <c r="H354" s="1">
        <v>1.6591891000000001</v>
      </c>
      <c r="I354" s="2">
        <f t="shared" si="109"/>
        <v>165918.91</v>
      </c>
      <c r="J354" s="2">
        <f t="shared" si="110"/>
        <v>7.6562655010228636E-5</v>
      </c>
      <c r="K354" s="2">
        <f t="shared" si="111"/>
        <v>-323.29459235907746</v>
      </c>
      <c r="L354" s="2">
        <f t="shared" si="112"/>
        <v>-486682.81676374958</v>
      </c>
      <c r="M354" s="2">
        <f t="shared" si="113"/>
        <v>-4.8668281676374958</v>
      </c>
      <c r="Q354" s="1">
        <v>2.52121</v>
      </c>
      <c r="R354" s="2">
        <f t="shared" si="114"/>
        <v>252121</v>
      </c>
      <c r="S354" s="2">
        <f t="shared" si="106"/>
        <v>7.6562655010228636E-5</v>
      </c>
      <c r="T354" s="2">
        <f t="shared" si="115"/>
        <v>-342.6580191495085</v>
      </c>
      <c r="U354" s="2">
        <f t="shared" si="116"/>
        <v>-515832.228214773</v>
      </c>
      <c r="V354" s="2">
        <f t="shared" si="117"/>
        <v>-5.1583222821477301</v>
      </c>
      <c r="Z354" s="1">
        <v>3.5721883999999999</v>
      </c>
      <c r="AA354" s="2">
        <f t="shared" si="118"/>
        <v>357218.83999999997</v>
      </c>
      <c r="AB354" s="2">
        <f t="shared" si="107"/>
        <v>7.6562655010228636E-5</v>
      </c>
      <c r="AC354" s="2">
        <f t="shared" si="119"/>
        <v>-366.58386360986304</v>
      </c>
      <c r="AD354" s="2">
        <f t="shared" si="120"/>
        <v>-551849.83460419136</v>
      </c>
      <c r="AE354" s="2">
        <f t="shared" si="121"/>
        <v>-5.5184983460419135</v>
      </c>
      <c r="AI354" s="1">
        <v>3.9551854</v>
      </c>
      <c r="AJ354" s="2">
        <f t="shared" si="122"/>
        <v>395518.54</v>
      </c>
      <c r="AK354" s="2">
        <f t="shared" si="108"/>
        <v>7.6562655010228636E-5</v>
      </c>
      <c r="AL354" s="2">
        <f t="shared" si="123"/>
        <v>-343.27669842979515</v>
      </c>
      <c r="AM354" s="2">
        <f t="shared" si="124"/>
        <v>-516763.57869795349</v>
      </c>
      <c r="AN354" s="2">
        <f t="shared" si="125"/>
        <v>-5.1676357869795346</v>
      </c>
    </row>
    <row r="355" spans="5:40" x14ac:dyDescent="0.25">
      <c r="E355" s="3">
        <v>351</v>
      </c>
      <c r="F355" s="3">
        <f t="shared" si="105"/>
        <v>5.6625058007567014E-4</v>
      </c>
      <c r="H355" s="1">
        <v>1.6268505</v>
      </c>
      <c r="I355" s="2">
        <f t="shared" si="109"/>
        <v>162685.04999999999</v>
      </c>
      <c r="J355" s="2">
        <f t="shared" si="110"/>
        <v>7.5305671058660718E-5</v>
      </c>
      <c r="K355" s="2">
        <f t="shared" si="111"/>
        <v>-289.51410945512941</v>
      </c>
      <c r="L355" s="2">
        <f t="shared" si="112"/>
        <v>-435830.18588190334</v>
      </c>
      <c r="M355" s="2">
        <f t="shared" si="113"/>
        <v>-4.3583018588190336</v>
      </c>
      <c r="Q355" s="1">
        <v>2.4703248000000002</v>
      </c>
      <c r="R355" s="2">
        <f t="shared" si="114"/>
        <v>247032.48</v>
      </c>
      <c r="S355" s="2">
        <f t="shared" si="106"/>
        <v>7.5305671058660718E-5</v>
      </c>
      <c r="T355" s="2">
        <f t="shared" si="115"/>
        <v>-306.76838374116591</v>
      </c>
      <c r="U355" s="2">
        <f t="shared" si="116"/>
        <v>-461804.51087591925</v>
      </c>
      <c r="V355" s="2">
        <f t="shared" si="117"/>
        <v>-4.6180451087591923</v>
      </c>
      <c r="Z355" s="1">
        <v>3.5186579999999998</v>
      </c>
      <c r="AA355" s="2">
        <f t="shared" si="118"/>
        <v>351865.8</v>
      </c>
      <c r="AB355" s="2">
        <f t="shared" si="107"/>
        <v>7.5305671058660718E-5</v>
      </c>
      <c r="AC355" s="2">
        <f t="shared" si="119"/>
        <v>-328.08971047583026</v>
      </c>
      <c r="AD355" s="2">
        <f t="shared" si="120"/>
        <v>-493901.31545482617</v>
      </c>
      <c r="AE355" s="2">
        <f t="shared" si="121"/>
        <v>-4.9390131545482614</v>
      </c>
      <c r="AI355" s="1">
        <v>3.9169257000000002</v>
      </c>
      <c r="AJ355" s="2">
        <f t="shared" si="122"/>
        <v>391692.57</v>
      </c>
      <c r="AK355" s="2">
        <f t="shared" si="108"/>
        <v>7.5305671058660718E-5</v>
      </c>
      <c r="AL355" s="2">
        <f t="shared" si="123"/>
        <v>-307.16125718742393</v>
      </c>
      <c r="AM355" s="2">
        <f t="shared" si="124"/>
        <v>-462395.93665282853</v>
      </c>
      <c r="AN355" s="2">
        <f t="shared" si="125"/>
        <v>-4.6239593665282852</v>
      </c>
    </row>
    <row r="356" spans="5:40" x14ac:dyDescent="0.25">
      <c r="E356" s="3">
        <v>352</v>
      </c>
      <c r="F356" s="3">
        <f t="shared" si="105"/>
        <v>4.477266540906354E-4</v>
      </c>
      <c r="H356" s="1">
        <v>1.5968929999999999</v>
      </c>
      <c r="I356" s="2">
        <f t="shared" si="109"/>
        <v>159689.29999999999</v>
      </c>
      <c r="J356" s="2">
        <f t="shared" si="110"/>
        <v>7.4179300525834371E-5</v>
      </c>
      <c r="K356" s="2">
        <f t="shared" si="111"/>
        <v>-255.6349245129791</v>
      </c>
      <c r="L356" s="2">
        <f t="shared" si="112"/>
        <v>-384828.9704362941</v>
      </c>
      <c r="M356" s="2">
        <f t="shared" si="113"/>
        <v>-3.8482897043629412</v>
      </c>
      <c r="Q356" s="1">
        <v>2.4198265000000001</v>
      </c>
      <c r="R356" s="2">
        <f t="shared" si="114"/>
        <v>241982.65000000002</v>
      </c>
      <c r="S356" s="2">
        <f t="shared" si="106"/>
        <v>7.4179300525834371E-5</v>
      </c>
      <c r="T356" s="2">
        <f t="shared" si="115"/>
        <v>-270.79579621337825</v>
      </c>
      <c r="U356" s="2">
        <f t="shared" si="116"/>
        <v>-407651.91866411001</v>
      </c>
      <c r="V356" s="2">
        <f t="shared" si="117"/>
        <v>-4.0765191866411001</v>
      </c>
      <c r="Z356" s="1">
        <v>3.4651480000000001</v>
      </c>
      <c r="AA356" s="2">
        <f t="shared" si="118"/>
        <v>346514.8</v>
      </c>
      <c r="AB356" s="2">
        <f t="shared" si="107"/>
        <v>7.4179300525834371E-5</v>
      </c>
      <c r="AC356" s="2">
        <f t="shared" si="119"/>
        <v>-289.52967746078366</v>
      </c>
      <c r="AD356" s="2">
        <f t="shared" si="120"/>
        <v>-435853.62172346166</v>
      </c>
      <c r="AE356" s="2">
        <f t="shared" si="121"/>
        <v>-4.3585362172346169</v>
      </c>
      <c r="AI356" s="1">
        <v>3.8772597000000002</v>
      </c>
      <c r="AJ356" s="2">
        <f t="shared" si="122"/>
        <v>387725.97000000003</v>
      </c>
      <c r="AK356" s="2">
        <f t="shared" si="108"/>
        <v>7.4179300525834371E-5</v>
      </c>
      <c r="AL356" s="2">
        <f t="shared" si="123"/>
        <v>-270.99895047584835</v>
      </c>
      <c r="AM356" s="2">
        <f t="shared" si="124"/>
        <v>-407957.74403525231</v>
      </c>
      <c r="AN356" s="2">
        <f t="shared" si="125"/>
        <v>-4.0795774403525229</v>
      </c>
    </row>
    <row r="357" spans="5:40" x14ac:dyDescent="0.25">
      <c r="E357" s="3">
        <v>353</v>
      </c>
      <c r="F357" s="3">
        <f t="shared" si="105"/>
        <v>3.430062165131185E-4</v>
      </c>
      <c r="H357" s="1">
        <v>1.5699426000000001</v>
      </c>
      <c r="I357" s="2">
        <f t="shared" si="109"/>
        <v>156994.26</v>
      </c>
      <c r="J357" s="2">
        <f t="shared" si="110"/>
        <v>7.3184108929777317E-5</v>
      </c>
      <c r="K357" s="2">
        <f t="shared" si="111"/>
        <v>-221.67270682073638</v>
      </c>
      <c r="L357" s="2">
        <f t="shared" si="112"/>
        <v>-333702.75873756554</v>
      </c>
      <c r="M357" s="2">
        <f t="shared" si="113"/>
        <v>-3.3370275873756556</v>
      </c>
      <c r="Q357" s="1">
        <v>2.3702511999999998</v>
      </c>
      <c r="R357" s="2">
        <f t="shared" si="114"/>
        <v>237025.11999999997</v>
      </c>
      <c r="S357" s="2">
        <f t="shared" si="106"/>
        <v>7.3184108929777317E-5</v>
      </c>
      <c r="T357" s="2">
        <f t="shared" si="115"/>
        <v>-234.75650707467068</v>
      </c>
      <c r="U357" s="2">
        <f t="shared" si="116"/>
        <v>-353398.91485046013</v>
      </c>
      <c r="V357" s="2">
        <f t="shared" si="117"/>
        <v>-3.5339891485046011</v>
      </c>
      <c r="Z357" s="1">
        <v>3.4116979000000001</v>
      </c>
      <c r="AA357" s="2">
        <f t="shared" si="118"/>
        <v>341169.79</v>
      </c>
      <c r="AB357" s="2">
        <f t="shared" si="107"/>
        <v>7.3184108929777317E-5</v>
      </c>
      <c r="AC357" s="2">
        <f t="shared" si="119"/>
        <v>-250.92135078281109</v>
      </c>
      <c r="AD357" s="2">
        <f t="shared" si="120"/>
        <v>-377733.22743829846</v>
      </c>
      <c r="AE357" s="2">
        <f t="shared" si="121"/>
        <v>-3.7773322743829847</v>
      </c>
      <c r="AI357" s="1">
        <v>3.8361900000000002</v>
      </c>
      <c r="AJ357" s="2">
        <f t="shared" si="122"/>
        <v>383619</v>
      </c>
      <c r="AK357" s="2">
        <f t="shared" si="108"/>
        <v>7.3184108929777317E-5</v>
      </c>
      <c r="AL357" s="2">
        <f t="shared" si="123"/>
        <v>-234.8069297581745</v>
      </c>
      <c r="AM357" s="2">
        <f t="shared" si="124"/>
        <v>-353474.82039981487</v>
      </c>
      <c r="AN357" s="2">
        <f t="shared" si="125"/>
        <v>-3.5347482039981486</v>
      </c>
    </row>
    <row r="358" spans="5:40" x14ac:dyDescent="0.25">
      <c r="E358" s="3">
        <v>354</v>
      </c>
      <c r="F358" s="3">
        <f t="shared" si="105"/>
        <v>2.5214185908273691E-4</v>
      </c>
      <c r="H358" s="1">
        <v>1.5458468999999999</v>
      </c>
      <c r="I358" s="2">
        <f t="shared" si="109"/>
        <v>154584.69</v>
      </c>
      <c r="J358" s="2">
        <f t="shared" si="110"/>
        <v>7.2320596066503568E-5</v>
      </c>
      <c r="K358" s="2">
        <f t="shared" si="111"/>
        <v>-187.64323160454876</v>
      </c>
      <c r="L358" s="2">
        <f t="shared" si="112"/>
        <v>-282475.29857388989</v>
      </c>
      <c r="M358" s="2">
        <f t="shared" si="113"/>
        <v>-2.8247529857388987</v>
      </c>
      <c r="Q358" s="1">
        <v>2.3218999999999999</v>
      </c>
      <c r="R358" s="2">
        <f t="shared" si="114"/>
        <v>232189.99999999997</v>
      </c>
      <c r="S358" s="2">
        <f t="shared" si="106"/>
        <v>7.2320596066503568E-5</v>
      </c>
      <c r="T358" s="2">
        <f t="shared" si="115"/>
        <v>-198.66675104973649</v>
      </c>
      <c r="U358" s="2">
        <f t="shared" si="116"/>
        <v>-299069.93894534151</v>
      </c>
      <c r="V358" s="2">
        <f t="shared" si="117"/>
        <v>-2.9906993894534151</v>
      </c>
      <c r="Z358" s="1">
        <v>3.3582779999999999</v>
      </c>
      <c r="AA358" s="2">
        <f t="shared" si="118"/>
        <v>335827.8</v>
      </c>
      <c r="AB358" s="2">
        <f t="shared" si="107"/>
        <v>7.2320596066503568E-5</v>
      </c>
      <c r="AC358" s="2">
        <f t="shared" si="119"/>
        <v>-212.28229516686548</v>
      </c>
      <c r="AD358" s="2">
        <f t="shared" si="120"/>
        <v>-319566.57427209499</v>
      </c>
      <c r="AE358" s="2">
        <f t="shared" si="121"/>
        <v>-3.1956657427209501</v>
      </c>
      <c r="AI358" s="1">
        <v>3.7938285</v>
      </c>
      <c r="AJ358" s="2">
        <f t="shared" si="122"/>
        <v>379382.85</v>
      </c>
      <c r="AK358" s="2">
        <f t="shared" si="108"/>
        <v>7.2320596066503568E-5</v>
      </c>
      <c r="AL358" s="2">
        <f t="shared" si="123"/>
        <v>-198.60224053594251</v>
      </c>
      <c r="AM358" s="2">
        <f t="shared" si="124"/>
        <v>-298972.82578815863</v>
      </c>
      <c r="AN358" s="2">
        <f t="shared" si="125"/>
        <v>-2.9897282578815862</v>
      </c>
    </row>
    <row r="359" spans="5:40" x14ac:dyDescent="0.25">
      <c r="E359" s="3">
        <v>355</v>
      </c>
      <c r="F359" s="3">
        <f t="shared" si="105"/>
        <v>1.7517922588241089E-4</v>
      </c>
      <c r="H359" s="1">
        <v>1.5241141</v>
      </c>
      <c r="I359" s="2">
        <f t="shared" si="109"/>
        <v>152411.41</v>
      </c>
      <c r="J359" s="2">
        <f t="shared" si="110"/>
        <v>7.1589195706237777E-5</v>
      </c>
      <c r="K359" s="2">
        <f t="shared" si="111"/>
        <v>-153.56246046251644</v>
      </c>
      <c r="L359" s="2">
        <f t="shared" si="112"/>
        <v>-231170.61829497374</v>
      </c>
      <c r="M359" s="2">
        <f t="shared" si="113"/>
        <v>-2.3117061829497376</v>
      </c>
      <c r="Q359" s="1">
        <v>2.2748365000000002</v>
      </c>
      <c r="R359" s="2">
        <f t="shared" si="114"/>
        <v>227483.65000000002</v>
      </c>
      <c r="S359" s="2">
        <f t="shared" si="106"/>
        <v>7.1589195706237777E-5</v>
      </c>
      <c r="T359" s="2">
        <f t="shared" si="115"/>
        <v>-162.54278877017848</v>
      </c>
      <c r="U359" s="2">
        <f t="shared" si="116"/>
        <v>-244689.4694589978</v>
      </c>
      <c r="V359" s="2">
        <f t="shared" si="117"/>
        <v>-2.4468946945899779</v>
      </c>
      <c r="Z359" s="1">
        <v>3.3048098000000001</v>
      </c>
      <c r="AA359" s="2">
        <f t="shared" si="118"/>
        <v>330480.98000000004</v>
      </c>
      <c r="AB359" s="2">
        <f t="shared" si="107"/>
        <v>7.1589195706237777E-5</v>
      </c>
      <c r="AC359" s="2">
        <f t="shared" si="119"/>
        <v>-173.63005183945299</v>
      </c>
      <c r="AD359" s="2">
        <f t="shared" si="120"/>
        <v>-261380.06852340157</v>
      </c>
      <c r="AE359" s="2">
        <f t="shared" si="121"/>
        <v>-2.6138006852340157</v>
      </c>
      <c r="AI359" s="1">
        <v>3.7501685999999999</v>
      </c>
      <c r="AJ359" s="2">
        <f t="shared" si="122"/>
        <v>375016.86</v>
      </c>
      <c r="AK359" s="2">
        <f t="shared" si="108"/>
        <v>7.1589195706237777E-5</v>
      </c>
      <c r="AL359" s="2">
        <f t="shared" si="123"/>
        <v>-162.40180637543776</v>
      </c>
      <c r="AM359" s="2">
        <f t="shared" si="124"/>
        <v>-244477.23668242755</v>
      </c>
      <c r="AN359" s="2">
        <f t="shared" si="125"/>
        <v>-2.4447723668242753</v>
      </c>
    </row>
    <row r="360" spans="5:40" x14ac:dyDescent="0.25">
      <c r="E360" s="3">
        <v>356</v>
      </c>
      <c r="F360" s="3">
        <f t="shared" si="105"/>
        <v>1.1215698564960576E-4</v>
      </c>
      <c r="H360" s="1">
        <v>1.5049946000000001</v>
      </c>
      <c r="I360" s="2">
        <f t="shared" si="109"/>
        <v>150499.46000000002</v>
      </c>
      <c r="J360" s="2">
        <f t="shared" si="110"/>
        <v>7.0990275330280123E-5</v>
      </c>
      <c r="K360" s="2">
        <f t="shared" si="111"/>
        <v>-119.44653935372855</v>
      </c>
      <c r="L360" s="2">
        <f t="shared" si="112"/>
        <v>-179813.02378478349</v>
      </c>
      <c r="M360" s="2">
        <f t="shared" si="113"/>
        <v>-1.798130237847835</v>
      </c>
      <c r="Q360" s="1">
        <v>2.2295891999999999</v>
      </c>
      <c r="R360" s="2">
        <f t="shared" si="114"/>
        <v>222958.91999999998</v>
      </c>
      <c r="S360" s="2">
        <f t="shared" si="106"/>
        <v>7.0990275330280123E-5</v>
      </c>
      <c r="T360" s="2">
        <f t="shared" si="115"/>
        <v>-126.40093014513222</v>
      </c>
      <c r="U360" s="2">
        <f t="shared" si="116"/>
        <v>-190282.05908332948</v>
      </c>
      <c r="V360" s="2">
        <f t="shared" si="117"/>
        <v>-1.9028205908332949</v>
      </c>
      <c r="Z360" s="1">
        <v>3.2512189999999999</v>
      </c>
      <c r="AA360" s="2">
        <f t="shared" si="118"/>
        <v>325121.89999999997</v>
      </c>
      <c r="AB360" s="2">
        <f t="shared" si="107"/>
        <v>7.0990275330280123E-5</v>
      </c>
      <c r="AC360" s="2">
        <f t="shared" si="119"/>
        <v>-134.9821301969784</v>
      </c>
      <c r="AD360" s="2">
        <f t="shared" si="120"/>
        <v>-203200.06857421255</v>
      </c>
      <c r="AE360" s="2">
        <f t="shared" si="121"/>
        <v>-2.0320006857421253</v>
      </c>
      <c r="AI360" s="1">
        <v>3.7051888000000002</v>
      </c>
      <c r="AJ360" s="2">
        <f t="shared" si="122"/>
        <v>370518.88</v>
      </c>
      <c r="AK360" s="2">
        <f t="shared" si="108"/>
        <v>7.0990275330280123E-5</v>
      </c>
      <c r="AL360" s="2">
        <f t="shared" si="123"/>
        <v>-126.22243257430954</v>
      </c>
      <c r="AM360" s="2">
        <f t="shared" si="124"/>
        <v>-190013.35152493956</v>
      </c>
      <c r="AN360" s="2">
        <f t="shared" si="125"/>
        <v>-1.9001335152493957</v>
      </c>
    </row>
    <row r="361" spans="5:40" x14ac:dyDescent="0.25">
      <c r="E361" s="3">
        <v>357</v>
      </c>
      <c r="F361" s="3">
        <f t="shared" si="105"/>
        <v>6.3106808357643872E-5</v>
      </c>
      <c r="H361" s="1">
        <v>1.4887085</v>
      </c>
      <c r="I361" s="2">
        <f t="shared" si="109"/>
        <v>148870.85</v>
      </c>
      <c r="J361" s="2">
        <f t="shared" si="110"/>
        <v>7.0524135908451069E-5</v>
      </c>
      <c r="K361" s="2">
        <f t="shared" si="111"/>
        <v>-85.311733074054004</v>
      </c>
      <c r="L361" s="2">
        <f t="shared" si="112"/>
        <v>-128426.99982238645</v>
      </c>
      <c r="M361" s="2">
        <f t="shared" si="113"/>
        <v>-1.2842699982238646</v>
      </c>
      <c r="Q361" s="1">
        <v>2.1869507000000001</v>
      </c>
      <c r="R361" s="2">
        <f t="shared" si="114"/>
        <v>218695.07</v>
      </c>
      <c r="S361" s="2">
        <f t="shared" si="106"/>
        <v>7.0524135908451069E-5</v>
      </c>
      <c r="T361" s="2">
        <f t="shared" si="115"/>
        <v>-90.257515447436617</v>
      </c>
      <c r="U361" s="2">
        <f t="shared" si="116"/>
        <v>-135872.30621929924</v>
      </c>
      <c r="V361" s="2">
        <f t="shared" si="117"/>
        <v>-1.3587230621929924</v>
      </c>
      <c r="Z361" s="1">
        <v>3.1973764999999998</v>
      </c>
      <c r="AA361" s="2">
        <f t="shared" si="118"/>
        <v>319737.64999999997</v>
      </c>
      <c r="AB361" s="2">
        <f t="shared" si="107"/>
        <v>7.0524135908451069E-5</v>
      </c>
      <c r="AC361" s="2">
        <f t="shared" si="119"/>
        <v>-96.355993908760112</v>
      </c>
      <c r="AD361" s="2">
        <f t="shared" si="120"/>
        <v>-145052.86396965419</v>
      </c>
      <c r="AE361" s="2">
        <f t="shared" si="121"/>
        <v>-1.450528639696542</v>
      </c>
      <c r="AI361" s="1">
        <v>3.6588232999999999</v>
      </c>
      <c r="AJ361" s="2">
        <f t="shared" si="122"/>
        <v>365882.33</v>
      </c>
      <c r="AK361" s="2">
        <f t="shared" si="108"/>
        <v>7.0524135908451069E-5</v>
      </c>
      <c r="AL361" s="2">
        <f t="shared" si="123"/>
        <v>-90.080797264605465</v>
      </c>
      <c r="AM361" s="2">
        <f t="shared" si="124"/>
        <v>-135606.27732482855</v>
      </c>
      <c r="AN361" s="2">
        <f t="shared" si="125"/>
        <v>-1.3560627732482855</v>
      </c>
    </row>
    <row r="362" spans="5:40" x14ac:dyDescent="0.25">
      <c r="E362" s="3">
        <v>358</v>
      </c>
      <c r="F362" s="3">
        <f t="shared" si="105"/>
        <v>2.8053346062337177E-5</v>
      </c>
      <c r="H362" s="1">
        <v>1.4748832000000001</v>
      </c>
      <c r="I362" s="2">
        <f t="shared" si="109"/>
        <v>147488.32000000001</v>
      </c>
      <c r="J362" s="2">
        <f t="shared" si="110"/>
        <v>7.0191011717070855E-5</v>
      </c>
      <c r="K362" s="2">
        <f t="shared" si="111"/>
        <v>-51.174434036533825</v>
      </c>
      <c r="L362" s="2">
        <f t="shared" si="112"/>
        <v>-77037.223299821402</v>
      </c>
      <c r="M362" s="2">
        <f t="shared" si="113"/>
        <v>-0.770372232998214</v>
      </c>
      <c r="Q362" s="1">
        <v>2.1474346999999998</v>
      </c>
      <c r="R362" s="2">
        <f t="shared" si="114"/>
        <v>214743.46999999997</v>
      </c>
      <c r="S362" s="2">
        <f t="shared" si="106"/>
        <v>7.0191011717070855E-5</v>
      </c>
      <c r="T362" s="2">
        <f t="shared" si="115"/>
        <v>-54.128937497711313</v>
      </c>
      <c r="U362" s="2">
        <f t="shared" si="116"/>
        <v>-81484.888372508576</v>
      </c>
      <c r="V362" s="2">
        <f t="shared" si="117"/>
        <v>-0.81484888372508579</v>
      </c>
      <c r="Z362" s="1">
        <v>3.1431879999999999</v>
      </c>
      <c r="AA362" s="2">
        <f t="shared" si="118"/>
        <v>314318.8</v>
      </c>
      <c r="AB362" s="2">
        <f t="shared" si="107"/>
        <v>7.0191011717070855E-5</v>
      </c>
      <c r="AC362" s="2">
        <f t="shared" si="119"/>
        <v>-57.769048619336246</v>
      </c>
      <c r="AD362" s="2">
        <f t="shared" si="120"/>
        <v>-86964.656905221345</v>
      </c>
      <c r="AE362" s="2">
        <f t="shared" si="121"/>
        <v>-0.86964656905221349</v>
      </c>
      <c r="AI362" s="1">
        <v>3.6109917</v>
      </c>
      <c r="AJ362" s="2">
        <f t="shared" si="122"/>
        <v>361099.17</v>
      </c>
      <c r="AK362" s="2">
        <f t="shared" si="108"/>
        <v>7.0191011717070855E-5</v>
      </c>
      <c r="AL362" s="2">
        <f t="shared" si="123"/>
        <v>-53.993442198369358</v>
      </c>
      <c r="AM362" s="2">
        <f t="shared" si="124"/>
        <v>-81280.915786821934</v>
      </c>
      <c r="AN362" s="2">
        <f t="shared" si="125"/>
        <v>-0.81280915786821939</v>
      </c>
    </row>
    <row r="363" spans="5:40" x14ac:dyDescent="0.25">
      <c r="E363" s="3">
        <v>359</v>
      </c>
      <c r="F363" s="3">
        <f t="shared" si="105"/>
        <v>7.0142180095220333E-6</v>
      </c>
      <c r="H363" s="1">
        <v>1.4640343</v>
      </c>
      <c r="I363" s="2">
        <f t="shared" si="109"/>
        <v>146403.43</v>
      </c>
      <c r="J363" s="2">
        <f t="shared" si="110"/>
        <v>6.9991070197431663E-5</v>
      </c>
      <c r="K363" s="2">
        <f t="shared" si="111"/>
        <v>-17.051172149261991</v>
      </c>
      <c r="L363" s="2">
        <f t="shared" si="112"/>
        <v>-25668.57809211178</v>
      </c>
      <c r="M363" s="2">
        <f t="shared" si="113"/>
        <v>-0.25668578092111782</v>
      </c>
      <c r="Q363" s="1">
        <v>2.1106875</v>
      </c>
      <c r="R363" s="2">
        <f t="shared" si="114"/>
        <v>211068.75</v>
      </c>
      <c r="S363" s="2">
        <f t="shared" si="106"/>
        <v>6.9991070197431663E-5</v>
      </c>
      <c r="T363" s="2">
        <f t="shared" si="115"/>
        <v>-18.031688569219469</v>
      </c>
      <c r="U363" s="2">
        <f t="shared" si="116"/>
        <v>-27144.63276307267</v>
      </c>
      <c r="V363" s="2">
        <f t="shared" si="117"/>
        <v>-0.27144632763072668</v>
      </c>
      <c r="Z363" s="1">
        <v>3.0883093000000001</v>
      </c>
      <c r="AA363" s="2">
        <f t="shared" si="118"/>
        <v>308830.93</v>
      </c>
      <c r="AB363" s="2">
        <f t="shared" si="107"/>
        <v>6.9991070197431663E-5</v>
      </c>
      <c r="AC363" s="2">
        <f t="shared" si="119"/>
        <v>-19.238624766994587</v>
      </c>
      <c r="AD363" s="2">
        <f t="shared" si="120"/>
        <v>-28961.53636205064</v>
      </c>
      <c r="AE363" s="2">
        <f t="shared" si="121"/>
        <v>-0.28961536362050638</v>
      </c>
      <c r="AI363" s="1">
        <v>3.5615136999999999</v>
      </c>
      <c r="AJ363" s="2">
        <f t="shared" si="122"/>
        <v>356151.37</v>
      </c>
      <c r="AK363" s="2">
        <f t="shared" si="108"/>
        <v>6.9991070197431663E-5</v>
      </c>
      <c r="AL363" s="2">
        <f t="shared" si="123"/>
        <v>-17.976760071751983</v>
      </c>
      <c r="AM363" s="2">
        <f t="shared" si="124"/>
        <v>-27061.944229147593</v>
      </c>
      <c r="AN363" s="2">
        <f t="shared" si="125"/>
        <v>-0.27061944229147594</v>
      </c>
    </row>
    <row r="364" spans="5:40" x14ac:dyDescent="0.25">
      <c r="E364" s="3">
        <v>360</v>
      </c>
      <c r="F364" s="3">
        <f t="shared" si="105"/>
        <v>0</v>
      </c>
      <c r="H364" s="1">
        <v>1.4557462000000001</v>
      </c>
      <c r="I364" s="2">
        <f t="shared" si="109"/>
        <v>145574.62000000002</v>
      </c>
      <c r="J364" s="2">
        <f t="shared" si="110"/>
        <v>6.9924411854729252E-5</v>
      </c>
      <c r="K364" s="2">
        <f t="shared" si="111"/>
        <v>17.041413139252242</v>
      </c>
      <c r="L364" s="2">
        <f t="shared" si="112"/>
        <v>25653.887025225344</v>
      </c>
      <c r="M364" s="2">
        <f t="shared" si="113"/>
        <v>0.25653887025225341</v>
      </c>
      <c r="Q364" s="1">
        <v>2.0775391999999999</v>
      </c>
      <c r="R364" s="2">
        <f t="shared" si="114"/>
        <v>207753.91999999998</v>
      </c>
      <c r="S364" s="2">
        <f t="shared" si="106"/>
        <v>6.9924411854729252E-5</v>
      </c>
      <c r="T364" s="2">
        <f t="shared" si="115"/>
        <v>18.0176190761482</v>
      </c>
      <c r="U364" s="2">
        <f t="shared" si="116"/>
        <v>27123.452759818058</v>
      </c>
      <c r="V364" s="2">
        <f t="shared" si="117"/>
        <v>0.27123452759818056</v>
      </c>
      <c r="Z364" s="1">
        <v>3.0324428000000001</v>
      </c>
      <c r="AA364" s="2">
        <f t="shared" si="118"/>
        <v>303244.28000000003</v>
      </c>
      <c r="AB364" s="2">
        <f t="shared" si="107"/>
        <v>6.9924411854729252E-5</v>
      </c>
      <c r="AC364" s="2">
        <f t="shared" si="119"/>
        <v>19.218038609025545</v>
      </c>
      <c r="AD364" s="2">
        <f t="shared" si="120"/>
        <v>28930.546269474056</v>
      </c>
      <c r="AE364" s="2">
        <f t="shared" si="121"/>
        <v>0.28930546269474056</v>
      </c>
      <c r="AI364" s="1">
        <v>3.5101943000000002</v>
      </c>
      <c r="AJ364" s="2">
        <f t="shared" si="122"/>
        <v>351019.43</v>
      </c>
      <c r="AK364" s="2">
        <f t="shared" si="108"/>
        <v>6.9924411854729252E-5</v>
      </c>
      <c r="AL364" s="2">
        <f t="shared" si="123"/>
        <v>17.953019611676588</v>
      </c>
      <c r="AM364" s="2">
        <f t="shared" si="124"/>
        <v>27026.205697622987</v>
      </c>
      <c r="AN364" s="2">
        <f t="shared" si="125"/>
        <v>0.27026205697622985</v>
      </c>
    </row>
    <row r="365" spans="5:40" x14ac:dyDescent="0.25">
      <c r="E365" s="3">
        <v>361</v>
      </c>
      <c r="F365" s="3">
        <f t="shared" si="105"/>
        <v>7.0142180095220333E-6</v>
      </c>
      <c r="H365" s="1">
        <v>1.4505508</v>
      </c>
      <c r="I365" s="2">
        <f t="shared" si="109"/>
        <v>145055.08000000002</v>
      </c>
      <c r="J365" s="2">
        <f t="shared" si="110"/>
        <v>6.9991070197431663E-5</v>
      </c>
      <c r="K365" s="2">
        <f t="shared" si="111"/>
        <v>51.086566462685703</v>
      </c>
      <c r="L365" s="2">
        <f t="shared" si="112"/>
        <v>76904.948775739336</v>
      </c>
      <c r="M365" s="2">
        <f t="shared" si="113"/>
        <v>0.76904948775739335</v>
      </c>
      <c r="Q365" s="1">
        <v>2.0472288000000001</v>
      </c>
      <c r="R365" s="2">
        <f t="shared" si="114"/>
        <v>204722.88</v>
      </c>
      <c r="S365" s="2">
        <f t="shared" si="106"/>
        <v>6.9991070197431663E-5</v>
      </c>
      <c r="T365" s="2">
        <f t="shared" si="115"/>
        <v>54.002261320887776</v>
      </c>
      <c r="U365" s="2">
        <f t="shared" si="116"/>
        <v>81294.191961215474</v>
      </c>
      <c r="V365" s="2">
        <f t="shared" si="117"/>
        <v>0.81294191961215478</v>
      </c>
      <c r="Z365" s="1">
        <v>2.9752912999999999</v>
      </c>
      <c r="AA365" s="2">
        <f t="shared" si="118"/>
        <v>297529.13</v>
      </c>
      <c r="AB365" s="2">
        <f t="shared" si="107"/>
        <v>6.9991070197431663E-5</v>
      </c>
      <c r="AC365" s="2">
        <f t="shared" si="119"/>
        <v>57.583823993192205</v>
      </c>
      <c r="AD365" s="2">
        <f t="shared" si="120"/>
        <v>86685.82253893021</v>
      </c>
      <c r="AE365" s="2">
        <f t="shared" si="121"/>
        <v>0.86685822538930213</v>
      </c>
      <c r="AI365" s="1">
        <v>3.4568110000000001</v>
      </c>
      <c r="AJ365" s="2">
        <f t="shared" si="122"/>
        <v>345681.10000000003</v>
      </c>
      <c r="AK365" s="2">
        <f t="shared" si="108"/>
        <v>6.9991070197431663E-5</v>
      </c>
      <c r="AL365" s="2">
        <f t="shared" si="123"/>
        <v>53.779850677182637</v>
      </c>
      <c r="AM365" s="2">
        <f t="shared" si="124"/>
        <v>80959.378323391211</v>
      </c>
      <c r="AN365" s="2">
        <f t="shared" si="125"/>
        <v>0.80959378323391207</v>
      </c>
    </row>
    <row r="366" spans="5:40" x14ac:dyDescent="0.25">
      <c r="E366" s="3">
        <v>362</v>
      </c>
      <c r="F366" s="3">
        <f t="shared" si="105"/>
        <v>2.8053346062337177E-5</v>
      </c>
      <c r="H366" s="1">
        <v>1.4481354</v>
      </c>
      <c r="I366" s="2">
        <f t="shared" si="109"/>
        <v>144813.54</v>
      </c>
      <c r="J366" s="2">
        <f t="shared" si="110"/>
        <v>7.0191011717070855E-5</v>
      </c>
      <c r="K366" s="2">
        <f t="shared" si="111"/>
        <v>85.067422357152026</v>
      </c>
      <c r="L366" s="2">
        <f t="shared" si="112"/>
        <v>128059.21814376386</v>
      </c>
      <c r="M366" s="2">
        <f t="shared" si="113"/>
        <v>1.2805921814376386</v>
      </c>
      <c r="Q366" s="1">
        <v>2.0195308000000001</v>
      </c>
      <c r="R366" s="2">
        <f t="shared" si="114"/>
        <v>201953.08000000002</v>
      </c>
      <c r="S366" s="2">
        <f t="shared" si="106"/>
        <v>7.0191011717070855E-5</v>
      </c>
      <c r="T366" s="2">
        <f t="shared" si="115"/>
        <v>89.905408477153614</v>
      </c>
      <c r="U366" s="2">
        <f t="shared" si="116"/>
        <v>135342.24968216685</v>
      </c>
      <c r="V366" s="2">
        <f t="shared" si="117"/>
        <v>1.3534224968216684</v>
      </c>
      <c r="Z366" s="1">
        <v>2.9166892</v>
      </c>
      <c r="AA366" s="2">
        <f t="shared" si="118"/>
        <v>291668.92</v>
      </c>
      <c r="AB366" s="2">
        <f t="shared" si="107"/>
        <v>7.0191011717070855E-5</v>
      </c>
      <c r="AC366" s="2">
        <f t="shared" si="119"/>
        <v>95.84176315632601</v>
      </c>
      <c r="AD366" s="2">
        <f t="shared" si="120"/>
        <v>144278.74872932502</v>
      </c>
      <c r="AE366" s="2">
        <f t="shared" si="121"/>
        <v>1.4427874872932502</v>
      </c>
      <c r="AI366" s="1">
        <v>3.4011532999999998</v>
      </c>
      <c r="AJ366" s="2">
        <f t="shared" si="122"/>
        <v>340115.32999999996</v>
      </c>
      <c r="AK366" s="2">
        <f t="shared" si="108"/>
        <v>7.0191011717070855E-5</v>
      </c>
      <c r="AL366" s="2">
        <f t="shared" si="123"/>
        <v>89.487891702438958</v>
      </c>
      <c r="AM366" s="2">
        <f t="shared" si="124"/>
        <v>134713.72620925162</v>
      </c>
      <c r="AN366" s="2">
        <f t="shared" si="125"/>
        <v>1.3471372620925162</v>
      </c>
    </row>
    <row r="367" spans="5:40" x14ac:dyDescent="0.25">
      <c r="E367" s="3">
        <v>363</v>
      </c>
      <c r="F367" s="3">
        <f t="shared" si="105"/>
        <v>6.3106808357643872E-5</v>
      </c>
      <c r="H367" s="1">
        <v>1.4495476</v>
      </c>
      <c r="I367" s="2">
        <f t="shared" si="109"/>
        <v>144954.76</v>
      </c>
      <c r="J367" s="2">
        <f t="shared" si="110"/>
        <v>7.0524135908451069E-5</v>
      </c>
      <c r="K367" s="2">
        <f t="shared" si="111"/>
        <v>118.96701925994371</v>
      </c>
      <c r="L367" s="2">
        <f t="shared" si="112"/>
        <v>179091.16144791266</v>
      </c>
      <c r="M367" s="2">
        <f t="shared" si="113"/>
        <v>1.7909116144791266</v>
      </c>
      <c r="Q367" s="1">
        <v>1.9944520999999999</v>
      </c>
      <c r="R367" s="2">
        <f t="shared" si="114"/>
        <v>199445.21</v>
      </c>
      <c r="S367" s="2">
        <f t="shared" si="106"/>
        <v>7.0524135908451069E-5</v>
      </c>
      <c r="T367" s="2">
        <f t="shared" si="115"/>
        <v>125.71015995851791</v>
      </c>
      <c r="U367" s="2">
        <f t="shared" si="116"/>
        <v>189242.18403406025</v>
      </c>
      <c r="V367" s="2">
        <f t="shared" si="117"/>
        <v>1.8924218403406026</v>
      </c>
      <c r="Z367" s="1">
        <v>2.8565683000000002</v>
      </c>
      <c r="AA367" s="2">
        <f t="shared" si="118"/>
        <v>285656.83</v>
      </c>
      <c r="AB367" s="2">
        <f t="shared" si="107"/>
        <v>7.0524135908451069E-5</v>
      </c>
      <c r="AC367" s="2">
        <f t="shared" si="119"/>
        <v>133.97505853259167</v>
      </c>
      <c r="AD367" s="2">
        <f t="shared" si="120"/>
        <v>201684.03803769706</v>
      </c>
      <c r="AE367" s="2">
        <f t="shared" si="121"/>
        <v>2.0168403803769706</v>
      </c>
      <c r="AI367" s="1">
        <v>3.3434572</v>
      </c>
      <c r="AJ367" s="2">
        <f t="shared" si="122"/>
        <v>334345.72000000003</v>
      </c>
      <c r="AK367" s="2">
        <f t="shared" si="108"/>
        <v>7.0524135908451069E-5</v>
      </c>
      <c r="AL367" s="2">
        <f t="shared" si="123"/>
        <v>125.06152744248925</v>
      </c>
      <c r="AM367" s="2">
        <f t="shared" si="124"/>
        <v>188265.74240031102</v>
      </c>
      <c r="AN367" s="2">
        <f t="shared" si="125"/>
        <v>1.8826574240031102</v>
      </c>
    </row>
    <row r="368" spans="5:40" x14ac:dyDescent="0.25">
      <c r="E368" s="3">
        <v>364</v>
      </c>
      <c r="F368" s="3">
        <f t="shared" si="105"/>
        <v>1.1215698564960188E-4</v>
      </c>
      <c r="H368" s="1">
        <v>1.4545779000000001</v>
      </c>
      <c r="I368" s="2">
        <f t="shared" si="109"/>
        <v>145457.79</v>
      </c>
      <c r="J368" s="2">
        <f t="shared" si="110"/>
        <v>7.0990275330280083E-5</v>
      </c>
      <c r="K368" s="2">
        <f t="shared" si="111"/>
        <v>152.76824923916769</v>
      </c>
      <c r="L368" s="2">
        <f t="shared" si="112"/>
        <v>229975.02466482899</v>
      </c>
      <c r="M368" s="2">
        <f t="shared" si="113"/>
        <v>2.2997502466482898</v>
      </c>
      <c r="Q368" s="1">
        <v>1.9716794</v>
      </c>
      <c r="R368" s="2">
        <f t="shared" si="114"/>
        <v>197167.94</v>
      </c>
      <c r="S368" s="2">
        <f t="shared" si="106"/>
        <v>7.0990275330280083E-5</v>
      </c>
      <c r="T368" s="2">
        <f t="shared" si="115"/>
        <v>161.39955461349805</v>
      </c>
      <c r="U368" s="2">
        <f t="shared" si="116"/>
        <v>242968.46195456115</v>
      </c>
      <c r="V368" s="2">
        <f t="shared" si="117"/>
        <v>2.4296846195456117</v>
      </c>
      <c r="Z368" s="1">
        <v>2.7951636</v>
      </c>
      <c r="AA368" s="2">
        <f t="shared" si="118"/>
        <v>279516.36</v>
      </c>
      <c r="AB368" s="2">
        <f t="shared" si="107"/>
        <v>7.0990275330280083E-5</v>
      </c>
      <c r="AC368" s="2">
        <f t="shared" si="119"/>
        <v>171.96709586015822</v>
      </c>
      <c r="AD368" s="2">
        <f t="shared" si="120"/>
        <v>258876.67960417588</v>
      </c>
      <c r="AE368" s="2">
        <f t="shared" si="121"/>
        <v>2.5887667960417589</v>
      </c>
      <c r="AI368" s="1">
        <v>3.2839105000000002</v>
      </c>
      <c r="AJ368" s="2">
        <f t="shared" si="122"/>
        <v>328391.05000000005</v>
      </c>
      <c r="AK368" s="2">
        <f t="shared" si="108"/>
        <v>7.0990275330280083E-5</v>
      </c>
      <c r="AL368" s="2">
        <f t="shared" si="123"/>
        <v>160.48536287505323</v>
      </c>
      <c r="AM368" s="2">
        <f t="shared" si="124"/>
        <v>241592.25146158045</v>
      </c>
      <c r="AN368" s="2">
        <f t="shared" si="125"/>
        <v>2.4159225146158043</v>
      </c>
    </row>
    <row r="369" spans="5:40" x14ac:dyDescent="0.25">
      <c r="E369" s="3">
        <v>365</v>
      </c>
      <c r="F369" s="3">
        <f t="shared" si="105"/>
        <v>1.7517922588241089E-4</v>
      </c>
      <c r="H369" s="1">
        <v>1.4642029000000001</v>
      </c>
      <c r="I369" s="2">
        <f t="shared" si="109"/>
        <v>146420.29</v>
      </c>
      <c r="J369" s="2">
        <f t="shared" si="110"/>
        <v>7.1589195706237777E-5</v>
      </c>
      <c r="K369" s="2">
        <f t="shared" si="111"/>
        <v>186.45389127567518</v>
      </c>
      <c r="L369" s="2">
        <f t="shared" si="112"/>
        <v>280684.88353130227</v>
      </c>
      <c r="M369" s="2">
        <f t="shared" si="113"/>
        <v>2.8068488353130228</v>
      </c>
      <c r="Q369" s="1">
        <v>1.9510331000000001</v>
      </c>
      <c r="R369" s="2">
        <f t="shared" si="114"/>
        <v>195103.31</v>
      </c>
      <c r="S369" s="2">
        <f t="shared" si="106"/>
        <v>7.1589195706237777E-5</v>
      </c>
      <c r="T369" s="2">
        <f t="shared" si="115"/>
        <v>196.95660324161221</v>
      </c>
      <c r="U369" s="2">
        <f t="shared" si="116"/>
        <v>296495.50815679354</v>
      </c>
      <c r="V369" s="2">
        <f t="shared" si="117"/>
        <v>2.9649550815679353</v>
      </c>
      <c r="Z369" s="1">
        <v>2.7329164000000001</v>
      </c>
      <c r="AA369" s="2">
        <f t="shared" si="118"/>
        <v>273291.64</v>
      </c>
      <c r="AB369" s="2">
        <f t="shared" si="107"/>
        <v>7.1589195706237777E-5</v>
      </c>
      <c r="AC369" s="2">
        <f t="shared" si="119"/>
        <v>209.80143372444425</v>
      </c>
      <c r="AD369" s="2">
        <f t="shared" si="120"/>
        <v>315831.92277054093</v>
      </c>
      <c r="AE369" s="2">
        <f t="shared" si="121"/>
        <v>3.1583192277054093</v>
      </c>
      <c r="AI369" s="1">
        <v>3.2227804999999998</v>
      </c>
      <c r="AJ369" s="2">
        <f t="shared" si="122"/>
        <v>322278.05</v>
      </c>
      <c r="AK369" s="2">
        <f t="shared" si="108"/>
        <v>7.1589195706237777E-5</v>
      </c>
      <c r="AL369" s="2">
        <f t="shared" si="123"/>
        <v>195.74421749672959</v>
      </c>
      <c r="AM369" s="2">
        <f t="shared" si="124"/>
        <v>294670.40089156484</v>
      </c>
      <c r="AN369" s="2">
        <f t="shared" si="125"/>
        <v>2.9467040089156487</v>
      </c>
    </row>
    <row r="370" spans="5:40" x14ac:dyDescent="0.25">
      <c r="E370" s="3">
        <v>366</v>
      </c>
      <c r="F370" s="3">
        <f t="shared" si="105"/>
        <v>2.5214185908273301E-4</v>
      </c>
      <c r="H370" s="1">
        <v>1.4787874999999999</v>
      </c>
      <c r="I370" s="2">
        <f t="shared" si="109"/>
        <v>147878.75</v>
      </c>
      <c r="J370" s="2">
        <f t="shared" si="110"/>
        <v>7.2320596066503527E-5</v>
      </c>
      <c r="K370" s="2">
        <f t="shared" si="111"/>
        <v>220.00653414095038</v>
      </c>
      <c r="L370" s="2">
        <f t="shared" si="112"/>
        <v>331194.52744580177</v>
      </c>
      <c r="M370" s="2">
        <f t="shared" si="113"/>
        <v>3.3119452744580178</v>
      </c>
      <c r="Q370" s="1">
        <v>1.9323961999999999</v>
      </c>
      <c r="R370" s="2">
        <f t="shared" si="114"/>
        <v>193239.62</v>
      </c>
      <c r="S370" s="2">
        <f t="shared" si="106"/>
        <v>7.2320596066503527E-5</v>
      </c>
      <c r="T370" s="2">
        <f t="shared" si="115"/>
        <v>232.36430761459604</v>
      </c>
      <c r="U370" s="2">
        <f t="shared" si="116"/>
        <v>349797.73376359325</v>
      </c>
      <c r="V370" s="2">
        <f t="shared" si="117"/>
        <v>3.4979773376359327</v>
      </c>
      <c r="Z370" s="1">
        <v>2.6705524999999999</v>
      </c>
      <c r="AA370" s="2">
        <f t="shared" si="118"/>
        <v>267055.25</v>
      </c>
      <c r="AB370" s="2">
        <f t="shared" si="107"/>
        <v>7.2320596066503527E-5</v>
      </c>
      <c r="AC370" s="2">
        <f t="shared" si="119"/>
        <v>247.46177715633974</v>
      </c>
      <c r="AD370" s="2">
        <f t="shared" si="120"/>
        <v>372525.23733538145</v>
      </c>
      <c r="AE370" s="2">
        <f t="shared" si="121"/>
        <v>3.7252523733538143</v>
      </c>
      <c r="AI370" s="1">
        <v>3.1604830000000002</v>
      </c>
      <c r="AJ370" s="2">
        <f t="shared" si="122"/>
        <v>316048.3</v>
      </c>
      <c r="AK370" s="2">
        <f t="shared" si="108"/>
        <v>7.2320596066503527E-5</v>
      </c>
      <c r="AL370" s="2">
        <f t="shared" si="123"/>
        <v>230.82311217907454</v>
      </c>
      <c r="AM370" s="2">
        <f t="shared" si="124"/>
        <v>347477.64133560134</v>
      </c>
      <c r="AN370" s="2">
        <f t="shared" si="125"/>
        <v>3.4747764133560133</v>
      </c>
    </row>
    <row r="371" spans="5:40" x14ac:dyDescent="0.25">
      <c r="E371" s="3">
        <v>367</v>
      </c>
      <c r="F371" s="3">
        <f t="shared" si="105"/>
        <v>3.430062165131224E-4</v>
      </c>
      <c r="H371" s="1">
        <v>1.4980879</v>
      </c>
      <c r="I371" s="2">
        <f t="shared" si="109"/>
        <v>149808.79</v>
      </c>
      <c r="J371" s="2">
        <f t="shared" si="110"/>
        <v>7.3184108929777344E-5</v>
      </c>
      <c r="K371" s="2">
        <f t="shared" si="111"/>
        <v>253.40858482683709</v>
      </c>
      <c r="L371" s="2">
        <f t="shared" si="112"/>
        <v>381477.47215846</v>
      </c>
      <c r="M371" s="2">
        <f t="shared" si="113"/>
        <v>3.8147747215846</v>
      </c>
      <c r="Q371" s="1">
        <v>1.9153777000000001</v>
      </c>
      <c r="R371" s="2">
        <f t="shared" si="114"/>
        <v>191537.77000000002</v>
      </c>
      <c r="S371" s="2">
        <f t="shared" si="106"/>
        <v>7.3184108929777344E-5</v>
      </c>
      <c r="T371" s="2">
        <f t="shared" si="115"/>
        <v>267.60567612371705</v>
      </c>
      <c r="U371" s="2">
        <f t="shared" si="116"/>
        <v>402849.55986273999</v>
      </c>
      <c r="V371" s="2">
        <f t="shared" si="117"/>
        <v>4.0284955986273996</v>
      </c>
      <c r="Z371" s="1">
        <v>2.6091280000000001</v>
      </c>
      <c r="AA371" s="2">
        <f t="shared" si="118"/>
        <v>260912.80000000002</v>
      </c>
      <c r="AB371" s="2">
        <f t="shared" si="107"/>
        <v>7.3184108929777344E-5</v>
      </c>
      <c r="AC371" s="2">
        <f t="shared" si="119"/>
        <v>284.93192705897894</v>
      </c>
      <c r="AD371" s="2">
        <f t="shared" si="120"/>
        <v>428932.2374219214</v>
      </c>
      <c r="AE371" s="2">
        <f t="shared" si="121"/>
        <v>4.2893223742192141</v>
      </c>
      <c r="AI371" s="1">
        <v>3.073553</v>
      </c>
      <c r="AJ371" s="2">
        <f t="shared" si="122"/>
        <v>307355.3</v>
      </c>
      <c r="AK371" s="2">
        <f t="shared" si="108"/>
        <v>7.3184108929777344E-5</v>
      </c>
      <c r="AL371" s="2">
        <f t="shared" si="123"/>
        <v>265.70724267388107</v>
      </c>
      <c r="AM371" s="2">
        <f t="shared" si="124"/>
        <v>399991.68670110515</v>
      </c>
      <c r="AN371" s="2">
        <f t="shared" si="125"/>
        <v>3.9999168670110516</v>
      </c>
    </row>
    <row r="372" spans="5:40" x14ac:dyDescent="0.25">
      <c r="E372" s="3">
        <v>368</v>
      </c>
      <c r="F372" s="3">
        <f t="shared" si="105"/>
        <v>4.477266540906315E-4</v>
      </c>
      <c r="H372" s="1">
        <v>1.5230827</v>
      </c>
      <c r="I372" s="2">
        <f t="shared" si="109"/>
        <v>152308.26999999999</v>
      </c>
      <c r="J372" s="2">
        <f t="shared" si="110"/>
        <v>7.4179300525834343E-5</v>
      </c>
      <c r="K372" s="2">
        <f t="shared" si="111"/>
        <v>286.64232596905623</v>
      </c>
      <c r="L372" s="2">
        <f t="shared" si="112"/>
        <v>431507.04621557269</v>
      </c>
      <c r="M372" s="2">
        <f t="shared" si="113"/>
        <v>4.3150704621557265</v>
      </c>
      <c r="Q372" s="1">
        <v>1.8995367000000001</v>
      </c>
      <c r="R372" s="2">
        <f t="shared" si="114"/>
        <v>189953.67</v>
      </c>
      <c r="S372" s="2">
        <f t="shared" si="106"/>
        <v>7.4179300525834343E-5</v>
      </c>
      <c r="T372" s="2">
        <f t="shared" si="115"/>
        <v>302.66377255723052</v>
      </c>
      <c r="U372" s="2">
        <f t="shared" si="116"/>
        <v>455625.49093580554</v>
      </c>
      <c r="V372" s="2">
        <f t="shared" si="117"/>
        <v>4.5562549093580555</v>
      </c>
      <c r="Z372" s="1">
        <v>2.5502107000000001</v>
      </c>
      <c r="AA372" s="2">
        <f t="shared" si="118"/>
        <v>255021.07</v>
      </c>
      <c r="AB372" s="2">
        <f t="shared" si="107"/>
        <v>7.4179300525834343E-5</v>
      </c>
      <c r="AC372" s="2">
        <f t="shared" si="119"/>
        <v>322.19570221137241</v>
      </c>
      <c r="AD372" s="2">
        <f t="shared" si="120"/>
        <v>485028.56406345998</v>
      </c>
      <c r="AE372" s="2">
        <f t="shared" si="121"/>
        <v>4.8502856406346</v>
      </c>
      <c r="AI372" s="1">
        <v>2.9537656000000001</v>
      </c>
      <c r="AJ372" s="2">
        <f t="shared" si="122"/>
        <v>295376.56</v>
      </c>
      <c r="AK372" s="2">
        <f t="shared" si="108"/>
        <v>7.4179300525834343E-5</v>
      </c>
      <c r="AL372" s="2">
        <f t="shared" si="123"/>
        <v>300.38464792887476</v>
      </c>
      <c r="AM372" s="2">
        <f t="shared" si="124"/>
        <v>452194.53099988482</v>
      </c>
      <c r="AN372" s="2">
        <f t="shared" si="125"/>
        <v>4.5219453099988485</v>
      </c>
    </row>
    <row r="373" spans="5:40" x14ac:dyDescent="0.25">
      <c r="E373" s="3">
        <v>369</v>
      </c>
      <c r="F373" s="3">
        <f t="shared" si="105"/>
        <v>5.6625058007566623E-4</v>
      </c>
      <c r="H373" s="1">
        <v>1.5528865999999999</v>
      </c>
      <c r="I373" s="2">
        <f t="shared" si="109"/>
        <v>155288.66</v>
      </c>
      <c r="J373" s="2">
        <f t="shared" si="110"/>
        <v>7.5305671058660691E-5</v>
      </c>
      <c r="K373" s="2">
        <f t="shared" si="111"/>
        <v>319.68979169756295</v>
      </c>
      <c r="L373" s="2">
        <f t="shared" si="112"/>
        <v>481256.20406659337</v>
      </c>
      <c r="M373" s="2">
        <f t="shared" si="113"/>
        <v>4.8125620406659335</v>
      </c>
      <c r="Q373" s="1">
        <v>1.8850673</v>
      </c>
      <c r="R373" s="2">
        <f t="shared" si="114"/>
        <v>188506.73</v>
      </c>
      <c r="S373" s="2">
        <f t="shared" si="106"/>
        <v>7.5305671058660691E-5</v>
      </c>
      <c r="T373" s="2">
        <f t="shared" si="115"/>
        <v>337.52175833919671</v>
      </c>
      <c r="U373" s="2">
        <f t="shared" si="116"/>
        <v>508100.17844383407</v>
      </c>
      <c r="V373" s="2">
        <f t="shared" si="117"/>
        <v>5.0810017844383406</v>
      </c>
      <c r="Z373" s="1">
        <v>2.4932751999999998</v>
      </c>
      <c r="AA373" s="2">
        <f t="shared" si="118"/>
        <v>249327.52</v>
      </c>
      <c r="AB373" s="2">
        <f t="shared" si="107"/>
        <v>7.5305671058660691E-5</v>
      </c>
      <c r="AC373" s="2">
        <f t="shared" si="119"/>
        <v>359.23681306519489</v>
      </c>
      <c r="AD373" s="2">
        <f t="shared" si="120"/>
        <v>540789.69521895447</v>
      </c>
      <c r="AE373" s="2">
        <f t="shared" si="121"/>
        <v>5.407896952189545</v>
      </c>
      <c r="AI373" s="1">
        <v>2.8395138000000002</v>
      </c>
      <c r="AJ373" s="2">
        <f t="shared" si="122"/>
        <v>283951.38</v>
      </c>
      <c r="AK373" s="2">
        <f t="shared" si="108"/>
        <v>7.5305671058660691E-5</v>
      </c>
      <c r="AL373" s="2">
        <f t="shared" si="123"/>
        <v>334.84583256647375</v>
      </c>
      <c r="AM373" s="2">
        <f t="shared" si="124"/>
        <v>504071.88003334578</v>
      </c>
      <c r="AN373" s="2">
        <f t="shared" si="125"/>
        <v>5.0407188003334582</v>
      </c>
    </row>
    <row r="374" spans="5:40" x14ac:dyDescent="0.25">
      <c r="E374" s="3">
        <v>370</v>
      </c>
      <c r="F374" s="3">
        <f t="shared" si="105"/>
        <v>6.985184870371326E-4</v>
      </c>
      <c r="H374" s="1">
        <v>1.5870485999999999</v>
      </c>
      <c r="I374" s="2">
        <f t="shared" si="109"/>
        <v>158704.85999999999</v>
      </c>
      <c r="J374" s="2">
        <f t="shared" si="110"/>
        <v>7.6562655010228609E-5</v>
      </c>
      <c r="K374" s="2">
        <f t="shared" si="111"/>
        <v>352.53297660465978</v>
      </c>
      <c r="L374" s="2">
        <f t="shared" si="112"/>
        <v>530697.84064158809</v>
      </c>
      <c r="M374" s="2">
        <f t="shared" si="113"/>
        <v>5.3069784064158805</v>
      </c>
      <c r="Q374" s="1">
        <v>1.8719375</v>
      </c>
      <c r="R374" s="2">
        <f t="shared" si="114"/>
        <v>187193.75</v>
      </c>
      <c r="S374" s="2">
        <f t="shared" si="106"/>
        <v>7.6562655010228609E-5</v>
      </c>
      <c r="T374" s="2">
        <f t="shared" si="115"/>
        <v>372.16284353814336</v>
      </c>
      <c r="U374" s="2">
        <f t="shared" si="116"/>
        <v>560248.34707651928</v>
      </c>
      <c r="V374" s="2">
        <f t="shared" si="117"/>
        <v>5.6024834707651925</v>
      </c>
      <c r="Z374" s="1">
        <v>2.4369879000000001</v>
      </c>
      <c r="AA374" s="2">
        <f t="shared" si="118"/>
        <v>243698.79</v>
      </c>
      <c r="AB374" s="2">
        <f t="shared" si="107"/>
        <v>7.6562655010228609E-5</v>
      </c>
      <c r="AC374" s="2">
        <f t="shared" si="119"/>
        <v>396.03905789064521</v>
      </c>
      <c r="AD374" s="2">
        <f t="shared" si="120"/>
        <v>596191.2410480472</v>
      </c>
      <c r="AE374" s="2">
        <f t="shared" si="121"/>
        <v>5.9619124104804717</v>
      </c>
      <c r="AI374" s="1">
        <v>2.7315195000000001</v>
      </c>
      <c r="AJ374" s="2">
        <f t="shared" si="122"/>
        <v>273151.95</v>
      </c>
      <c r="AK374" s="2">
        <f t="shared" si="108"/>
        <v>7.6562655010228609E-5</v>
      </c>
      <c r="AL374" s="2">
        <f t="shared" si="123"/>
        <v>369.07782640785462</v>
      </c>
      <c r="AM374" s="2">
        <f t="shared" si="124"/>
        <v>555604.20868936752</v>
      </c>
      <c r="AN374" s="2">
        <f t="shared" si="125"/>
        <v>5.5560420868936751</v>
      </c>
    </row>
    <row r="375" spans="5:40" x14ac:dyDescent="0.25">
      <c r="E375" s="3">
        <v>371</v>
      </c>
      <c r="F375" s="3">
        <f t="shared" si="105"/>
        <v>8.444639881002448E-4</v>
      </c>
      <c r="H375" s="1">
        <v>1.624897</v>
      </c>
      <c r="I375" s="2">
        <f t="shared" si="109"/>
        <v>162489.70000000001</v>
      </c>
      <c r="J375" s="2">
        <f t="shared" si="110"/>
        <v>7.7949621484970781E-5</v>
      </c>
      <c r="K375" s="2">
        <f t="shared" si="111"/>
        <v>385.15384244155581</v>
      </c>
      <c r="L375" s="2">
        <f t="shared" si="112"/>
        <v>579804.80143213458</v>
      </c>
      <c r="M375" s="2">
        <f t="shared" si="113"/>
        <v>5.7980480143213455</v>
      </c>
      <c r="Q375" s="1">
        <v>1.8601599</v>
      </c>
      <c r="R375" s="2">
        <f t="shared" si="114"/>
        <v>186015.99</v>
      </c>
      <c r="S375" s="2">
        <f t="shared" si="106"/>
        <v>7.7949621484970781E-5</v>
      </c>
      <c r="T375" s="2">
        <f t="shared" si="115"/>
        <v>406.57031891331496</v>
      </c>
      <c r="U375" s="2">
        <f t="shared" si="116"/>
        <v>612044.84299414628</v>
      </c>
      <c r="V375" s="2">
        <f t="shared" si="117"/>
        <v>6.1204484299414625</v>
      </c>
      <c r="Z375" s="1">
        <v>2.3828065</v>
      </c>
      <c r="AA375" s="2">
        <f t="shared" si="118"/>
        <v>238280.65</v>
      </c>
      <c r="AB375" s="2">
        <f t="shared" si="107"/>
        <v>7.7949621484970781E-5</v>
      </c>
      <c r="AC375" s="2">
        <f t="shared" si="119"/>
        <v>432.5864882044973</v>
      </c>
      <c r="AD375" s="2">
        <f t="shared" si="120"/>
        <v>651209.1929439659</v>
      </c>
      <c r="AE375" s="2">
        <f t="shared" si="121"/>
        <v>6.5120919294396593</v>
      </c>
      <c r="AI375" s="1">
        <v>2.6309428000000001</v>
      </c>
      <c r="AJ375" s="2">
        <f t="shared" si="122"/>
        <v>263094.28000000003</v>
      </c>
      <c r="AK375" s="2">
        <f t="shared" si="108"/>
        <v>7.7949621484970781E-5</v>
      </c>
      <c r="AL375" s="2">
        <f t="shared" si="123"/>
        <v>403.06739628784828</v>
      </c>
      <c r="AM375" s="2">
        <f t="shared" si="124"/>
        <v>606771.59596014058</v>
      </c>
      <c r="AN375" s="2">
        <f t="shared" si="125"/>
        <v>6.0677159596014061</v>
      </c>
    </row>
    <row r="376" spans="5:40" x14ac:dyDescent="0.25">
      <c r="E376" s="3">
        <v>372</v>
      </c>
      <c r="F376" s="3">
        <f t="shared" si="105"/>
        <v>1.0040138574840358E-3</v>
      </c>
      <c r="H376" s="1">
        <v>1.6636569999999999</v>
      </c>
      <c r="I376" s="2">
        <f t="shared" si="109"/>
        <v>166365.69999999998</v>
      </c>
      <c r="J376" s="2">
        <f t="shared" si="110"/>
        <v>7.9465874595021201E-5</v>
      </c>
      <c r="K376" s="2">
        <f t="shared" si="111"/>
        <v>417.53439875213161</v>
      </c>
      <c r="L376" s="2">
        <f t="shared" si="112"/>
        <v>628550.00387617957</v>
      </c>
      <c r="M376" s="2">
        <f t="shared" si="113"/>
        <v>6.2855000387617954</v>
      </c>
      <c r="Q376" s="1">
        <v>1.8498166</v>
      </c>
      <c r="R376" s="2">
        <f t="shared" si="114"/>
        <v>184981.66</v>
      </c>
      <c r="S376" s="2">
        <f t="shared" si="106"/>
        <v>7.9465874595021201E-5</v>
      </c>
      <c r="T376" s="2">
        <f t="shared" si="115"/>
        <v>440.72756122923681</v>
      </c>
      <c r="U376" s="2">
        <f t="shared" si="116"/>
        <v>663464.64182805666</v>
      </c>
      <c r="V376" s="2">
        <f t="shared" si="117"/>
        <v>6.6346464182805667</v>
      </c>
      <c r="Z376" s="1">
        <v>2.3309152000000002</v>
      </c>
      <c r="AA376" s="2">
        <f t="shared" si="118"/>
        <v>233091.52000000002</v>
      </c>
      <c r="AB376" s="2">
        <f t="shared" si="107"/>
        <v>7.9465874595021201E-5</v>
      </c>
      <c r="AC376" s="2">
        <f t="shared" si="119"/>
        <v>468.86304420394697</v>
      </c>
      <c r="AD376" s="2">
        <f t="shared" si="120"/>
        <v>705819.37472111976</v>
      </c>
      <c r="AE376" s="2">
        <f t="shared" si="121"/>
        <v>7.058193747211198</v>
      </c>
      <c r="AI376" s="1">
        <v>2.5369160000000002</v>
      </c>
      <c r="AJ376" s="2">
        <f t="shared" si="122"/>
        <v>253691.6</v>
      </c>
      <c r="AK376" s="2">
        <f t="shared" si="108"/>
        <v>7.9465874595021201E-5</v>
      </c>
      <c r="AL376" s="2">
        <f t="shared" si="123"/>
        <v>436.80093431350832</v>
      </c>
      <c r="AM376" s="2">
        <f t="shared" si="124"/>
        <v>657553.5567282954</v>
      </c>
      <c r="AN376" s="2">
        <f t="shared" si="125"/>
        <v>6.5755355672829543</v>
      </c>
    </row>
    <row r="377" spans="5:40" x14ac:dyDescent="0.25">
      <c r="E377" s="3">
        <v>373</v>
      </c>
      <c r="F377" s="3">
        <f t="shared" si="105"/>
        <v>1.1770880753362546E-3</v>
      </c>
      <c r="H377" s="1">
        <v>1.7004547999999999</v>
      </c>
      <c r="I377" s="2">
        <f t="shared" si="109"/>
        <v>170045.47999999998</v>
      </c>
      <c r="J377" s="2">
        <f t="shared" si="110"/>
        <v>8.1110653886295439E-5</v>
      </c>
      <c r="K377" s="2">
        <f t="shared" si="111"/>
        <v>449.65713409135776</v>
      </c>
      <c r="L377" s="2">
        <f t="shared" si="112"/>
        <v>676907.08650775999</v>
      </c>
      <c r="M377" s="2">
        <f t="shared" si="113"/>
        <v>6.7690708650775999</v>
      </c>
      <c r="Q377" s="1">
        <v>1.8411922000000001</v>
      </c>
      <c r="R377" s="2">
        <f t="shared" si="114"/>
        <v>184119.22</v>
      </c>
      <c r="S377" s="2">
        <f t="shared" si="106"/>
        <v>8.1110653886295439E-5</v>
      </c>
      <c r="T377" s="2">
        <f t="shared" si="115"/>
        <v>474.61803085903142</v>
      </c>
      <c r="U377" s="2">
        <f t="shared" si="116"/>
        <v>714482.84507271613</v>
      </c>
      <c r="V377" s="2">
        <f t="shared" si="117"/>
        <v>7.1448284507271609</v>
      </c>
      <c r="Z377" s="1">
        <v>2.2812239999999999</v>
      </c>
      <c r="AA377" s="2">
        <f t="shared" si="118"/>
        <v>228122.4</v>
      </c>
      <c r="AB377" s="2">
        <f t="shared" si="107"/>
        <v>8.1110653886295439E-5</v>
      </c>
      <c r="AC377" s="2">
        <f t="shared" si="119"/>
        <v>504.85269540865147</v>
      </c>
      <c r="AD377" s="2">
        <f t="shared" si="120"/>
        <v>759997.6543355101</v>
      </c>
      <c r="AE377" s="2">
        <f t="shared" si="121"/>
        <v>7.5999765433551012</v>
      </c>
      <c r="AI377" s="1">
        <v>2.4491293000000001</v>
      </c>
      <c r="AJ377" s="2">
        <f t="shared" si="122"/>
        <v>244912.93</v>
      </c>
      <c r="AK377" s="2">
        <f t="shared" si="108"/>
        <v>8.1110653886295439E-5</v>
      </c>
      <c r="AL377" s="2">
        <f t="shared" si="123"/>
        <v>470.26475127120028</v>
      </c>
      <c r="AM377" s="2">
        <f t="shared" si="124"/>
        <v>707929.483457522</v>
      </c>
      <c r="AN377" s="2">
        <f t="shared" si="125"/>
        <v>7.0792948345752196</v>
      </c>
    </row>
    <row r="378" spans="5:40" x14ac:dyDescent="0.25">
      <c r="E378" s="3">
        <v>374</v>
      </c>
      <c r="F378" s="3">
        <f t="shared" si="105"/>
        <v>1.3635998768731536E-3</v>
      </c>
      <c r="H378" s="1">
        <v>1.7341088</v>
      </c>
      <c r="I378" s="2">
        <f t="shared" si="109"/>
        <v>173410.88</v>
      </c>
      <c r="J378" s="2">
        <f t="shared" si="110"/>
        <v>8.2883134805481704E-5</v>
      </c>
      <c r="K378" s="2">
        <f t="shared" si="111"/>
        <v>481.50522624558783</v>
      </c>
      <c r="L378" s="2">
        <f t="shared" si="112"/>
        <v>724850.72541947023</v>
      </c>
      <c r="M378" s="2">
        <f t="shared" si="113"/>
        <v>7.2485072541947027</v>
      </c>
      <c r="Q378" s="1">
        <v>1.8345442000000001</v>
      </c>
      <c r="R378" s="2">
        <f t="shared" si="114"/>
        <v>183454.42</v>
      </c>
      <c r="S378" s="2">
        <f t="shared" si="106"/>
        <v>8.2883134805481704E-5</v>
      </c>
      <c r="T378" s="2">
        <f t="shared" si="115"/>
        <v>508.22523901089505</v>
      </c>
      <c r="U378" s="2">
        <f t="shared" si="116"/>
        <v>765074.63074894622</v>
      </c>
      <c r="V378" s="2">
        <f t="shared" si="117"/>
        <v>7.6507463074894622</v>
      </c>
      <c r="Z378" s="1">
        <v>2.1885436</v>
      </c>
      <c r="AA378" s="2">
        <f t="shared" si="118"/>
        <v>218854.36000000002</v>
      </c>
      <c r="AB378" s="2">
        <f t="shared" si="107"/>
        <v>8.2883134805481704E-5</v>
      </c>
      <c r="AC378" s="2">
        <f t="shared" si="119"/>
        <v>540.53949043128796</v>
      </c>
      <c r="AD378" s="2">
        <f t="shared" si="120"/>
        <v>813720.01880858117</v>
      </c>
      <c r="AE378" s="2">
        <f t="shared" si="121"/>
        <v>8.1372001880858118</v>
      </c>
      <c r="AI378" s="1">
        <v>2.3675888</v>
      </c>
      <c r="AJ378" s="2">
        <f t="shared" si="122"/>
        <v>236758.88</v>
      </c>
      <c r="AK378" s="2">
        <f t="shared" si="108"/>
        <v>8.2883134805481704E-5</v>
      </c>
      <c r="AL378" s="2">
        <f t="shared" si="123"/>
        <v>503.44503560060457</v>
      </c>
      <c r="AM378" s="2">
        <f t="shared" si="124"/>
        <v>757878.58443265059</v>
      </c>
      <c r="AN378" s="2">
        <f t="shared" si="125"/>
        <v>7.5787858443265055</v>
      </c>
    </row>
    <row r="379" spans="5:40" x14ac:dyDescent="0.25">
      <c r="E379" s="3">
        <v>375</v>
      </c>
      <c r="F379" s="3">
        <f t="shared" si="105"/>
        <v>1.5634558058321812E-3</v>
      </c>
      <c r="H379" s="1">
        <v>1.7631063</v>
      </c>
      <c r="I379" s="2">
        <f t="shared" si="109"/>
        <v>176310.63</v>
      </c>
      <c r="J379" s="2">
        <f t="shared" si="110"/>
        <v>8.4782429208018697E-5</v>
      </c>
      <c r="K379" s="2">
        <f t="shared" si="111"/>
        <v>513.06239364142311</v>
      </c>
      <c r="L379" s="2">
        <f t="shared" si="112"/>
        <v>772356.41057560197</v>
      </c>
      <c r="M379" s="2">
        <f t="shared" si="113"/>
        <v>7.7235641057560196</v>
      </c>
      <c r="Q379" s="1">
        <v>1.8297791000000001</v>
      </c>
      <c r="R379" s="2">
        <f t="shared" si="114"/>
        <v>182977.91</v>
      </c>
      <c r="S379" s="2">
        <f t="shared" si="106"/>
        <v>8.4782429208018697E-5</v>
      </c>
      <c r="T379" s="2">
        <f t="shared" si="115"/>
        <v>541.53274643200893</v>
      </c>
      <c r="U379" s="2">
        <f t="shared" si="116"/>
        <v>815215.25145281141</v>
      </c>
      <c r="V379" s="2">
        <f t="shared" si="117"/>
        <v>8.1521525145281135</v>
      </c>
      <c r="Z379" s="1">
        <v>2.0991423</v>
      </c>
      <c r="AA379" s="2">
        <f t="shared" si="118"/>
        <v>209914.23</v>
      </c>
      <c r="AB379" s="2">
        <f t="shared" si="107"/>
        <v>8.4782429208018697E-5</v>
      </c>
      <c r="AC379" s="2">
        <f t="shared" si="119"/>
        <v>575.91670577479329</v>
      </c>
      <c r="AD379" s="2">
        <f t="shared" si="120"/>
        <v>866976.34668898</v>
      </c>
      <c r="AE379" s="2">
        <f t="shared" si="121"/>
        <v>8.6697634668897994</v>
      </c>
      <c r="AI379" s="1">
        <v>2.2924988000000002</v>
      </c>
      <c r="AJ379" s="2">
        <f t="shared" si="122"/>
        <v>229249.88</v>
      </c>
      <c r="AK379" s="2">
        <f t="shared" si="108"/>
        <v>8.4782429208018697E-5</v>
      </c>
      <c r="AL379" s="2">
        <f t="shared" si="123"/>
        <v>536.32781898252188</v>
      </c>
      <c r="AM379" s="2">
        <f t="shared" si="124"/>
        <v>807379.83195605164</v>
      </c>
      <c r="AN379" s="2">
        <f t="shared" si="125"/>
        <v>8.0737983195605167</v>
      </c>
    </row>
    <row r="380" spans="5:40" x14ac:dyDescent="0.25">
      <c r="E380" s="3">
        <v>376</v>
      </c>
      <c r="F380" s="3">
        <f t="shared" si="105"/>
        <v>1.7765557722454373E-3</v>
      </c>
      <c r="H380" s="1">
        <v>1.7888603999999999</v>
      </c>
      <c r="I380" s="2">
        <f t="shared" si="109"/>
        <v>178886.03999999998</v>
      </c>
      <c r="J380" s="2">
        <f t="shared" si="110"/>
        <v>8.6807585907135144E-5</v>
      </c>
      <c r="K380" s="2">
        <f t="shared" si="111"/>
        <v>544.31305069362679</v>
      </c>
      <c r="L380" s="2">
        <f t="shared" si="112"/>
        <v>819400.67967055761</v>
      </c>
      <c r="M380" s="2">
        <f t="shared" si="113"/>
        <v>8.1940067967055761</v>
      </c>
      <c r="Q380" s="1">
        <v>1.8267308</v>
      </c>
      <c r="R380" s="2">
        <f t="shared" si="114"/>
        <v>182673.08</v>
      </c>
      <c r="S380" s="2">
        <f t="shared" si="106"/>
        <v>8.6807585907135144E-5</v>
      </c>
      <c r="T380" s="2">
        <f t="shared" si="115"/>
        <v>574.52423437638129</v>
      </c>
      <c r="U380" s="2">
        <f t="shared" si="116"/>
        <v>864880.14118954062</v>
      </c>
      <c r="V380" s="2">
        <f t="shared" si="117"/>
        <v>8.6488014118954055</v>
      </c>
      <c r="Z380" s="1">
        <v>2.0199416000000001</v>
      </c>
      <c r="AA380" s="2">
        <f t="shared" si="118"/>
        <v>201994.16</v>
      </c>
      <c r="AB380" s="2">
        <f t="shared" si="107"/>
        <v>8.6807585907135144E-5</v>
      </c>
      <c r="AC380" s="2">
        <f t="shared" si="119"/>
        <v>610.97001333256128</v>
      </c>
      <c r="AD380" s="2">
        <f t="shared" si="120"/>
        <v>919745.0686605263</v>
      </c>
      <c r="AE380" s="2">
        <f t="shared" si="121"/>
        <v>9.1974506866052632</v>
      </c>
      <c r="AI380" s="1">
        <v>2.2220764000000002</v>
      </c>
      <c r="AJ380" s="2">
        <f t="shared" si="122"/>
        <v>222207.64</v>
      </c>
      <c r="AK380" s="2">
        <f t="shared" si="108"/>
        <v>8.6807585907135144E-5</v>
      </c>
      <c r="AL380" s="2">
        <f t="shared" si="123"/>
        <v>568.89894395608098</v>
      </c>
      <c r="AM380" s="2">
        <f t="shared" si="124"/>
        <v>856411.9135990676</v>
      </c>
      <c r="AN380" s="2">
        <f t="shared" si="125"/>
        <v>8.5641191359906763</v>
      </c>
    </row>
    <row r="381" spans="5:40" x14ac:dyDescent="0.25">
      <c r="E381" s="3">
        <v>377</v>
      </c>
      <c r="F381" s="3">
        <f t="shared" si="105"/>
        <v>2.0027931145413956E-3</v>
      </c>
      <c r="H381" s="1">
        <v>1.8111271</v>
      </c>
      <c r="I381" s="2">
        <f t="shared" si="109"/>
        <v>181112.71</v>
      </c>
      <c r="J381" s="2">
        <f t="shared" si="110"/>
        <v>8.8957591264022249E-5</v>
      </c>
      <c r="K381" s="2">
        <f t="shared" si="111"/>
        <v>575.24174498686102</v>
      </c>
      <c r="L381" s="2">
        <f t="shared" si="112"/>
        <v>865960.27087070246</v>
      </c>
      <c r="M381" s="2">
        <f t="shared" si="113"/>
        <v>8.6596027087070251</v>
      </c>
      <c r="Q381" s="1">
        <v>1.8250972999999999</v>
      </c>
      <c r="R381" s="2">
        <f t="shared" si="114"/>
        <v>182509.72999999998</v>
      </c>
      <c r="S381" s="2">
        <f t="shared" si="106"/>
        <v>8.8957591264022249E-5</v>
      </c>
      <c r="T381" s="2">
        <f t="shared" si="115"/>
        <v>607.18353894764937</v>
      </c>
      <c r="U381" s="2">
        <f t="shared" si="116"/>
        <v>914044.96707266581</v>
      </c>
      <c r="V381" s="2">
        <f t="shared" si="117"/>
        <v>9.1404496707266585</v>
      </c>
      <c r="Z381" s="1">
        <v>1.9504223000000001</v>
      </c>
      <c r="AA381" s="2">
        <f t="shared" si="118"/>
        <v>195042.23</v>
      </c>
      <c r="AB381" s="2">
        <f t="shared" si="107"/>
        <v>8.8957591264022249E-5</v>
      </c>
      <c r="AC381" s="2">
        <f t="shared" si="119"/>
        <v>645.68352529595597</v>
      </c>
      <c r="AD381" s="2">
        <f t="shared" si="120"/>
        <v>972002.26745506318</v>
      </c>
      <c r="AE381" s="2">
        <f t="shared" si="121"/>
        <v>9.7200226745506324</v>
      </c>
      <c r="AI381" s="1">
        <v>2.1555342999999998</v>
      </c>
      <c r="AJ381" s="2">
        <f t="shared" si="122"/>
        <v>215553.43</v>
      </c>
      <c r="AK381" s="2">
        <f t="shared" si="108"/>
        <v>8.8957591264022249E-5</v>
      </c>
      <c r="AL381" s="2">
        <f t="shared" si="123"/>
        <v>601.1445145522132</v>
      </c>
      <c r="AM381" s="2">
        <f t="shared" si="124"/>
        <v>904953.91057886742</v>
      </c>
      <c r="AN381" s="2">
        <f t="shared" si="125"/>
        <v>9.0495391057886749</v>
      </c>
    </row>
    <row r="382" spans="5:40" x14ac:dyDescent="0.25">
      <c r="E382" s="3">
        <v>378</v>
      </c>
      <c r="F382" s="3">
        <f t="shared" si="105"/>
        <v>2.2420546659822054E-3</v>
      </c>
      <c r="H382" s="1">
        <v>1.8309108000000001</v>
      </c>
      <c r="I382" s="2">
        <f t="shared" si="109"/>
        <v>183091.08000000002</v>
      </c>
      <c r="J382" s="2">
        <f t="shared" si="110"/>
        <v>9.12313698192084E-5</v>
      </c>
      <c r="K382" s="2">
        <f t="shared" si="111"/>
        <v>605.83347439811234</v>
      </c>
      <c r="L382" s="2">
        <f t="shared" si="112"/>
        <v>912012.60020569456</v>
      </c>
      <c r="M382" s="2">
        <f t="shared" si="113"/>
        <v>9.1201260020569457</v>
      </c>
      <c r="Q382" s="1">
        <v>1.8244975999999999</v>
      </c>
      <c r="R382" s="2">
        <f t="shared" si="114"/>
        <v>182449.75999999998</v>
      </c>
      <c r="S382" s="2">
        <f t="shared" si="106"/>
        <v>9.12313698192084E-5</v>
      </c>
      <c r="T382" s="2">
        <f t="shared" si="115"/>
        <v>639.49470601478367</v>
      </c>
      <c r="U382" s="2">
        <f t="shared" si="116"/>
        <v>962685.71199329605</v>
      </c>
      <c r="V382" s="2">
        <f t="shared" si="117"/>
        <v>9.6268571199329607</v>
      </c>
      <c r="Z382" s="1">
        <v>1.8898709</v>
      </c>
      <c r="AA382" s="2">
        <f t="shared" si="118"/>
        <v>188987.09</v>
      </c>
      <c r="AB382" s="2">
        <f t="shared" si="107"/>
        <v>9.12313698192084E-5</v>
      </c>
      <c r="AC382" s="2">
        <f t="shared" si="119"/>
        <v>680.04116188588955</v>
      </c>
      <c r="AD382" s="2">
        <f t="shared" si="120"/>
        <v>1023723.7368150026</v>
      </c>
      <c r="AE382" s="2">
        <f t="shared" si="121"/>
        <v>10.237237368150026</v>
      </c>
      <c r="AI382" s="1">
        <v>2.0924860999999999</v>
      </c>
      <c r="AJ382" s="2">
        <f t="shared" si="122"/>
        <v>209248.61</v>
      </c>
      <c r="AK382" s="2">
        <f t="shared" si="108"/>
        <v>9.12313698192084E-5</v>
      </c>
      <c r="AL382" s="2">
        <f t="shared" si="123"/>
        <v>633.05077950063787</v>
      </c>
      <c r="AM382" s="2">
        <f t="shared" si="124"/>
        <v>952985.12193999928</v>
      </c>
      <c r="AN382" s="2">
        <f t="shared" si="125"/>
        <v>9.5298512193999922</v>
      </c>
    </row>
    <row r="383" spans="5:40" x14ac:dyDescent="0.25">
      <c r="E383" s="3">
        <v>379</v>
      </c>
      <c r="F383" s="3">
        <f t="shared" si="105"/>
        <v>2.4942208254429563E-3</v>
      </c>
      <c r="H383" s="1">
        <v>1.8484179000000001</v>
      </c>
      <c r="I383" s="2">
        <f t="shared" si="109"/>
        <v>184841.79</v>
      </c>
      <c r="J383" s="2">
        <f t="shared" si="110"/>
        <v>9.3627784965197094E-5</v>
      </c>
      <c r="K383" s="2">
        <f t="shared" si="111"/>
        <v>636.07339530945546</v>
      </c>
      <c r="L383" s="2">
        <f t="shared" si="112"/>
        <v>957535.32231636718</v>
      </c>
      <c r="M383" s="2">
        <f t="shared" si="113"/>
        <v>9.5753532231636722</v>
      </c>
      <c r="Q383" s="1">
        <v>1.8243819999999999</v>
      </c>
      <c r="R383" s="2">
        <f t="shared" si="114"/>
        <v>182438.19999999998</v>
      </c>
      <c r="S383" s="2">
        <f t="shared" si="106"/>
        <v>9.3627784965197094E-5</v>
      </c>
      <c r="T383" s="2">
        <f t="shared" si="115"/>
        <v>671.4420416092297</v>
      </c>
      <c r="U383" s="2">
        <f t="shared" si="116"/>
        <v>1010778.7504872176</v>
      </c>
      <c r="V383" s="2">
        <f t="shared" si="117"/>
        <v>10.107787504872176</v>
      </c>
      <c r="Z383" s="1">
        <v>1.836927</v>
      </c>
      <c r="AA383" s="2">
        <f t="shared" si="118"/>
        <v>183692.7</v>
      </c>
      <c r="AB383" s="2">
        <f t="shared" si="107"/>
        <v>9.3627784965197094E-5</v>
      </c>
      <c r="AC383" s="2">
        <f t="shared" si="119"/>
        <v>714.02674958634623</v>
      </c>
      <c r="AD383" s="2">
        <f t="shared" si="120"/>
        <v>1074885.1293725953</v>
      </c>
      <c r="AE383" s="2">
        <f t="shared" si="121"/>
        <v>10.748851293725954</v>
      </c>
      <c r="AI383" s="1">
        <v>2.0329600000000001</v>
      </c>
      <c r="AJ383" s="2">
        <f t="shared" si="122"/>
        <v>203296</v>
      </c>
      <c r="AK383" s="2">
        <f t="shared" si="108"/>
        <v>9.3627784965197094E-5</v>
      </c>
      <c r="AL383" s="2">
        <f t="shared" si="123"/>
        <v>664.60409025039439</v>
      </c>
      <c r="AM383" s="2">
        <f t="shared" si="124"/>
        <v>1000485.0013591306</v>
      </c>
      <c r="AN383" s="2">
        <f t="shared" si="125"/>
        <v>10.004850013591305</v>
      </c>
    </row>
    <row r="384" spans="5:40" x14ac:dyDescent="0.25">
      <c r="E384" s="3">
        <v>380</v>
      </c>
      <c r="F384" s="3">
        <f t="shared" si="105"/>
        <v>2.7591656325388512E-3</v>
      </c>
      <c r="H384" s="1">
        <v>1.8639945</v>
      </c>
      <c r="I384" s="2">
        <f t="shared" si="109"/>
        <v>186399.45</v>
      </c>
      <c r="J384" s="2">
        <f t="shared" si="110"/>
        <v>9.614563966042426E-5</v>
      </c>
      <c r="K384" s="2">
        <f t="shared" si="111"/>
        <v>665.94697973410109</v>
      </c>
      <c r="L384" s="2">
        <f t="shared" si="112"/>
        <v>1002506.5669899188</v>
      </c>
      <c r="M384" s="2">
        <f t="shared" si="113"/>
        <v>10.025065669899188</v>
      </c>
      <c r="Q384" s="1">
        <v>1.8244464</v>
      </c>
      <c r="R384" s="2">
        <f t="shared" si="114"/>
        <v>182444.64</v>
      </c>
      <c r="S384" s="2">
        <f t="shared" si="106"/>
        <v>9.614563966042426E-5</v>
      </c>
      <c r="T384" s="2">
        <f t="shared" si="115"/>
        <v>703.01019128795895</v>
      </c>
      <c r="U384" s="2">
        <f t="shared" si="116"/>
        <v>1058300.9682068368</v>
      </c>
      <c r="V384" s="2">
        <f t="shared" si="117"/>
        <v>10.583009682068369</v>
      </c>
      <c r="Z384" s="1">
        <v>1.7907571</v>
      </c>
      <c r="AA384" s="2">
        <f t="shared" si="118"/>
        <v>179075.71</v>
      </c>
      <c r="AB384" s="2">
        <f t="shared" si="107"/>
        <v>9.614563966042426E-5</v>
      </c>
      <c r="AC384" s="2">
        <f t="shared" si="119"/>
        <v>747.62425308338675</v>
      </c>
      <c r="AD384" s="2">
        <f t="shared" si="120"/>
        <v>1125462.3058074196</v>
      </c>
      <c r="AE384" s="2">
        <f t="shared" si="121"/>
        <v>11.254623058074197</v>
      </c>
      <c r="AI384" s="1">
        <v>1.9766372000000001</v>
      </c>
      <c r="AJ384" s="2">
        <f t="shared" si="122"/>
        <v>197663.72</v>
      </c>
      <c r="AK384" s="2">
        <f t="shared" si="108"/>
        <v>9.614563966042426E-5</v>
      </c>
      <c r="AL384" s="2">
        <f t="shared" si="123"/>
        <v>695.79082557725326</v>
      </c>
      <c r="AM384" s="2">
        <f t="shared" si="124"/>
        <v>1047433.0436501789</v>
      </c>
      <c r="AN384" s="2">
        <f t="shared" si="125"/>
        <v>10.47433043650179</v>
      </c>
    </row>
    <row r="385" spans="5:40" x14ac:dyDescent="0.25">
      <c r="E385" s="3">
        <v>381</v>
      </c>
      <c r="F385" s="3">
        <f t="shared" si="105"/>
        <v>3.0367568471044073E-3</v>
      </c>
      <c r="H385" s="1">
        <v>1.8782369000000001</v>
      </c>
      <c r="I385" s="2">
        <f t="shared" si="109"/>
        <v>187823.69</v>
      </c>
      <c r="J385" s="2">
        <f t="shared" si="110"/>
        <v>9.8783677184574413E-5</v>
      </c>
      <c r="K385" s="2">
        <f t="shared" si="111"/>
        <v>695.43997234701965</v>
      </c>
      <c r="L385" s="2">
        <f t="shared" si="112"/>
        <v>1046904.8744744598</v>
      </c>
      <c r="M385" s="2">
        <f t="shared" si="113"/>
        <v>10.469048744744597</v>
      </c>
      <c r="Q385" s="1">
        <v>1.8244362999999999</v>
      </c>
      <c r="R385" s="2">
        <f t="shared" si="114"/>
        <v>182443.62999999998</v>
      </c>
      <c r="S385" s="2">
        <f t="shared" si="106"/>
        <v>9.8783677184574413E-5</v>
      </c>
      <c r="T385" s="2">
        <f t="shared" si="115"/>
        <v>734.18411669222451</v>
      </c>
      <c r="U385" s="2">
        <f t="shared" si="116"/>
        <v>1105229.7266330833</v>
      </c>
      <c r="V385" s="2">
        <f t="shared" si="117"/>
        <v>11.052297266330832</v>
      </c>
      <c r="Z385" s="1">
        <v>1.7507904999999999</v>
      </c>
      <c r="AA385" s="2">
        <f t="shared" si="118"/>
        <v>175079.05</v>
      </c>
      <c r="AB385" s="2">
        <f t="shared" si="107"/>
        <v>9.8783677184574413E-5</v>
      </c>
      <c r="AC385" s="2">
        <f t="shared" si="119"/>
        <v>780.81772952060612</v>
      </c>
      <c r="AD385" s="2">
        <f t="shared" si="120"/>
        <v>1175431.2659832344</v>
      </c>
      <c r="AE385" s="2">
        <f t="shared" si="121"/>
        <v>11.754312659832344</v>
      </c>
      <c r="AI385" s="1">
        <v>1.9235343</v>
      </c>
      <c r="AJ385" s="2">
        <f t="shared" si="122"/>
        <v>192353.43</v>
      </c>
      <c r="AK385" s="2">
        <f t="shared" si="108"/>
        <v>9.8783677184574413E-5</v>
      </c>
      <c r="AL385" s="2">
        <f t="shared" si="123"/>
        <v>726.59749631873046</v>
      </c>
      <c r="AM385" s="2">
        <f t="shared" si="124"/>
        <v>1093808.9424308273</v>
      </c>
      <c r="AN385" s="2">
        <f t="shared" si="125"/>
        <v>10.938089424308274</v>
      </c>
    </row>
    <row r="386" spans="5:40" x14ac:dyDescent="0.25">
      <c r="E386" s="3">
        <v>382</v>
      </c>
      <c r="F386" s="3">
        <f t="shared" si="105"/>
        <v>3.3268560330284732E-3</v>
      </c>
      <c r="H386" s="1">
        <v>1.8910792999999999</v>
      </c>
      <c r="I386" s="2">
        <f t="shared" si="109"/>
        <v>189107.93</v>
      </c>
      <c r="J386" s="2">
        <f t="shared" si="110"/>
        <v>1.0154058193529148E-4</v>
      </c>
      <c r="K386" s="2">
        <f t="shared" si="111"/>
        <v>724.53830597202898</v>
      </c>
      <c r="L386" s="2">
        <f t="shared" si="112"/>
        <v>1090709.0682545456</v>
      </c>
      <c r="M386" s="2">
        <f t="shared" si="113"/>
        <v>10.907090682545455</v>
      </c>
      <c r="Q386" s="1">
        <v>1.8241160999999999</v>
      </c>
      <c r="R386" s="2">
        <f t="shared" si="114"/>
        <v>182411.61</v>
      </c>
      <c r="S386" s="2">
        <f t="shared" si="106"/>
        <v>1.0154058193529148E-4</v>
      </c>
      <c r="T386" s="2">
        <f t="shared" si="115"/>
        <v>764.94911007711357</v>
      </c>
      <c r="U386" s="2">
        <f t="shared" si="116"/>
        <v>1151542.8849479798</v>
      </c>
      <c r="V386" s="2">
        <f t="shared" si="117"/>
        <v>11.515428849479799</v>
      </c>
      <c r="Z386" s="1">
        <v>1.7165782000000001</v>
      </c>
      <c r="AA386" s="2">
        <f t="shared" si="118"/>
        <v>171657.82</v>
      </c>
      <c r="AB386" s="2">
        <f t="shared" si="107"/>
        <v>1.0154058193529148E-4</v>
      </c>
      <c r="AC386" s="2">
        <f t="shared" si="119"/>
        <v>813.59131980079712</v>
      </c>
      <c r="AD386" s="2">
        <f t="shared" si="120"/>
        <v>1224768.1358536363</v>
      </c>
      <c r="AE386" s="2">
        <f t="shared" si="121"/>
        <v>12.247681358536363</v>
      </c>
      <c r="AI386" s="1">
        <v>1.8738656</v>
      </c>
      <c r="AJ386" s="2">
        <f t="shared" si="122"/>
        <v>187386.56</v>
      </c>
      <c r="AK386" s="2">
        <f t="shared" si="108"/>
        <v>1.0154058193529148E-4</v>
      </c>
      <c r="AL386" s="2">
        <f t="shared" si="123"/>
        <v>757.01067891685705</v>
      </c>
      <c r="AM386" s="2">
        <f t="shared" si="124"/>
        <v>1139592.4900788085</v>
      </c>
      <c r="AN386" s="2">
        <f t="shared" si="125"/>
        <v>11.395924900788085</v>
      </c>
    </row>
    <row r="387" spans="5:40" x14ac:dyDescent="0.25">
      <c r="E387" s="3">
        <v>383</v>
      </c>
      <c r="F387" s="3">
        <f t="shared" si="105"/>
        <v>3.6293186464460133E-3</v>
      </c>
      <c r="H387" s="1">
        <v>1.9028615</v>
      </c>
      <c r="I387" s="2">
        <f t="shared" si="109"/>
        <v>190286.15</v>
      </c>
      <c r="J387" s="2">
        <f t="shared" si="110"/>
        <v>1.0441498026629327E-4</v>
      </c>
      <c r="K387" s="2">
        <f t="shared" si="111"/>
        <v>753.22827287708287</v>
      </c>
      <c r="L387" s="2">
        <f t="shared" si="112"/>
        <v>1133898.5129165275</v>
      </c>
      <c r="M387" s="2">
        <f t="shared" si="113"/>
        <v>11.338985129165275</v>
      </c>
      <c r="Q387" s="1">
        <v>1.8232807</v>
      </c>
      <c r="R387" s="2">
        <f t="shared" si="114"/>
        <v>182328.07</v>
      </c>
      <c r="S387" s="2">
        <f t="shared" si="106"/>
        <v>1.0441498026629327E-4</v>
      </c>
      <c r="T387" s="2">
        <f t="shared" si="115"/>
        <v>795.29081392628802</v>
      </c>
      <c r="U387" s="2">
        <f t="shared" si="116"/>
        <v>1197218.8295623783</v>
      </c>
      <c r="V387" s="2">
        <f t="shared" si="117"/>
        <v>11.972188295623784</v>
      </c>
      <c r="Z387" s="1">
        <v>1.6876339</v>
      </c>
      <c r="AA387" s="2">
        <f t="shared" si="118"/>
        <v>168763.39</v>
      </c>
      <c r="AB387" s="2">
        <f t="shared" si="107"/>
        <v>1.0441498026629327E-4</v>
      </c>
      <c r="AC387" s="2">
        <f t="shared" si="119"/>
        <v>845.9292628949521</v>
      </c>
      <c r="AD387" s="2">
        <f t="shared" si="120"/>
        <v>1273449.1890026135</v>
      </c>
      <c r="AE387" s="2">
        <f t="shared" si="121"/>
        <v>12.734491890026135</v>
      </c>
      <c r="AI387" s="1">
        <v>1.8277177</v>
      </c>
      <c r="AJ387" s="2">
        <f t="shared" si="122"/>
        <v>182771.77</v>
      </c>
      <c r="AK387" s="2">
        <f t="shared" si="108"/>
        <v>1.0441498026629327E-4</v>
      </c>
      <c r="AL387" s="2">
        <f t="shared" si="123"/>
        <v>787.01696653158308</v>
      </c>
      <c r="AM387" s="2">
        <f t="shared" si="124"/>
        <v>1184763.5041387598</v>
      </c>
      <c r="AN387" s="2">
        <f t="shared" si="125"/>
        <v>11.847635041387598</v>
      </c>
    </row>
    <row r="388" spans="5:40" x14ac:dyDescent="0.25">
      <c r="E388" s="3">
        <v>384</v>
      </c>
      <c r="F388" s="3">
        <f t="shared" ref="F388:F451" si="126" xml:space="preserve"> $B$10*(1-COS(RADIANS(E388))) + $B$7*(1-SQRT(1-($B$10/$B$7)^2*SIN(RADIANS(E388))^2))</f>
        <v>3.9439941282867798E-3</v>
      </c>
      <c r="H388" s="1">
        <v>1.913265</v>
      </c>
      <c r="I388" s="2">
        <f t="shared" si="109"/>
        <v>191326.5</v>
      </c>
      <c r="J388" s="2">
        <f t="shared" si="110"/>
        <v>1.0740544136689101E-4</v>
      </c>
      <c r="K388" s="2">
        <f t="shared" si="111"/>
        <v>781.49641109718038</v>
      </c>
      <c r="L388" s="2">
        <f t="shared" si="112"/>
        <v>1176452.9430207706</v>
      </c>
      <c r="M388" s="2">
        <f t="shared" si="113"/>
        <v>11.764529430207705</v>
      </c>
      <c r="Q388" s="1">
        <v>1.8218539</v>
      </c>
      <c r="R388" s="2">
        <f t="shared" si="114"/>
        <v>182185.39</v>
      </c>
      <c r="S388" s="2">
        <f t="shared" ref="S388:S451" si="127">($B$17+(((PI()*$B$7*$B$7)/4)*F388))</f>
        <v>1.0740544136689101E-4</v>
      </c>
      <c r="T388" s="2">
        <f t="shared" si="115"/>
        <v>825.19523506537143</v>
      </c>
      <c r="U388" s="2">
        <f t="shared" si="116"/>
        <v>1242236.4953620392</v>
      </c>
      <c r="V388" s="2">
        <f t="shared" si="117"/>
        <v>12.422364953620392</v>
      </c>
      <c r="Z388" s="1">
        <v>1.6634507999999999</v>
      </c>
      <c r="AA388" s="2">
        <f t="shared" si="118"/>
        <v>166345.07999999999</v>
      </c>
      <c r="AB388" s="2">
        <f t="shared" ref="AB388:AB451" si="128">($B$17+(((PI()*$B$7*$B$7)/4)*F388))</f>
        <v>1.0740544136689101E-4</v>
      </c>
      <c r="AC388" s="2">
        <f t="shared" si="119"/>
        <v>877.81595066210355</v>
      </c>
      <c r="AD388" s="2">
        <f t="shared" si="120"/>
        <v>1321450.929169511</v>
      </c>
      <c r="AE388" s="2">
        <f t="shared" si="121"/>
        <v>13.21450929169511</v>
      </c>
      <c r="AI388" s="1">
        <v>1.7848444000000001</v>
      </c>
      <c r="AJ388" s="2">
        <f t="shared" si="122"/>
        <v>178484.44</v>
      </c>
      <c r="AK388" s="2">
        <f t="shared" ref="AK388:AK451" si="129">($B$17+(((PI()*$B$7*$B$7)/4)*F388))</f>
        <v>1.0740544136689101E-4</v>
      </c>
      <c r="AL388" s="2">
        <f t="shared" si="123"/>
        <v>816.60300802116819</v>
      </c>
      <c r="AM388" s="2">
        <f t="shared" si="124"/>
        <v>1229301.8860027152</v>
      </c>
      <c r="AN388" s="2">
        <f t="shared" si="125"/>
        <v>12.293018860027152</v>
      </c>
    </row>
    <row r="389" spans="5:40" x14ac:dyDescent="0.25">
      <c r="E389" s="3">
        <v>385</v>
      </c>
      <c r="F389" s="3">
        <f t="shared" si="126"/>
        <v>4.2707260011778806E-3</v>
      </c>
      <c r="H389" s="1">
        <v>1.9222047</v>
      </c>
      <c r="I389" s="2">
        <f t="shared" ref="I389:I452" si="130">H389*100000</f>
        <v>192220.47</v>
      </c>
      <c r="J389" s="2">
        <f t="shared" ref="J389:J452" si="131">($B$17+(((PI()*$B$7*$B$7)/4)*F389))</f>
        <v>1.1051047818288516E-4</v>
      </c>
      <c r="K389" s="2">
        <f t="shared" ref="K389:K452" si="132">SUM(I389:I1109)*(J390-J389)</f>
        <v>809.32970524027996</v>
      </c>
      <c r="L389" s="2">
        <f t="shared" ref="L389:L452" si="133">K389/$B$14</f>
        <v>1218352.7653918555</v>
      </c>
      <c r="M389" s="2">
        <f t="shared" ref="M389:M452" si="134">L389/100000</f>
        <v>12.183527653918555</v>
      </c>
      <c r="Q389" s="1">
        <v>1.8198231</v>
      </c>
      <c r="R389" s="2">
        <f t="shared" ref="R389:R452" si="135">Q389*100000</f>
        <v>181982.31</v>
      </c>
      <c r="S389" s="2">
        <f t="shared" si="127"/>
        <v>1.1051047818288516E-4</v>
      </c>
      <c r="T389" s="2">
        <f t="shared" ref="T389:T452" si="136">SUM(R389:R1109)*(S390-S389)</f>
        <v>854.64872443011575</v>
      </c>
      <c r="U389" s="2">
        <f t="shared" ref="U389:U452" si="137">T389/$B$14</f>
        <v>1286575.3352509346</v>
      </c>
      <c r="V389" s="2">
        <f t="shared" ref="V389:V452" si="138">U389/100000</f>
        <v>12.865753352509346</v>
      </c>
      <c r="Z389" s="1">
        <v>1.6434584999999999</v>
      </c>
      <c r="AA389" s="2">
        <f t="shared" ref="AA389:AA452" si="139">Z389*100000</f>
        <v>164345.85</v>
      </c>
      <c r="AB389" s="2">
        <f t="shared" si="128"/>
        <v>1.1051047818288516E-4</v>
      </c>
      <c r="AC389" s="2">
        <f t="shared" ref="AC389:AC452" si="140">SUM(AA389:AA1109)*(AB390-AB389)</f>
        <v>909.23597944762673</v>
      </c>
      <c r="AD389" s="2">
        <f t="shared" ref="AD389:AD452" si="141">AC389/$B$14</f>
        <v>1368750.167924338</v>
      </c>
      <c r="AE389" s="2">
        <f t="shared" ref="AE389:AE452" si="142">AD389/100000</f>
        <v>13.687501679243381</v>
      </c>
      <c r="AI389" s="1">
        <v>1.7451075</v>
      </c>
      <c r="AJ389" s="2">
        <f t="shared" ref="AJ389:AJ452" si="143">AI389*100000</f>
        <v>174510.75</v>
      </c>
      <c r="AK389" s="2">
        <f t="shared" si="129"/>
        <v>1.1051047818288516E-4</v>
      </c>
      <c r="AL389" s="2">
        <f t="shared" ref="AL389:AL452" si="144">SUM(AJ389:AJ1109)*(AK390-AK389)</f>
        <v>845.75562245633193</v>
      </c>
      <c r="AM389" s="2">
        <f t="shared" ref="AM389:AM452" si="145">AL389/$B$14</f>
        <v>1273187.7932979867</v>
      </c>
      <c r="AN389" s="2">
        <f t="shared" ref="AN389:AN452" si="146">AM389/100000</f>
        <v>12.731877932979867</v>
      </c>
    </row>
    <row r="390" spans="5:40" x14ac:dyDescent="0.25">
      <c r="E390" s="3">
        <v>386</v>
      </c>
      <c r="F390" s="3">
        <f t="shared" si="126"/>
        <v>4.609351970695382E-3</v>
      </c>
      <c r="H390" s="1">
        <v>1.9297559</v>
      </c>
      <c r="I390" s="2">
        <f t="shared" si="130"/>
        <v>192975.59</v>
      </c>
      <c r="J390" s="2">
        <f t="shared" si="131"/>
        <v>1.1372854837879166E-4</v>
      </c>
      <c r="K390" s="2">
        <f t="shared" si="132"/>
        <v>836.71553499092681</v>
      </c>
      <c r="L390" s="2">
        <f t="shared" si="133"/>
        <v>1259578.981596715</v>
      </c>
      <c r="M390" s="2">
        <f t="shared" si="134"/>
        <v>12.59578981596715</v>
      </c>
      <c r="Q390" s="1">
        <v>1.8173143</v>
      </c>
      <c r="R390" s="2">
        <f t="shared" si="135"/>
        <v>181731.43</v>
      </c>
      <c r="S390" s="2">
        <f t="shared" si="127"/>
        <v>1.1372854837879166E-4</v>
      </c>
      <c r="T390" s="2">
        <f t="shared" si="136"/>
        <v>883.63796936694348</v>
      </c>
      <c r="U390" s="2">
        <f t="shared" si="137"/>
        <v>1330215.308560601</v>
      </c>
      <c r="V390" s="2">
        <f t="shared" si="138"/>
        <v>13.30215308560601</v>
      </c>
      <c r="Z390" s="1">
        <v>1.6271343</v>
      </c>
      <c r="AA390" s="2">
        <f t="shared" si="139"/>
        <v>162713.43</v>
      </c>
      <c r="AB390" s="2">
        <f t="shared" si="128"/>
        <v>1.1372854837879166E-4</v>
      </c>
      <c r="AC390" s="2">
        <f t="shared" si="140"/>
        <v>940.17421685613317</v>
      </c>
      <c r="AD390" s="2">
        <f t="shared" si="141"/>
        <v>1415324.1251866787</v>
      </c>
      <c r="AE390" s="2">
        <f t="shared" si="142"/>
        <v>14.153241251866786</v>
      </c>
      <c r="AI390" s="1">
        <v>1.7085334999999999</v>
      </c>
      <c r="AJ390" s="2">
        <f t="shared" si="143"/>
        <v>170853.35</v>
      </c>
      <c r="AK390" s="2">
        <f t="shared" si="129"/>
        <v>1.1372854837879166E-4</v>
      </c>
      <c r="AL390" s="2">
        <f t="shared" si="144"/>
        <v>874.46178971207178</v>
      </c>
      <c r="AM390" s="2">
        <f t="shared" si="145"/>
        <v>1316401.6257242267</v>
      </c>
      <c r="AN390" s="2">
        <f t="shared" si="146"/>
        <v>13.164016257242267</v>
      </c>
    </row>
    <row r="391" spans="5:40" x14ac:dyDescent="0.25">
      <c r="E391" s="3">
        <v>387</v>
      </c>
      <c r="F391" s="3">
        <f t="shared" si="126"/>
        <v>4.9597040309567698E-3</v>
      </c>
      <c r="H391" s="1">
        <v>1.9360329000000001</v>
      </c>
      <c r="I391" s="2">
        <f t="shared" si="130"/>
        <v>193603.29</v>
      </c>
      <c r="J391" s="2">
        <f t="shared" si="131"/>
        <v>1.1705805534132051E-4</v>
      </c>
      <c r="K391" s="2">
        <f t="shared" si="132"/>
        <v>863.64163235199487</v>
      </c>
      <c r="L391" s="2">
        <f t="shared" si="133"/>
        <v>1300113.123576995</v>
      </c>
      <c r="M391" s="2">
        <f t="shared" si="134"/>
        <v>13.00113123576995</v>
      </c>
      <c r="Q391" s="1">
        <v>1.8144891999999999</v>
      </c>
      <c r="R391" s="2">
        <f t="shared" si="135"/>
        <v>181448.91999999998</v>
      </c>
      <c r="S391" s="2">
        <f t="shared" si="127"/>
        <v>1.1705805534132051E-4</v>
      </c>
      <c r="T391" s="2">
        <f t="shared" si="136"/>
        <v>912.14995563328034</v>
      </c>
      <c r="U391" s="2">
        <f t="shared" si="137"/>
        <v>1373136.8238460098</v>
      </c>
      <c r="V391" s="2">
        <f t="shared" si="138"/>
        <v>13.731368238460098</v>
      </c>
      <c r="Z391" s="1">
        <v>1.6140847</v>
      </c>
      <c r="AA391" s="2">
        <f t="shared" si="139"/>
        <v>161408.47</v>
      </c>
      <c r="AB391" s="2">
        <f t="shared" si="128"/>
        <v>1.1705805534132051E-4</v>
      </c>
      <c r="AC391" s="2">
        <f t="shared" si="140"/>
        <v>970.61583372168161</v>
      </c>
      <c r="AD391" s="2">
        <f t="shared" si="141"/>
        <v>1461150.4773531659</v>
      </c>
      <c r="AE391" s="2">
        <f t="shared" si="142"/>
        <v>14.611504773531658</v>
      </c>
      <c r="AI391" s="1">
        <v>1.6746631999999999</v>
      </c>
      <c r="AJ391" s="2">
        <f t="shared" si="143"/>
        <v>167466.31999999998</v>
      </c>
      <c r="AK391" s="2">
        <f t="shared" si="129"/>
        <v>1.1705805534132051E-4</v>
      </c>
      <c r="AL391" s="2">
        <f t="shared" si="144"/>
        <v>902.70861421261077</v>
      </c>
      <c r="AM391" s="2">
        <f t="shared" si="145"/>
        <v>1358923.9704756194</v>
      </c>
      <c r="AN391" s="2">
        <f t="shared" si="146"/>
        <v>13.589239704756194</v>
      </c>
    </row>
    <row r="392" spans="5:40" x14ac:dyDescent="0.25">
      <c r="E392" s="3">
        <v>388</v>
      </c>
      <c r="F392" s="3">
        <f t="shared" si="126"/>
        <v>5.3216085745431312E-3</v>
      </c>
      <c r="H392" s="1">
        <v>1.9410893</v>
      </c>
      <c r="I392" s="2">
        <f t="shared" si="130"/>
        <v>194108.93</v>
      </c>
      <c r="J392" s="2">
        <f t="shared" si="131"/>
        <v>1.2049734922400134E-4</v>
      </c>
      <c r="K392" s="2">
        <f t="shared" si="132"/>
        <v>890.09607108676948</v>
      </c>
      <c r="L392" s="2">
        <f t="shared" si="133"/>
        <v>1339937.2377553238</v>
      </c>
      <c r="M392" s="2">
        <f t="shared" si="134"/>
        <v>13.399372377553238</v>
      </c>
      <c r="Q392" s="1">
        <v>1.8114189000000001</v>
      </c>
      <c r="R392" s="2">
        <f t="shared" si="135"/>
        <v>181141.89</v>
      </c>
      <c r="S392" s="2">
        <f t="shared" si="127"/>
        <v>1.2049734922400134E-4</v>
      </c>
      <c r="T392" s="2">
        <f t="shared" si="136"/>
        <v>940.17195673671836</v>
      </c>
      <c r="U392" s="2">
        <f t="shared" si="137"/>
        <v>1415320.7228369054</v>
      </c>
      <c r="V392" s="2">
        <f t="shared" si="138"/>
        <v>14.153207228369054</v>
      </c>
      <c r="Z392" s="1">
        <v>1.603955</v>
      </c>
      <c r="AA392" s="2">
        <f t="shared" si="139"/>
        <v>160395.5</v>
      </c>
      <c r="AB392" s="2">
        <f t="shared" si="128"/>
        <v>1.2049734922400134E-4</v>
      </c>
      <c r="AC392" s="2">
        <f t="shared" si="140"/>
        <v>1000.5463030782989</v>
      </c>
      <c r="AD392" s="2">
        <f t="shared" si="141"/>
        <v>1506207.3557477191</v>
      </c>
      <c r="AE392" s="2">
        <f t="shared" si="142"/>
        <v>15.062073557477191</v>
      </c>
      <c r="AI392" s="1">
        <v>1.6432078000000001</v>
      </c>
      <c r="AJ392" s="2">
        <f t="shared" si="143"/>
        <v>164320.78</v>
      </c>
      <c r="AK392" s="2">
        <f t="shared" si="129"/>
        <v>1.2049734922400134E-4</v>
      </c>
      <c r="AL392" s="2">
        <f t="shared" si="144"/>
        <v>930.48350869706553</v>
      </c>
      <c r="AM392" s="2">
        <f t="shared" si="145"/>
        <v>1400735.8788789515</v>
      </c>
      <c r="AN392" s="2">
        <f t="shared" si="146"/>
        <v>14.007358788789515</v>
      </c>
    </row>
    <row r="393" spans="5:40" x14ac:dyDescent="0.25">
      <c r="E393" s="3">
        <v>389</v>
      </c>
      <c r="F393" s="3">
        <f t="shared" si="126"/>
        <v>5.6948865067360903E-3</v>
      </c>
      <c r="H393" s="1">
        <v>1.9450780999999999</v>
      </c>
      <c r="I393" s="2">
        <f t="shared" si="130"/>
        <v>194507.81</v>
      </c>
      <c r="J393" s="2">
        <f t="shared" si="131"/>
        <v>1.2404472803281323E-4</v>
      </c>
      <c r="K393" s="2">
        <f t="shared" si="132"/>
        <v>916.06729004080387</v>
      </c>
      <c r="L393" s="2">
        <f t="shared" si="133"/>
        <v>1379033.9201436848</v>
      </c>
      <c r="M393" s="2">
        <f t="shared" si="134"/>
        <v>13.790339201436849</v>
      </c>
      <c r="Q393" s="1">
        <v>1.8081284</v>
      </c>
      <c r="R393" s="2">
        <f t="shared" si="135"/>
        <v>180812.84</v>
      </c>
      <c r="S393" s="2">
        <f t="shared" si="127"/>
        <v>1.2404472803281323E-4</v>
      </c>
      <c r="T393" s="2">
        <f t="shared" si="136"/>
        <v>967.6915673238957</v>
      </c>
      <c r="U393" s="2">
        <f t="shared" si="137"/>
        <v>1456748.3307009221</v>
      </c>
      <c r="V393" s="2">
        <f t="shared" si="138"/>
        <v>14.567483307009221</v>
      </c>
      <c r="Z393" s="1">
        <v>1.5963400999999999</v>
      </c>
      <c r="AA393" s="2">
        <f t="shared" si="139"/>
        <v>159634.00999999998</v>
      </c>
      <c r="AB393" s="2">
        <f t="shared" si="128"/>
        <v>1.2404472803281323E-4</v>
      </c>
      <c r="AC393" s="2">
        <f t="shared" si="140"/>
        <v>1029.9514229204938</v>
      </c>
      <c r="AD393" s="2">
        <f t="shared" si="141"/>
        <v>1550473.3808848797</v>
      </c>
      <c r="AE393" s="2">
        <f t="shared" si="142"/>
        <v>15.504733808848798</v>
      </c>
      <c r="AI393" s="1">
        <v>1.6140399000000001</v>
      </c>
      <c r="AJ393" s="2">
        <f t="shared" si="143"/>
        <v>161403.99000000002</v>
      </c>
      <c r="AK393" s="2">
        <f t="shared" si="129"/>
        <v>1.2404472803281323E-4</v>
      </c>
      <c r="AL393" s="2">
        <f t="shared" si="144"/>
        <v>957.77416962382665</v>
      </c>
      <c r="AM393" s="2">
        <f t="shared" si="145"/>
        <v>1441818.8293677384</v>
      </c>
      <c r="AN393" s="2">
        <f t="shared" si="146"/>
        <v>14.418188293677385</v>
      </c>
    </row>
    <row r="394" spans="5:40" x14ac:dyDescent="0.25">
      <c r="E394" s="3">
        <v>390</v>
      </c>
      <c r="F394" s="3">
        <f t="shared" si="126"/>
        <v>6.0793533640510758E-3</v>
      </c>
      <c r="H394" s="1">
        <v>1.9481328</v>
      </c>
      <c r="I394" s="2">
        <f t="shared" si="130"/>
        <v>194813.28</v>
      </c>
      <c r="J394" s="2">
        <f t="shared" si="131"/>
        <v>1.2769843875264401E-4</v>
      </c>
      <c r="K394" s="2">
        <f t="shared" si="132"/>
        <v>941.54406015420216</v>
      </c>
      <c r="L394" s="2">
        <f t="shared" si="133"/>
        <v>1417386.2666842041</v>
      </c>
      <c r="M394" s="2">
        <f t="shared" si="134"/>
        <v>14.173862666842041</v>
      </c>
      <c r="Q394" s="1">
        <v>1.8044327</v>
      </c>
      <c r="R394" s="2">
        <f t="shared" si="135"/>
        <v>180443.27</v>
      </c>
      <c r="S394" s="2">
        <f t="shared" si="127"/>
        <v>1.2769843875264401E-4</v>
      </c>
      <c r="T394" s="2">
        <f t="shared" si="136"/>
        <v>994.69672581760369</v>
      </c>
      <c r="U394" s="2">
        <f t="shared" si="137"/>
        <v>1497401.4901211443</v>
      </c>
      <c r="V394" s="2">
        <f t="shared" si="138"/>
        <v>14.974014901211444</v>
      </c>
      <c r="Z394" s="1">
        <v>1.5908678999999999</v>
      </c>
      <c r="AA394" s="2">
        <f t="shared" si="139"/>
        <v>159086.78999999998</v>
      </c>
      <c r="AB394" s="2">
        <f t="shared" si="128"/>
        <v>1.2769843875264401E-4</v>
      </c>
      <c r="AC394" s="2">
        <f t="shared" si="140"/>
        <v>1058.8173692875646</v>
      </c>
      <c r="AD394" s="2">
        <f t="shared" si="141"/>
        <v>1593927.7423821294</v>
      </c>
      <c r="AE394" s="2">
        <f t="shared" si="142"/>
        <v>15.939277423821295</v>
      </c>
      <c r="AI394" s="1">
        <v>1.5869044999999999</v>
      </c>
      <c r="AJ394" s="2">
        <f t="shared" si="143"/>
        <v>158690.44999999998</v>
      </c>
      <c r="AK394" s="2">
        <f t="shared" si="129"/>
        <v>1.2769843875264401E-4</v>
      </c>
      <c r="AL394" s="2">
        <f t="shared" si="144"/>
        <v>984.56854431194438</v>
      </c>
      <c r="AM394" s="2">
        <f t="shared" si="145"/>
        <v>1482154.6780173588</v>
      </c>
      <c r="AN394" s="2">
        <f t="shared" si="146"/>
        <v>14.821546780173588</v>
      </c>
    </row>
    <row r="395" spans="5:40" x14ac:dyDescent="0.25">
      <c r="E395" s="3">
        <v>391</v>
      </c>
      <c r="F395" s="3">
        <f t="shared" si="126"/>
        <v>6.4748194370437421E-3</v>
      </c>
      <c r="H395" s="1">
        <v>1.9502801999999999</v>
      </c>
      <c r="I395" s="2">
        <f t="shared" si="130"/>
        <v>195028.02</v>
      </c>
      <c r="J395" s="2">
        <f t="shared" si="131"/>
        <v>1.3145667851435875E-4</v>
      </c>
      <c r="K395" s="2">
        <f t="shared" si="132"/>
        <v>966.51549115521129</v>
      </c>
      <c r="L395" s="2">
        <f t="shared" si="133"/>
        <v>1454977.8833255812</v>
      </c>
      <c r="M395" s="2">
        <f t="shared" si="134"/>
        <v>14.549778833255813</v>
      </c>
      <c r="Q395" s="1">
        <v>1.8006409999999999</v>
      </c>
      <c r="R395" s="2">
        <f t="shared" si="135"/>
        <v>180064.1</v>
      </c>
      <c r="S395" s="2">
        <f t="shared" si="127"/>
        <v>1.3145667851435875E-4</v>
      </c>
      <c r="T395" s="2">
        <f t="shared" si="136"/>
        <v>1021.1758032318813</v>
      </c>
      <c r="U395" s="2">
        <f t="shared" si="137"/>
        <v>1537262.6949970142</v>
      </c>
      <c r="V395" s="2">
        <f t="shared" si="138"/>
        <v>15.372626949970142</v>
      </c>
      <c r="Z395" s="1">
        <v>1.5873667</v>
      </c>
      <c r="AA395" s="2">
        <f t="shared" si="139"/>
        <v>158736.67000000001</v>
      </c>
      <c r="AB395" s="2">
        <f t="shared" si="128"/>
        <v>1.3145667851435875E-4</v>
      </c>
      <c r="AC395" s="2">
        <f t="shared" si="140"/>
        <v>1087.1307195019656</v>
      </c>
      <c r="AD395" s="2">
        <f t="shared" si="141"/>
        <v>1636550.2339425774</v>
      </c>
      <c r="AE395" s="2">
        <f t="shared" si="142"/>
        <v>16.365502339425774</v>
      </c>
      <c r="AI395" s="1">
        <v>1.5618453000000001</v>
      </c>
      <c r="AJ395" s="2">
        <f t="shared" si="143"/>
        <v>156184.53</v>
      </c>
      <c r="AK395" s="2">
        <f t="shared" si="129"/>
        <v>1.3145667851435875E-4</v>
      </c>
      <c r="AL395" s="2">
        <f t="shared" si="144"/>
        <v>1010.8548991357421</v>
      </c>
      <c r="AM395" s="2">
        <f t="shared" si="145"/>
        <v>1521725.7612042008</v>
      </c>
      <c r="AN395" s="2">
        <f t="shared" si="146"/>
        <v>15.217257612042008</v>
      </c>
    </row>
    <row r="396" spans="5:40" x14ac:dyDescent="0.25">
      <c r="E396" s="3">
        <v>392</v>
      </c>
      <c r="F396" s="3">
        <f t="shared" si="126"/>
        <v>6.8810898973619286E-3</v>
      </c>
      <c r="H396" s="1">
        <v>1.9517260000000001</v>
      </c>
      <c r="I396" s="2">
        <f t="shared" si="130"/>
        <v>195172.6</v>
      </c>
      <c r="J396" s="2">
        <f t="shared" si="131"/>
        <v>1.3531759580221486E-4</v>
      </c>
      <c r="K396" s="2">
        <f t="shared" si="132"/>
        <v>990.97107416287849</v>
      </c>
      <c r="L396" s="2">
        <f t="shared" si="133"/>
        <v>1491792.950156491</v>
      </c>
      <c r="M396" s="2">
        <f t="shared" si="134"/>
        <v>14.91792950156491</v>
      </c>
      <c r="Q396" s="1">
        <v>1.7902638</v>
      </c>
      <c r="R396" s="2">
        <f t="shared" si="135"/>
        <v>179026.38</v>
      </c>
      <c r="S396" s="2">
        <f t="shared" si="127"/>
        <v>1.3531759580221486E-4</v>
      </c>
      <c r="T396" s="2">
        <f t="shared" si="136"/>
        <v>1047.1174256297872</v>
      </c>
      <c r="U396" s="2">
        <f t="shared" si="137"/>
        <v>1576314.823174932</v>
      </c>
      <c r="V396" s="2">
        <f t="shared" si="138"/>
        <v>15.763148231749321</v>
      </c>
      <c r="Z396" s="1">
        <v>1.5856307000000001</v>
      </c>
      <c r="AA396" s="2">
        <f t="shared" si="139"/>
        <v>158563.07</v>
      </c>
      <c r="AB396" s="2">
        <f t="shared" si="128"/>
        <v>1.3531759580221486E-4</v>
      </c>
      <c r="AC396" s="2">
        <f t="shared" si="140"/>
        <v>1114.8784061140568</v>
      </c>
      <c r="AD396" s="2">
        <f t="shared" si="141"/>
        <v>1678321.1840240785</v>
      </c>
      <c r="AE396" s="2">
        <f t="shared" si="142"/>
        <v>16.783211840240785</v>
      </c>
      <c r="AI396" s="1">
        <v>1.5384513</v>
      </c>
      <c r="AJ396" s="2">
        <f t="shared" si="143"/>
        <v>153845.13</v>
      </c>
      <c r="AK396" s="2">
        <f t="shared" si="129"/>
        <v>1.3531759580221486E-4</v>
      </c>
      <c r="AL396" s="2">
        <f t="shared" si="144"/>
        <v>1036.6217263547819</v>
      </c>
      <c r="AM396" s="2">
        <f t="shared" si="145"/>
        <v>1560514.7553488938</v>
      </c>
      <c r="AN396" s="2">
        <f t="shared" si="146"/>
        <v>15.605147553488939</v>
      </c>
    </row>
    <row r="397" spans="5:40" x14ac:dyDescent="0.25">
      <c r="E397" s="3">
        <v>393</v>
      </c>
      <c r="F397" s="3">
        <f t="shared" si="126"/>
        <v>7.297964929010475E-3</v>
      </c>
      <c r="H397" s="1">
        <v>1.9524851999999999</v>
      </c>
      <c r="I397" s="2">
        <f t="shared" si="130"/>
        <v>195248.52</v>
      </c>
      <c r="J397" s="2">
        <f t="shared" si="131"/>
        <v>1.3927929170131343E-4</v>
      </c>
      <c r="K397" s="2">
        <f t="shared" si="132"/>
        <v>1014.9006147922553</v>
      </c>
      <c r="L397" s="2">
        <f t="shared" si="133"/>
        <v>1527816.1207031624</v>
      </c>
      <c r="M397" s="2">
        <f t="shared" si="134"/>
        <v>15.278161207031625</v>
      </c>
      <c r="Q397" s="1">
        <v>1.7717655999999999</v>
      </c>
      <c r="R397" s="2">
        <f t="shared" si="135"/>
        <v>177176.56</v>
      </c>
      <c r="S397" s="2">
        <f t="shared" si="127"/>
        <v>1.3927929170131343E-4</v>
      </c>
      <c r="T397" s="2">
        <f t="shared" si="136"/>
        <v>1072.5132278849019</v>
      </c>
      <c r="U397" s="2">
        <f t="shared" si="137"/>
        <v>1614545.2819194035</v>
      </c>
      <c r="V397" s="2">
        <f t="shared" si="138"/>
        <v>16.145452819194034</v>
      </c>
      <c r="Z397" s="1">
        <v>1.5855846</v>
      </c>
      <c r="AA397" s="2">
        <f t="shared" si="139"/>
        <v>158558.46</v>
      </c>
      <c r="AB397" s="2">
        <f t="shared" si="128"/>
        <v>1.3927929170131343E-4</v>
      </c>
      <c r="AC397" s="2">
        <f t="shared" si="140"/>
        <v>1142.0477532074153</v>
      </c>
      <c r="AD397" s="2">
        <f t="shared" si="141"/>
        <v>1719221.5104927048</v>
      </c>
      <c r="AE397" s="2">
        <f t="shared" si="142"/>
        <v>17.192215104927048</v>
      </c>
      <c r="AI397" s="1">
        <v>1.5166335</v>
      </c>
      <c r="AJ397" s="2">
        <f t="shared" si="143"/>
        <v>151663.35</v>
      </c>
      <c r="AK397" s="2">
        <f t="shared" si="129"/>
        <v>1.3927929170131343E-4</v>
      </c>
      <c r="AL397" s="2">
        <f t="shared" si="144"/>
        <v>1061.8579385436542</v>
      </c>
      <c r="AM397" s="2">
        <f t="shared" si="145"/>
        <v>1598504.9696079884</v>
      </c>
      <c r="AN397" s="2">
        <f t="shared" si="146"/>
        <v>15.985049696079884</v>
      </c>
    </row>
    <row r="398" spans="5:40" x14ac:dyDescent="0.25">
      <c r="E398" s="3">
        <v>394</v>
      </c>
      <c r="F398" s="3">
        <f t="shared" si="126"/>
        <v>7.7252398637906927E-3</v>
      </c>
      <c r="H398" s="1">
        <v>1.9526998</v>
      </c>
      <c r="I398" s="2">
        <f t="shared" si="130"/>
        <v>195269.98</v>
      </c>
      <c r="J398" s="2">
        <f t="shared" si="131"/>
        <v>1.4333982118472342E-4</v>
      </c>
      <c r="K398" s="2">
        <f t="shared" si="132"/>
        <v>1038.2943093593642</v>
      </c>
      <c r="L398" s="2">
        <f t="shared" si="133"/>
        <v>1563032.6366471902</v>
      </c>
      <c r="M398" s="2">
        <f t="shared" si="134"/>
        <v>15.630326366471902</v>
      </c>
      <c r="Q398" s="1">
        <v>1.7551954000000001</v>
      </c>
      <c r="R398" s="2">
        <f t="shared" si="135"/>
        <v>175519.54</v>
      </c>
      <c r="S398" s="2">
        <f t="shared" si="127"/>
        <v>1.4333982118472342E-4</v>
      </c>
      <c r="T398" s="2">
        <f t="shared" si="136"/>
        <v>1097.3561171942031</v>
      </c>
      <c r="U398" s="2">
        <f t="shared" si="137"/>
        <v>1651943.3938314391</v>
      </c>
      <c r="V398" s="2">
        <f t="shared" si="138"/>
        <v>16.519433938314389</v>
      </c>
      <c r="Z398" s="1">
        <v>1.587081</v>
      </c>
      <c r="AA398" s="2">
        <f t="shared" si="139"/>
        <v>158708.1</v>
      </c>
      <c r="AB398" s="2">
        <f t="shared" si="128"/>
        <v>1.4333982118472342E-4</v>
      </c>
      <c r="AC398" s="2">
        <f t="shared" si="140"/>
        <v>1168.6264457948926</v>
      </c>
      <c r="AD398" s="2">
        <f t="shared" si="141"/>
        <v>1759232.6745520285</v>
      </c>
      <c r="AE398" s="2">
        <f t="shared" si="142"/>
        <v>17.592326745520285</v>
      </c>
      <c r="AI398" s="1">
        <v>1.4965681</v>
      </c>
      <c r="AJ398" s="2">
        <f t="shared" si="143"/>
        <v>149656.81</v>
      </c>
      <c r="AK398" s="2">
        <f t="shared" si="129"/>
        <v>1.4333982118472342E-4</v>
      </c>
      <c r="AL398" s="2">
        <f t="shared" si="144"/>
        <v>1086.5527667623803</v>
      </c>
      <c r="AM398" s="2">
        <f t="shared" si="145"/>
        <v>1635680.1925812133</v>
      </c>
      <c r="AN398" s="2">
        <f t="shared" si="146"/>
        <v>16.356801925812132</v>
      </c>
    </row>
    <row r="399" spans="5:40" x14ac:dyDescent="0.25">
      <c r="E399" s="3">
        <v>395</v>
      </c>
      <c r="F399" s="3">
        <f t="shared" si="126"/>
        <v>8.1627053208707372E-3</v>
      </c>
      <c r="H399" s="1">
        <v>1.9524440000000001</v>
      </c>
      <c r="I399" s="2">
        <f t="shared" si="130"/>
        <v>195244.4</v>
      </c>
      <c r="J399" s="2">
        <f t="shared" si="131"/>
        <v>1.4749719443986337E-4</v>
      </c>
      <c r="K399" s="2">
        <f t="shared" si="132"/>
        <v>1061.142697219153</v>
      </c>
      <c r="L399" s="2">
        <f t="shared" si="133"/>
        <v>1597428.2560758071</v>
      </c>
      <c r="M399" s="2">
        <f t="shared" si="134"/>
        <v>15.974282560758072</v>
      </c>
      <c r="Q399" s="1">
        <v>1.7402607999999999</v>
      </c>
      <c r="R399" s="2">
        <f t="shared" si="135"/>
        <v>174026.08</v>
      </c>
      <c r="S399" s="2">
        <f t="shared" si="127"/>
        <v>1.4749719443986337E-4</v>
      </c>
      <c r="T399" s="2">
        <f t="shared" si="136"/>
        <v>1121.6354154036042</v>
      </c>
      <c r="U399" s="2">
        <f t="shared" si="137"/>
        <v>1688493.084178484</v>
      </c>
      <c r="V399" s="2">
        <f t="shared" si="138"/>
        <v>16.88493084178484</v>
      </c>
      <c r="Z399" s="1">
        <v>1.5898661999999999</v>
      </c>
      <c r="AA399" s="2">
        <f t="shared" si="139"/>
        <v>158986.62</v>
      </c>
      <c r="AB399" s="2">
        <f t="shared" si="128"/>
        <v>1.4749719443986337E-4</v>
      </c>
      <c r="AC399" s="2">
        <f t="shared" si="140"/>
        <v>1194.602577322438</v>
      </c>
      <c r="AD399" s="2">
        <f t="shared" si="141"/>
        <v>1798336.7522546647</v>
      </c>
      <c r="AE399" s="2">
        <f t="shared" si="142"/>
        <v>17.983367522546647</v>
      </c>
      <c r="AI399" s="1">
        <v>1.4782044000000001</v>
      </c>
      <c r="AJ399" s="2">
        <f t="shared" si="143"/>
        <v>147820.44</v>
      </c>
      <c r="AK399" s="2">
        <f t="shared" si="129"/>
        <v>1.4749719443986337E-4</v>
      </c>
      <c r="AL399" s="2">
        <f t="shared" si="144"/>
        <v>1110.6956633807592</v>
      </c>
      <c r="AM399" s="2">
        <f t="shared" si="145"/>
        <v>1672024.5460247074</v>
      </c>
      <c r="AN399" s="2">
        <f t="shared" si="146"/>
        <v>16.720245460247074</v>
      </c>
    </row>
    <row r="400" spans="5:40" x14ac:dyDescent="0.25">
      <c r="E400" s="3">
        <v>396</v>
      </c>
      <c r="F400" s="3">
        <f t="shared" si="126"/>
        <v>8.6101473504363989E-3</v>
      </c>
      <c r="H400" s="1">
        <v>1.9517473999999999</v>
      </c>
      <c r="I400" s="2">
        <f t="shared" si="130"/>
        <v>195174.74</v>
      </c>
      <c r="J400" s="2">
        <f t="shared" si="131"/>
        <v>1.517493782336605E-4</v>
      </c>
      <c r="K400" s="2">
        <f t="shared" si="132"/>
        <v>1083.4366904800718</v>
      </c>
      <c r="L400" s="2">
        <f t="shared" si="133"/>
        <v>1630989.2982137622</v>
      </c>
      <c r="M400" s="2">
        <f t="shared" si="134"/>
        <v>16.309892982137622</v>
      </c>
      <c r="Q400" s="1">
        <v>1.7267919</v>
      </c>
      <c r="R400" s="2">
        <f t="shared" si="135"/>
        <v>172679.19</v>
      </c>
      <c r="S400" s="2">
        <f t="shared" si="127"/>
        <v>1.517493782336605E-4</v>
      </c>
      <c r="T400" s="2">
        <f t="shared" si="136"/>
        <v>1145.3408778757239</v>
      </c>
      <c r="U400" s="2">
        <f t="shared" si="137"/>
        <v>1724178.9308375106</v>
      </c>
      <c r="V400" s="2">
        <f t="shared" si="138"/>
        <v>17.241789308375107</v>
      </c>
      <c r="Z400" s="1">
        <v>1.593377</v>
      </c>
      <c r="AA400" s="2">
        <f t="shared" si="139"/>
        <v>159337.70000000001</v>
      </c>
      <c r="AB400" s="2">
        <f t="shared" si="128"/>
        <v>1.517493782336605E-4</v>
      </c>
      <c r="AC400" s="2">
        <f t="shared" si="140"/>
        <v>1219.9647157778436</v>
      </c>
      <c r="AD400" s="2">
        <f t="shared" si="141"/>
        <v>1836516.5340213808</v>
      </c>
      <c r="AE400" s="2">
        <f t="shared" si="142"/>
        <v>18.365165340213807</v>
      </c>
      <c r="AI400" s="1">
        <v>1.461392</v>
      </c>
      <c r="AJ400" s="2">
        <f t="shared" si="143"/>
        <v>146139.20000000001</v>
      </c>
      <c r="AK400" s="2">
        <f t="shared" si="129"/>
        <v>1.517493782336605E-4</v>
      </c>
      <c r="AL400" s="2">
        <f t="shared" si="144"/>
        <v>1134.2764036987382</v>
      </c>
      <c r="AM400" s="2">
        <f t="shared" si="145"/>
        <v>1707522.637828798</v>
      </c>
      <c r="AN400" s="2">
        <f t="shared" si="146"/>
        <v>17.075226378287979</v>
      </c>
    </row>
    <row r="401" spans="5:40" x14ac:dyDescent="0.25">
      <c r="E401" s="3">
        <v>397</v>
      </c>
      <c r="F401" s="3">
        <f t="shared" si="126"/>
        <v>9.0673475813657922E-3</v>
      </c>
      <c r="H401" s="1">
        <v>1.9506399999999999</v>
      </c>
      <c r="I401" s="2">
        <f t="shared" si="130"/>
        <v>195064</v>
      </c>
      <c r="J401" s="2">
        <f t="shared" si="131"/>
        <v>1.5609429731595019E-4</v>
      </c>
      <c r="K401" s="2">
        <f t="shared" si="132"/>
        <v>1105.1675973102851</v>
      </c>
      <c r="L401" s="2">
        <f t="shared" si="133"/>
        <v>1663702.6785081415</v>
      </c>
      <c r="M401" s="2">
        <f t="shared" si="134"/>
        <v>16.637026785081414</v>
      </c>
      <c r="Q401" s="1">
        <v>1.7142615000000001</v>
      </c>
      <c r="R401" s="2">
        <f t="shared" si="135"/>
        <v>171426.15000000002</v>
      </c>
      <c r="S401" s="2">
        <f t="shared" si="127"/>
        <v>1.5609429731595019E-4</v>
      </c>
      <c r="T401" s="2">
        <f t="shared" si="136"/>
        <v>1168.4626643886809</v>
      </c>
      <c r="U401" s="2">
        <f t="shared" si="137"/>
        <v>1758986.1204865028</v>
      </c>
      <c r="V401" s="2">
        <f t="shared" si="138"/>
        <v>17.589861204865027</v>
      </c>
      <c r="Z401" s="1">
        <v>1.5972928</v>
      </c>
      <c r="AA401" s="2">
        <f t="shared" si="139"/>
        <v>159729.28</v>
      </c>
      <c r="AB401" s="2">
        <f t="shared" si="128"/>
        <v>1.5609429731595019E-4</v>
      </c>
      <c r="AC401" s="2">
        <f t="shared" si="140"/>
        <v>1244.7020651754935</v>
      </c>
      <c r="AD401" s="2">
        <f t="shared" si="141"/>
        <v>1873755.7677378098</v>
      </c>
      <c r="AE401" s="2">
        <f t="shared" si="142"/>
        <v>18.737557677378099</v>
      </c>
      <c r="AI401" s="1">
        <v>1.4460641000000001</v>
      </c>
      <c r="AJ401" s="2">
        <f t="shared" si="143"/>
        <v>144606.41</v>
      </c>
      <c r="AK401" s="2">
        <f t="shared" si="129"/>
        <v>1.5609429731595019E-4</v>
      </c>
      <c r="AL401" s="2">
        <f t="shared" si="144"/>
        <v>1157.2851440270085</v>
      </c>
      <c r="AM401" s="2">
        <f t="shared" si="145"/>
        <v>1742159.6494516551</v>
      </c>
      <c r="AN401" s="2">
        <f t="shared" si="146"/>
        <v>17.42159649451655</v>
      </c>
    </row>
    <row r="402" spans="5:40" x14ac:dyDescent="0.25">
      <c r="E402" s="3">
        <v>398</v>
      </c>
      <c r="F402" s="3">
        <f t="shared" si="126"/>
        <v>9.5340833728640231E-3</v>
      </c>
      <c r="H402" s="1">
        <v>1.9491179999999999</v>
      </c>
      <c r="I402" s="2">
        <f t="shared" si="130"/>
        <v>194911.8</v>
      </c>
      <c r="J402" s="2">
        <f t="shared" si="131"/>
        <v>1.6052983586050843E-4</v>
      </c>
      <c r="K402" s="2">
        <f t="shared" si="132"/>
        <v>1126.327127235945</v>
      </c>
      <c r="L402" s="2">
        <f t="shared" si="133"/>
        <v>1695555.9166043086</v>
      </c>
      <c r="M402" s="2">
        <f t="shared" si="134"/>
        <v>16.955559166043088</v>
      </c>
      <c r="Q402" s="1">
        <v>1.7027258000000001</v>
      </c>
      <c r="R402" s="2">
        <f t="shared" si="135"/>
        <v>170272.58000000002</v>
      </c>
      <c r="S402" s="2">
        <f t="shared" si="127"/>
        <v>1.6052983586050843E-4</v>
      </c>
      <c r="T402" s="2">
        <f t="shared" si="136"/>
        <v>1190.9915196221978</v>
      </c>
      <c r="U402" s="2">
        <f t="shared" si="137"/>
        <v>1792900.720305521</v>
      </c>
      <c r="V402" s="2">
        <f t="shared" si="138"/>
        <v>17.92900720305521</v>
      </c>
      <c r="Z402" s="1">
        <v>1.6015661999999999</v>
      </c>
      <c r="AA402" s="2">
        <f t="shared" si="139"/>
        <v>160156.62</v>
      </c>
      <c r="AB402" s="2">
        <f t="shared" si="128"/>
        <v>1.6052983586050843E-4</v>
      </c>
      <c r="AC402" s="2">
        <f t="shared" si="140"/>
        <v>1268.8043927735423</v>
      </c>
      <c r="AD402" s="2">
        <f t="shared" si="141"/>
        <v>1910039.0491882849</v>
      </c>
      <c r="AE402" s="2">
        <f t="shared" si="142"/>
        <v>19.100390491882848</v>
      </c>
      <c r="AI402" s="1">
        <v>1.4320098999999999</v>
      </c>
      <c r="AJ402" s="2">
        <f t="shared" si="143"/>
        <v>143200.99</v>
      </c>
      <c r="AK402" s="2">
        <f t="shared" si="129"/>
        <v>1.6052983586050843E-4</v>
      </c>
      <c r="AL402" s="2">
        <f t="shared" si="144"/>
        <v>1179.712401944638</v>
      </c>
      <c r="AM402" s="2">
        <f t="shared" si="145"/>
        <v>1775921.3061994303</v>
      </c>
      <c r="AN402" s="2">
        <f t="shared" si="146"/>
        <v>17.759213061994302</v>
      </c>
    </row>
    <row r="403" spans="5:40" x14ac:dyDescent="0.25">
      <c r="E403" s="3">
        <v>399</v>
      </c>
      <c r="F403" s="3">
        <f t="shared" si="126"/>
        <v>1.0010127969986507E-2</v>
      </c>
      <c r="H403" s="1">
        <v>1.9471573</v>
      </c>
      <c r="I403" s="2">
        <f t="shared" si="130"/>
        <v>194715.73</v>
      </c>
      <c r="J403" s="2">
        <f t="shared" si="131"/>
        <v>1.650538389430393E-4</v>
      </c>
      <c r="K403" s="2">
        <f t="shared" si="132"/>
        <v>1146.9074120187095</v>
      </c>
      <c r="L403" s="2">
        <f t="shared" si="133"/>
        <v>1726537.1677746074</v>
      </c>
      <c r="M403" s="2">
        <f t="shared" si="134"/>
        <v>17.265371677746074</v>
      </c>
      <c r="Q403" s="1">
        <v>1.6918994999999999</v>
      </c>
      <c r="R403" s="2">
        <f t="shared" si="135"/>
        <v>169189.94999999998</v>
      </c>
      <c r="S403" s="2">
        <f t="shared" si="127"/>
        <v>1.650538389430393E-4</v>
      </c>
      <c r="T403" s="2">
        <f t="shared" si="136"/>
        <v>1212.9185378166048</v>
      </c>
      <c r="U403" s="2">
        <f t="shared" si="137"/>
        <v>1825909.3236979074</v>
      </c>
      <c r="V403" s="2">
        <f t="shared" si="138"/>
        <v>18.259093236979073</v>
      </c>
      <c r="Z403" s="1">
        <v>1.606171</v>
      </c>
      <c r="AA403" s="2">
        <f t="shared" si="139"/>
        <v>160617.1</v>
      </c>
      <c r="AB403" s="2">
        <f t="shared" si="128"/>
        <v>1.650538389430393E-4</v>
      </c>
      <c r="AC403" s="2">
        <f t="shared" si="140"/>
        <v>1292.2619276230832</v>
      </c>
      <c r="AD403" s="2">
        <f t="shared" si="141"/>
        <v>1945351.6693332838</v>
      </c>
      <c r="AE403" s="2">
        <f t="shared" si="142"/>
        <v>19.453516693332837</v>
      </c>
      <c r="AI403" s="1">
        <v>1.4189655999999999</v>
      </c>
      <c r="AJ403" s="2">
        <f t="shared" si="143"/>
        <v>141896.56</v>
      </c>
      <c r="AK403" s="2">
        <f t="shared" si="129"/>
        <v>1.650538389430393E-4</v>
      </c>
      <c r="AL403" s="2">
        <f t="shared" si="144"/>
        <v>1201.5491366101755</v>
      </c>
      <c r="AM403" s="2">
        <f t="shared" si="145"/>
        <v>1808793.9981253829</v>
      </c>
      <c r="AN403" s="2">
        <f t="shared" si="146"/>
        <v>18.087939981253829</v>
      </c>
    </row>
    <row r="404" spans="5:40" x14ac:dyDescent="0.25">
      <c r="E404" s="3">
        <v>400</v>
      </c>
      <c r="F404" s="3">
        <f t="shared" si="126"/>
        <v>1.0495250662972523E-2</v>
      </c>
      <c r="H404" s="1">
        <v>1.9447095000000001</v>
      </c>
      <c r="I404" s="2">
        <f t="shared" si="130"/>
        <v>194470.95</v>
      </c>
      <c r="J404" s="2">
        <f t="shared" si="131"/>
        <v>1.6966411405537236E-4</v>
      </c>
      <c r="K404" s="2">
        <f t="shared" si="132"/>
        <v>1166.9010217196503</v>
      </c>
      <c r="L404" s="2">
        <f t="shared" si="133"/>
        <v>1756635.2471007267</v>
      </c>
      <c r="M404" s="2">
        <f t="shared" si="134"/>
        <v>17.566352471007267</v>
      </c>
      <c r="Q404" s="1">
        <v>1.6817036999999999</v>
      </c>
      <c r="R404" s="2">
        <f t="shared" si="135"/>
        <v>168170.37</v>
      </c>
      <c r="S404" s="2">
        <f t="shared" si="127"/>
        <v>1.6966411405537236E-4</v>
      </c>
      <c r="T404" s="2">
        <f t="shared" si="136"/>
        <v>1234.235330311348</v>
      </c>
      <c r="U404" s="2">
        <f t="shared" si="137"/>
        <v>1857999.3025002349</v>
      </c>
      <c r="V404" s="2">
        <f t="shared" si="138"/>
        <v>18.579993025002349</v>
      </c>
      <c r="Z404" s="1">
        <v>1.6110922000000001</v>
      </c>
      <c r="AA404" s="2">
        <f t="shared" si="139"/>
        <v>161109.22</v>
      </c>
      <c r="AB404" s="2">
        <f t="shared" si="128"/>
        <v>1.6966411405537236E-4</v>
      </c>
      <c r="AC404" s="2">
        <f t="shared" si="140"/>
        <v>1315.0653623436631</v>
      </c>
      <c r="AD404" s="2">
        <f t="shared" si="141"/>
        <v>1979679.6169822619</v>
      </c>
      <c r="AE404" s="2">
        <f t="shared" si="142"/>
        <v>19.79679616982262</v>
      </c>
      <c r="AI404" s="1">
        <v>1.4068453000000001</v>
      </c>
      <c r="AJ404" s="2">
        <f t="shared" si="143"/>
        <v>140684.53</v>
      </c>
      <c r="AK404" s="2">
        <f t="shared" si="129"/>
        <v>1.6966411405537236E-4</v>
      </c>
      <c r="AL404" s="2">
        <f t="shared" si="144"/>
        <v>1222.7867932972019</v>
      </c>
      <c r="AM404" s="2">
        <f t="shared" si="145"/>
        <v>1840764.8470730309</v>
      </c>
      <c r="AN404" s="2">
        <f t="shared" si="146"/>
        <v>18.407648470730308</v>
      </c>
    </row>
    <row r="405" spans="5:40" x14ac:dyDescent="0.25">
      <c r="E405" s="3">
        <v>401</v>
      </c>
      <c r="F405" s="3">
        <f t="shared" si="126"/>
        <v>1.0989216950301209E-2</v>
      </c>
      <c r="H405" s="1">
        <v>1.9417606999999999</v>
      </c>
      <c r="I405" s="2">
        <f t="shared" si="130"/>
        <v>194176.06999999998</v>
      </c>
      <c r="J405" s="2">
        <f t="shared" si="131"/>
        <v>1.7435843265503566E-4</v>
      </c>
      <c r="K405" s="2">
        <f t="shared" si="132"/>
        <v>1186.3009833647297</v>
      </c>
      <c r="L405" s="2">
        <f t="shared" si="133"/>
        <v>1785839.6575724285</v>
      </c>
      <c r="M405" s="2">
        <f t="shared" si="134"/>
        <v>17.858396575724285</v>
      </c>
      <c r="Q405" s="1">
        <v>1.6722163999999999</v>
      </c>
      <c r="R405" s="2">
        <f t="shared" si="135"/>
        <v>167221.63999999998</v>
      </c>
      <c r="S405" s="2">
        <f t="shared" si="127"/>
        <v>1.7435843265503566E-4</v>
      </c>
      <c r="T405" s="2">
        <f t="shared" si="136"/>
        <v>1254.9339481714374</v>
      </c>
      <c r="U405" s="2">
        <f t="shared" si="137"/>
        <v>1889158.6905053277</v>
      </c>
      <c r="V405" s="2">
        <f t="shared" si="138"/>
        <v>18.891586905053277</v>
      </c>
      <c r="Z405" s="1">
        <v>1.616293</v>
      </c>
      <c r="AA405" s="2">
        <f t="shared" si="139"/>
        <v>161629.29999999999</v>
      </c>
      <c r="AB405" s="2">
        <f t="shared" si="128"/>
        <v>1.7435843265503566E-4</v>
      </c>
      <c r="AC405" s="2">
        <f t="shared" si="140"/>
        <v>1337.205858207104</v>
      </c>
      <c r="AD405" s="2">
        <f t="shared" si="141"/>
        <v>2013009.5864467605</v>
      </c>
      <c r="AE405" s="2">
        <f t="shared" si="142"/>
        <v>20.130095864467606</v>
      </c>
      <c r="AI405" s="1">
        <v>1.3956792</v>
      </c>
      <c r="AJ405" s="2">
        <f t="shared" si="143"/>
        <v>139567.92000000001</v>
      </c>
      <c r="AK405" s="2">
        <f t="shared" si="129"/>
        <v>1.7435843265503566E-4</v>
      </c>
      <c r="AL405" s="2">
        <f t="shared" si="144"/>
        <v>1243.4172394109355</v>
      </c>
      <c r="AM405" s="2">
        <f t="shared" si="145"/>
        <v>1871821.6103565097</v>
      </c>
      <c r="AN405" s="2">
        <f t="shared" si="146"/>
        <v>18.718216103565098</v>
      </c>
    </row>
    <row r="406" spans="5:40" x14ac:dyDescent="0.25">
      <c r="E406" s="3">
        <v>402</v>
      </c>
      <c r="F406" s="3">
        <f t="shared" si="126"/>
        <v>1.1491788705375138E-2</v>
      </c>
      <c r="H406" s="1">
        <v>1.9384036</v>
      </c>
      <c r="I406" s="2">
        <f t="shared" si="130"/>
        <v>193840.36</v>
      </c>
      <c r="J406" s="2">
        <f t="shared" si="131"/>
        <v>1.7913453174930264E-4</v>
      </c>
      <c r="K406" s="2">
        <f t="shared" si="132"/>
        <v>1205.1007718229775</v>
      </c>
      <c r="L406" s="2">
        <f t="shared" si="133"/>
        <v>1814140.5763556925</v>
      </c>
      <c r="M406" s="2">
        <f t="shared" si="134"/>
        <v>18.141405763556925</v>
      </c>
      <c r="Q406" s="1">
        <v>1.6634800000000001</v>
      </c>
      <c r="R406" s="2">
        <f t="shared" si="135"/>
        <v>166348</v>
      </c>
      <c r="S406" s="2">
        <f t="shared" si="127"/>
        <v>1.7913453174930264E-4</v>
      </c>
      <c r="T406" s="2">
        <f t="shared" si="136"/>
        <v>1275.0068178213721</v>
      </c>
      <c r="U406" s="2">
        <f t="shared" si="137"/>
        <v>1919376.0865665381</v>
      </c>
      <c r="V406" s="2">
        <f t="shared" si="138"/>
        <v>19.193760865665382</v>
      </c>
      <c r="Z406" s="1">
        <v>1.6217315999999999</v>
      </c>
      <c r="AA406" s="2">
        <f t="shared" si="139"/>
        <v>162173.16</v>
      </c>
      <c r="AB406" s="2">
        <f t="shared" si="128"/>
        <v>1.7913453174930264E-4</v>
      </c>
      <c r="AC406" s="2">
        <f t="shared" si="140"/>
        <v>1358.6750653224167</v>
      </c>
      <c r="AD406" s="2">
        <f t="shared" si="141"/>
        <v>2045329.0079264725</v>
      </c>
      <c r="AE406" s="2">
        <f t="shared" si="142"/>
        <v>20.453290079264725</v>
      </c>
      <c r="AI406" s="1">
        <v>1.3853309</v>
      </c>
      <c r="AJ406" s="2">
        <f t="shared" si="143"/>
        <v>138533.09</v>
      </c>
      <c r="AK406" s="2">
        <f t="shared" si="129"/>
        <v>1.7913453174930264E-4</v>
      </c>
      <c r="AL406" s="2">
        <f t="shared" si="144"/>
        <v>1263.432720950887</v>
      </c>
      <c r="AM406" s="2">
        <f t="shared" si="145"/>
        <v>1901952.6152201078</v>
      </c>
      <c r="AN406" s="2">
        <f t="shared" si="146"/>
        <v>19.019526152201077</v>
      </c>
    </row>
    <row r="407" spans="5:40" x14ac:dyDescent="0.25">
      <c r="E407" s="3">
        <v>403</v>
      </c>
      <c r="F407" s="3">
        <f t="shared" si="126"/>
        <v>1.2002724346726525E-2</v>
      </c>
      <c r="H407" s="1">
        <v>1.9347962000000001</v>
      </c>
      <c r="I407" s="2">
        <f t="shared" si="130"/>
        <v>193479.62</v>
      </c>
      <c r="J407" s="2">
        <f t="shared" si="131"/>
        <v>1.8399011551271593E-4</v>
      </c>
      <c r="K407" s="2">
        <f t="shared" si="132"/>
        <v>1223.2942630245363</v>
      </c>
      <c r="L407" s="2">
        <f t="shared" si="133"/>
        <v>1841528.7843678654</v>
      </c>
      <c r="M407" s="2">
        <f t="shared" si="134"/>
        <v>18.415287843678655</v>
      </c>
      <c r="Q407" s="1">
        <v>1.6555036000000001</v>
      </c>
      <c r="R407" s="2">
        <f t="shared" si="135"/>
        <v>165550.36000000002</v>
      </c>
      <c r="S407" s="2">
        <f t="shared" si="127"/>
        <v>1.8399011551271593E-4</v>
      </c>
      <c r="T407" s="2">
        <f t="shared" si="136"/>
        <v>1294.4467638520089</v>
      </c>
      <c r="U407" s="2">
        <f t="shared" si="137"/>
        <v>1948640.6889308651</v>
      </c>
      <c r="V407" s="2">
        <f t="shared" si="138"/>
        <v>19.48640688930865</v>
      </c>
      <c r="Z407" s="1">
        <v>1.6273323</v>
      </c>
      <c r="AA407" s="2">
        <f t="shared" si="139"/>
        <v>162733.22999999998</v>
      </c>
      <c r="AB407" s="2">
        <f t="shared" si="128"/>
        <v>1.8399011551271593E-4</v>
      </c>
      <c r="AC407" s="2">
        <f t="shared" si="140"/>
        <v>1379.4651351683967</v>
      </c>
      <c r="AD407" s="2">
        <f t="shared" si="141"/>
        <v>2076626.0663756239</v>
      </c>
      <c r="AE407" s="2">
        <f t="shared" si="142"/>
        <v>20.766260663756238</v>
      </c>
      <c r="AI407" s="1">
        <v>1.375772</v>
      </c>
      <c r="AJ407" s="2">
        <f t="shared" si="143"/>
        <v>137577.20000000001</v>
      </c>
      <c r="AK407" s="2">
        <f t="shared" si="129"/>
        <v>1.8399011551271593E-4</v>
      </c>
      <c r="AL407" s="2">
        <f t="shared" si="144"/>
        <v>1282.8259525370663</v>
      </c>
      <c r="AM407" s="2">
        <f t="shared" si="145"/>
        <v>1931146.8943623661</v>
      </c>
      <c r="AN407" s="2">
        <f t="shared" si="146"/>
        <v>19.311468943623659</v>
      </c>
    </row>
    <row r="408" spans="5:40" x14ac:dyDescent="0.25">
      <c r="E408" s="3">
        <v>404</v>
      </c>
      <c r="F408" s="3">
        <f t="shared" si="126"/>
        <v>1.2521779011633167E-2</v>
      </c>
      <c r="H408" s="1">
        <v>1.9310871000000001</v>
      </c>
      <c r="I408" s="2">
        <f t="shared" si="130"/>
        <v>193108.71</v>
      </c>
      <c r="J408" s="2">
        <f t="shared" si="131"/>
        <v>1.8892285693701465E-4</v>
      </c>
      <c r="K408" s="2">
        <f t="shared" si="132"/>
        <v>1240.8757026742774</v>
      </c>
      <c r="L408" s="2">
        <f t="shared" si="133"/>
        <v>1867995.6191796095</v>
      </c>
      <c r="M408" s="2">
        <f t="shared" si="134"/>
        <v>18.679956191796094</v>
      </c>
      <c r="Q408" s="1">
        <v>1.6482018000000001</v>
      </c>
      <c r="R408" s="2">
        <f t="shared" si="135"/>
        <v>164820.18</v>
      </c>
      <c r="S408" s="2">
        <f t="shared" si="127"/>
        <v>1.8892285693701465E-4</v>
      </c>
      <c r="T408" s="2">
        <f t="shared" si="136"/>
        <v>1313.2470322731615</v>
      </c>
      <c r="U408" s="2">
        <f t="shared" si="137"/>
        <v>1976942.3302430669</v>
      </c>
      <c r="V408" s="2">
        <f t="shared" si="138"/>
        <v>19.76942330243067</v>
      </c>
      <c r="Z408" s="1">
        <v>1.6329758999999999</v>
      </c>
      <c r="AA408" s="2">
        <f t="shared" si="139"/>
        <v>163297.59</v>
      </c>
      <c r="AB408" s="2">
        <f t="shared" si="128"/>
        <v>1.8892285693701465E-4</v>
      </c>
      <c r="AC408" s="2">
        <f t="shared" si="140"/>
        <v>1399.5687473406299</v>
      </c>
      <c r="AD408" s="2">
        <f t="shared" si="141"/>
        <v>2106889.7417675136</v>
      </c>
      <c r="AE408" s="2">
        <f t="shared" si="142"/>
        <v>21.068897417675135</v>
      </c>
      <c r="AI408" s="1">
        <v>1.3670446999999999</v>
      </c>
      <c r="AJ408" s="2">
        <f t="shared" si="143"/>
        <v>136704.47</v>
      </c>
      <c r="AK408" s="2">
        <f t="shared" si="129"/>
        <v>1.8892285693701465E-4</v>
      </c>
      <c r="AL408" s="2">
        <f t="shared" si="144"/>
        <v>1301.5900772678497</v>
      </c>
      <c r="AM408" s="2">
        <f t="shared" si="145"/>
        <v>1959394.1255067121</v>
      </c>
      <c r="AN408" s="2">
        <f t="shared" si="146"/>
        <v>19.593941255067122</v>
      </c>
    </row>
    <row r="409" spans="5:40" x14ac:dyDescent="0.25">
      <c r="E409" s="3">
        <v>405</v>
      </c>
      <c r="F409" s="3">
        <f t="shared" si="126"/>
        <v>1.3048704733020715E-2</v>
      </c>
      <c r="H409" s="1">
        <v>1.9274224</v>
      </c>
      <c r="I409" s="2">
        <f t="shared" si="130"/>
        <v>192742.24</v>
      </c>
      <c r="J409" s="2">
        <f t="shared" si="131"/>
        <v>1.9393039951229297E-4</v>
      </c>
      <c r="K409" s="2">
        <f t="shared" si="132"/>
        <v>1257.8397100374718</v>
      </c>
      <c r="L409" s="2">
        <f t="shared" si="133"/>
        <v>1893532.9807137938</v>
      </c>
      <c r="M409" s="2">
        <f t="shared" si="134"/>
        <v>18.935329807137936</v>
      </c>
      <c r="Q409" s="1">
        <v>1.6416584000000001</v>
      </c>
      <c r="R409" s="2">
        <f t="shared" si="135"/>
        <v>164165.84</v>
      </c>
      <c r="S409" s="2">
        <f t="shared" si="127"/>
        <v>1.9393039951229297E-4</v>
      </c>
      <c r="T409" s="2">
        <f t="shared" si="136"/>
        <v>1331.4013461582833</v>
      </c>
      <c r="U409" s="2">
        <f t="shared" si="137"/>
        <v>2004271.5613123297</v>
      </c>
      <c r="V409" s="2">
        <f t="shared" si="138"/>
        <v>20.042715613123296</v>
      </c>
      <c r="Z409" s="1">
        <v>1.6385901</v>
      </c>
      <c r="AA409" s="2">
        <f t="shared" si="139"/>
        <v>163859.01</v>
      </c>
      <c r="AB409" s="2">
        <f t="shared" si="128"/>
        <v>1.9393039951229297E-4</v>
      </c>
      <c r="AC409" s="2">
        <f t="shared" si="140"/>
        <v>1418.9791421201783</v>
      </c>
      <c r="AD409" s="2">
        <f t="shared" si="141"/>
        <v>2136109.8581229234</v>
      </c>
      <c r="AE409" s="2">
        <f t="shared" si="142"/>
        <v>21.361098581229236</v>
      </c>
      <c r="AI409" s="1">
        <v>1.3590777999999999</v>
      </c>
      <c r="AJ409" s="2">
        <f t="shared" si="143"/>
        <v>135907.78</v>
      </c>
      <c r="AK409" s="2">
        <f t="shared" si="129"/>
        <v>1.9393039951229297E-4</v>
      </c>
      <c r="AL409" s="2">
        <f t="shared" si="144"/>
        <v>1319.7186401272634</v>
      </c>
      <c r="AM409" s="2">
        <f t="shared" si="145"/>
        <v>1986684.591369187</v>
      </c>
      <c r="AN409" s="2">
        <f t="shared" si="146"/>
        <v>19.866845913691868</v>
      </c>
    </row>
    <row r="410" spans="5:40" x14ac:dyDescent="0.25">
      <c r="E410" s="3">
        <v>406</v>
      </c>
      <c r="F410" s="3">
        <f t="shared" si="126"/>
        <v>1.3583250619518943E-2</v>
      </c>
      <c r="H410" s="1">
        <v>1.9239632</v>
      </c>
      <c r="I410" s="2">
        <f t="shared" si="130"/>
        <v>192396.32</v>
      </c>
      <c r="J410" s="2">
        <f t="shared" si="131"/>
        <v>1.9901035893813215E-4</v>
      </c>
      <c r="K410" s="2">
        <f t="shared" si="132"/>
        <v>1274.1812787542635</v>
      </c>
      <c r="L410" s="2">
        <f t="shared" si="133"/>
        <v>1918133.3324715898</v>
      </c>
      <c r="M410" s="2">
        <f t="shared" si="134"/>
        <v>19.181333324715897</v>
      </c>
      <c r="Q410" s="1">
        <v>1.6357672999999999</v>
      </c>
      <c r="R410" s="2">
        <f t="shared" si="135"/>
        <v>163576.72999999998</v>
      </c>
      <c r="S410" s="2">
        <f t="shared" si="127"/>
        <v>1.9901035893813215E-4</v>
      </c>
      <c r="T410" s="2">
        <f t="shared" si="136"/>
        <v>1348.9038291655511</v>
      </c>
      <c r="U410" s="2">
        <f t="shared" si="137"/>
        <v>2030619.5359820568</v>
      </c>
      <c r="V410" s="2">
        <f t="shared" si="138"/>
        <v>20.306195359820567</v>
      </c>
      <c r="Z410" s="1">
        <v>1.6441275</v>
      </c>
      <c r="AA410" s="2">
        <f t="shared" si="139"/>
        <v>164412.75</v>
      </c>
      <c r="AB410" s="2">
        <f t="shared" si="128"/>
        <v>1.9901035893813215E-4</v>
      </c>
      <c r="AC410" s="2">
        <f t="shared" si="140"/>
        <v>1437.6901076315958</v>
      </c>
      <c r="AD410" s="2">
        <f t="shared" si="141"/>
        <v>2164277.0641779872</v>
      </c>
      <c r="AE410" s="2">
        <f t="shared" si="142"/>
        <v>21.642770641779872</v>
      </c>
      <c r="AI410" s="1">
        <v>1.3518188</v>
      </c>
      <c r="AJ410" s="2">
        <f t="shared" si="143"/>
        <v>135181.88</v>
      </c>
      <c r="AK410" s="2">
        <f t="shared" si="129"/>
        <v>1.9901035893813215E-4</v>
      </c>
      <c r="AL410" s="2">
        <f t="shared" si="144"/>
        <v>1337.2056527781067</v>
      </c>
      <c r="AM410" s="2">
        <f t="shared" si="145"/>
        <v>2013009.2771970378</v>
      </c>
      <c r="AN410" s="2">
        <f t="shared" si="146"/>
        <v>20.130092771970379</v>
      </c>
    </row>
    <row r="411" spans="5:40" x14ac:dyDescent="0.25">
      <c r="E411" s="3">
        <v>407</v>
      </c>
      <c r="F411" s="3">
        <f t="shared" si="126"/>
        <v>1.4125163038529464E-2</v>
      </c>
      <c r="H411" s="1">
        <v>1.9207429</v>
      </c>
      <c r="I411" s="2">
        <f t="shared" si="130"/>
        <v>192074.29</v>
      </c>
      <c r="J411" s="2">
        <f t="shared" si="131"/>
        <v>2.0416032486335106E-4</v>
      </c>
      <c r="K411" s="2">
        <f t="shared" si="132"/>
        <v>1289.895768772142</v>
      </c>
      <c r="L411" s="2">
        <f t="shared" si="133"/>
        <v>1941789.6893877378</v>
      </c>
      <c r="M411" s="2">
        <f t="shared" si="134"/>
        <v>19.417896893877376</v>
      </c>
      <c r="Q411" s="1">
        <v>1.6305122000000001</v>
      </c>
      <c r="R411" s="2">
        <f t="shared" si="135"/>
        <v>163051.22</v>
      </c>
      <c r="S411" s="2">
        <f t="shared" si="127"/>
        <v>2.0416032486335106E-4</v>
      </c>
      <c r="T411" s="2">
        <f t="shared" si="136"/>
        <v>1365.7491089004693</v>
      </c>
      <c r="U411" s="2">
        <f t="shared" si="137"/>
        <v>2055978.1667303795</v>
      </c>
      <c r="V411" s="2">
        <f t="shared" si="138"/>
        <v>20.559781667303795</v>
      </c>
      <c r="Z411" s="1">
        <v>1.6495404</v>
      </c>
      <c r="AA411" s="2">
        <f t="shared" si="139"/>
        <v>164954.04</v>
      </c>
      <c r="AB411" s="2">
        <f t="shared" si="128"/>
        <v>2.0416032486335106E-4</v>
      </c>
      <c r="AC411" s="2">
        <f t="shared" si="140"/>
        <v>1455.695975703565</v>
      </c>
      <c r="AD411" s="2">
        <f t="shared" si="141"/>
        <v>2191382.8271528576</v>
      </c>
      <c r="AE411" s="2">
        <f t="shared" si="142"/>
        <v>21.913828271528576</v>
      </c>
      <c r="AI411" s="1">
        <v>1.3452983999999999</v>
      </c>
      <c r="AJ411" s="2">
        <f t="shared" si="143"/>
        <v>134529.84</v>
      </c>
      <c r="AK411" s="2">
        <f t="shared" si="129"/>
        <v>2.0416032486335106E-4</v>
      </c>
      <c r="AL411" s="2">
        <f t="shared" si="144"/>
        <v>1354.0455938483228</v>
      </c>
      <c r="AM411" s="2">
        <f t="shared" si="145"/>
        <v>2038359.8711998148</v>
      </c>
      <c r="AN411" s="2">
        <f t="shared" si="146"/>
        <v>20.383598711998147</v>
      </c>
    </row>
    <row r="412" spans="5:40" x14ac:dyDescent="0.25">
      <c r="E412" s="3">
        <v>408</v>
      </c>
      <c r="F412" s="3">
        <f t="shared" si="126"/>
        <v>1.4674185802152124E-2</v>
      </c>
      <c r="H412" s="1">
        <v>1.9178175</v>
      </c>
      <c r="I412" s="2">
        <f t="shared" si="130"/>
        <v>191781.75</v>
      </c>
      <c r="J412" s="2">
        <f t="shared" si="131"/>
        <v>2.0937786265292382E-4</v>
      </c>
      <c r="K412" s="2">
        <f t="shared" si="132"/>
        <v>1304.9789732059041</v>
      </c>
      <c r="L412" s="2">
        <f t="shared" si="133"/>
        <v>1964495.7184805276</v>
      </c>
      <c r="M412" s="2">
        <f t="shared" si="134"/>
        <v>19.644957184805275</v>
      </c>
      <c r="Q412" s="1">
        <v>1.6258775999999999</v>
      </c>
      <c r="R412" s="2">
        <f t="shared" si="135"/>
        <v>162587.75999999998</v>
      </c>
      <c r="S412" s="2">
        <f t="shared" si="127"/>
        <v>2.0937786265292382E-4</v>
      </c>
      <c r="T412" s="2">
        <f t="shared" si="136"/>
        <v>1381.9322798709507</v>
      </c>
      <c r="U412" s="2">
        <f t="shared" si="137"/>
        <v>2080340.0689032911</v>
      </c>
      <c r="V412" s="2">
        <f t="shared" si="138"/>
        <v>20.803400689032912</v>
      </c>
      <c r="Z412" s="1">
        <v>1.6548034</v>
      </c>
      <c r="AA412" s="2">
        <f t="shared" si="139"/>
        <v>165480.34</v>
      </c>
      <c r="AB412" s="2">
        <f t="shared" si="128"/>
        <v>2.0937786265292382E-4</v>
      </c>
      <c r="AC412" s="2">
        <f t="shared" si="140"/>
        <v>1472.9916293318342</v>
      </c>
      <c r="AD412" s="2">
        <f t="shared" si="141"/>
        <v>2217419.4439862971</v>
      </c>
      <c r="AE412" s="2">
        <f t="shared" si="142"/>
        <v>22.174194439862973</v>
      </c>
      <c r="AI412" s="1">
        <v>1.3395026000000001</v>
      </c>
      <c r="AJ412" s="2">
        <f t="shared" si="143"/>
        <v>133950.26</v>
      </c>
      <c r="AK412" s="2">
        <f t="shared" si="129"/>
        <v>2.0937786265292382E-4</v>
      </c>
      <c r="AL412" s="2">
        <f t="shared" si="144"/>
        <v>1370.233373790762</v>
      </c>
      <c r="AM412" s="2">
        <f t="shared" si="145"/>
        <v>2062728.7116497899</v>
      </c>
      <c r="AN412" s="2">
        <f t="shared" si="146"/>
        <v>20.6272871164979</v>
      </c>
    </row>
    <row r="413" spans="5:40" x14ac:dyDescent="0.25">
      <c r="E413" s="3">
        <v>409</v>
      </c>
      <c r="F413" s="3">
        <f t="shared" si="126"/>
        <v>1.5230060355807411E-2</v>
      </c>
      <c r="H413" s="1">
        <v>1.9136413000000001</v>
      </c>
      <c r="I413" s="2">
        <f t="shared" si="130"/>
        <v>191364.13</v>
      </c>
      <c r="J413" s="2">
        <f t="shared" si="131"/>
        <v>2.1466051518051872E-4</v>
      </c>
      <c r="K413" s="2">
        <f t="shared" si="132"/>
        <v>1319.4271098306335</v>
      </c>
      <c r="L413" s="2">
        <f t="shared" si="133"/>
        <v>1986245.7260454572</v>
      </c>
      <c r="M413" s="2">
        <f t="shared" si="134"/>
        <v>19.862457260454573</v>
      </c>
      <c r="Q413" s="1">
        <v>1.6218764999999999</v>
      </c>
      <c r="R413" s="2">
        <f t="shared" si="135"/>
        <v>162187.65</v>
      </c>
      <c r="S413" s="2">
        <f t="shared" si="127"/>
        <v>2.1466051518051872E-4</v>
      </c>
      <c r="T413" s="2">
        <f t="shared" si="136"/>
        <v>1397.4489098404779</v>
      </c>
      <c r="U413" s="2">
        <f t="shared" si="137"/>
        <v>2103698.5702786027</v>
      </c>
      <c r="V413" s="2">
        <f t="shared" si="138"/>
        <v>21.036985702786026</v>
      </c>
      <c r="Z413" s="1">
        <v>1.6599112</v>
      </c>
      <c r="AA413" s="2">
        <f t="shared" si="139"/>
        <v>165991.12</v>
      </c>
      <c r="AB413" s="2">
        <f t="shared" si="128"/>
        <v>2.1466051518051872E-4</v>
      </c>
      <c r="AC413" s="2">
        <f t="shared" si="140"/>
        <v>1489.5724973952358</v>
      </c>
      <c r="AD413" s="2">
        <f t="shared" si="141"/>
        <v>2242380.0333812521</v>
      </c>
      <c r="AE413" s="2">
        <f t="shared" si="142"/>
        <v>22.423800333812522</v>
      </c>
      <c r="AI413" s="1">
        <v>1.3343872000000001</v>
      </c>
      <c r="AJ413" s="2">
        <f t="shared" si="143"/>
        <v>133438.72</v>
      </c>
      <c r="AK413" s="2">
        <f t="shared" si="129"/>
        <v>2.1466051518051872E-4</v>
      </c>
      <c r="AL413" s="2">
        <f t="shared" si="144"/>
        <v>1385.7643643933404</v>
      </c>
      <c r="AM413" s="2">
        <f t="shared" si="145"/>
        <v>2086108.8313061029</v>
      </c>
      <c r="AN413" s="2">
        <f t="shared" si="146"/>
        <v>20.861088313061028</v>
      </c>
    </row>
    <row r="414" spans="5:40" x14ac:dyDescent="0.25">
      <c r="E414" s="3">
        <v>410</v>
      </c>
      <c r="F414" s="3">
        <f t="shared" si="126"/>
        <v>1.5792525969381223E-2</v>
      </c>
      <c r="H414" s="1">
        <v>1.9051411</v>
      </c>
      <c r="I414" s="2">
        <f t="shared" si="130"/>
        <v>190514.11000000002</v>
      </c>
      <c r="J414" s="2">
        <f t="shared" si="131"/>
        <v>2.2000580464500731E-4</v>
      </c>
      <c r="K414" s="2">
        <f t="shared" si="132"/>
        <v>1333.2376894480303</v>
      </c>
      <c r="L414" s="2">
        <f t="shared" si="133"/>
        <v>2007035.9648808455</v>
      </c>
      <c r="M414" s="2">
        <f t="shared" si="134"/>
        <v>20.070359648808456</v>
      </c>
      <c r="Q414" s="1">
        <v>1.6185168999999999</v>
      </c>
      <c r="R414" s="2">
        <f t="shared" si="135"/>
        <v>161851.69</v>
      </c>
      <c r="S414" s="2">
        <f t="shared" si="127"/>
        <v>2.2000580464500731E-4</v>
      </c>
      <c r="T414" s="2">
        <f t="shared" si="136"/>
        <v>1412.295030681466</v>
      </c>
      <c r="U414" s="2">
        <f t="shared" si="137"/>
        <v>2126047.6972967312</v>
      </c>
      <c r="V414" s="2">
        <f t="shared" si="138"/>
        <v>21.260476972967311</v>
      </c>
      <c r="Z414" s="1">
        <v>1.6648562</v>
      </c>
      <c r="AA414" s="2">
        <f t="shared" si="139"/>
        <v>166485.62</v>
      </c>
      <c r="AB414" s="2">
        <f t="shared" si="128"/>
        <v>2.2000580464500731E-4</v>
      </c>
      <c r="AC414" s="2">
        <f t="shared" si="140"/>
        <v>1505.4345490498697</v>
      </c>
      <c r="AD414" s="2">
        <f t="shared" si="141"/>
        <v>2266258.527365943</v>
      </c>
      <c r="AE414" s="2">
        <f t="shared" si="142"/>
        <v>22.662585273659431</v>
      </c>
      <c r="AI414" s="1">
        <v>1.329971</v>
      </c>
      <c r="AJ414" s="2">
        <f t="shared" si="143"/>
        <v>132997.1</v>
      </c>
      <c r="AK414" s="2">
        <f t="shared" si="129"/>
        <v>2.2000580464500731E-4</v>
      </c>
      <c r="AL414" s="2">
        <f t="shared" si="144"/>
        <v>1400.6344217562416</v>
      </c>
      <c r="AM414" s="2">
        <f t="shared" si="145"/>
        <v>2108493.9920042977</v>
      </c>
      <c r="AN414" s="2">
        <f t="shared" si="146"/>
        <v>21.084939920042977</v>
      </c>
    </row>
    <row r="415" spans="5:40" x14ac:dyDescent="0.25">
      <c r="E415" s="3">
        <v>411</v>
      </c>
      <c r="F415" s="3">
        <f t="shared" si="126"/>
        <v>1.6361319930708312E-2</v>
      </c>
      <c r="H415" s="1">
        <v>1.8970581</v>
      </c>
      <c r="I415" s="2">
        <f t="shared" si="130"/>
        <v>189705.81</v>
      </c>
      <c r="J415" s="2">
        <f t="shared" si="131"/>
        <v>2.2541123440919937E-4</v>
      </c>
      <c r="K415" s="2">
        <f t="shared" si="132"/>
        <v>1346.4103988445859</v>
      </c>
      <c r="L415" s="2">
        <f t="shared" si="133"/>
        <v>2026865.9634797873</v>
      </c>
      <c r="M415" s="2">
        <f t="shared" si="134"/>
        <v>20.268659634797874</v>
      </c>
      <c r="Q415" s="1">
        <v>1.6158121000000001</v>
      </c>
      <c r="R415" s="2">
        <f t="shared" si="135"/>
        <v>161581.21000000002</v>
      </c>
      <c r="S415" s="2">
        <f t="shared" si="127"/>
        <v>2.2541123440919937E-4</v>
      </c>
      <c r="T415" s="2">
        <f t="shared" si="136"/>
        <v>1426.4671460191605</v>
      </c>
      <c r="U415" s="2">
        <f t="shared" si="137"/>
        <v>2147382.1865677093</v>
      </c>
      <c r="V415" s="2">
        <f t="shared" si="138"/>
        <v>21.473821865677092</v>
      </c>
      <c r="Z415" s="1">
        <v>1.6696115</v>
      </c>
      <c r="AA415" s="2">
        <f t="shared" si="139"/>
        <v>166961.15</v>
      </c>
      <c r="AB415" s="2">
        <f t="shared" si="128"/>
        <v>2.2541123440919937E-4</v>
      </c>
      <c r="AC415" s="2">
        <f t="shared" si="140"/>
        <v>1520.5742990133986</v>
      </c>
      <c r="AD415" s="2">
        <f t="shared" si="141"/>
        <v>2289049.67924876</v>
      </c>
      <c r="AE415" s="2">
        <f t="shared" si="142"/>
        <v>22.8904967924876</v>
      </c>
      <c r="AI415" s="1">
        <v>1.3262527</v>
      </c>
      <c r="AJ415" s="2">
        <f t="shared" si="143"/>
        <v>132625.26999999999</v>
      </c>
      <c r="AK415" s="2">
        <f t="shared" si="129"/>
        <v>2.2541123440919937E-4</v>
      </c>
      <c r="AL415" s="2">
        <f t="shared" si="144"/>
        <v>1414.8398588929992</v>
      </c>
      <c r="AM415" s="2">
        <f t="shared" si="145"/>
        <v>2129878.6434104024</v>
      </c>
      <c r="AN415" s="2">
        <f t="shared" si="146"/>
        <v>21.298786434104024</v>
      </c>
    </row>
    <row r="416" spans="5:40" x14ac:dyDescent="0.25">
      <c r="E416" s="3">
        <v>412</v>
      </c>
      <c r="F416" s="3">
        <f t="shared" si="126"/>
        <v>1.6936177741199876E-2</v>
      </c>
      <c r="H416" s="1">
        <v>1.8899462</v>
      </c>
      <c r="I416" s="2">
        <f t="shared" si="130"/>
        <v>188994.62</v>
      </c>
      <c r="J416" s="2">
        <f t="shared" si="131"/>
        <v>2.3087429085895389E-4</v>
      </c>
      <c r="K416" s="2">
        <f t="shared" si="132"/>
        <v>1358.9428728956134</v>
      </c>
      <c r="L416" s="2">
        <f t="shared" si="133"/>
        <v>2045732.1614191523</v>
      </c>
      <c r="M416" s="2">
        <f t="shared" si="134"/>
        <v>20.457321614191521</v>
      </c>
      <c r="Q416" s="1">
        <v>1.6137443</v>
      </c>
      <c r="R416" s="2">
        <f t="shared" si="135"/>
        <v>161374.43</v>
      </c>
      <c r="S416" s="2">
        <f t="shared" si="127"/>
        <v>2.3087429085895389E-4</v>
      </c>
      <c r="T416" s="2">
        <f t="shared" si="136"/>
        <v>1439.9622329132055</v>
      </c>
      <c r="U416" s="2">
        <f t="shared" si="137"/>
        <v>2167697.4874025919</v>
      </c>
      <c r="V416" s="2">
        <f t="shared" si="138"/>
        <v>21.67697487402592</v>
      </c>
      <c r="Z416" s="1">
        <v>1.6740341999999999</v>
      </c>
      <c r="AA416" s="2">
        <f t="shared" si="139"/>
        <v>167403.41999999998</v>
      </c>
      <c r="AB416" s="2">
        <f t="shared" si="128"/>
        <v>2.3087429085895389E-4</v>
      </c>
      <c r="AC416" s="2">
        <f t="shared" si="140"/>
        <v>1534.9888217060168</v>
      </c>
      <c r="AD416" s="2">
        <f t="shared" si="141"/>
        <v>2310749.0849058661</v>
      </c>
      <c r="AE416" s="2">
        <f t="shared" si="142"/>
        <v>23.10749084905866</v>
      </c>
      <c r="AI416" s="1">
        <v>1.3231634999999999</v>
      </c>
      <c r="AJ416" s="2">
        <f t="shared" si="143"/>
        <v>132316.35</v>
      </c>
      <c r="AK416" s="2">
        <f t="shared" si="129"/>
        <v>2.3087429085895389E-4</v>
      </c>
      <c r="AL416" s="2">
        <f t="shared" si="144"/>
        <v>1428.3774614581146</v>
      </c>
      <c r="AM416" s="2">
        <f t="shared" si="145"/>
        <v>2150257.9466970488</v>
      </c>
      <c r="AN416" s="2">
        <f t="shared" si="146"/>
        <v>21.502579466970488</v>
      </c>
    </row>
    <row r="417" spans="5:40" x14ac:dyDescent="0.25">
      <c r="E417" s="3">
        <v>413</v>
      </c>
      <c r="F417" s="3">
        <f t="shared" si="126"/>
        <v>1.7516833313410873E-2</v>
      </c>
      <c r="H417" s="1">
        <v>1.8837291</v>
      </c>
      <c r="I417" s="2">
        <f t="shared" si="130"/>
        <v>188372.91</v>
      </c>
      <c r="J417" s="2">
        <f t="shared" si="131"/>
        <v>2.3639244528072411E-4</v>
      </c>
      <c r="K417" s="2">
        <f t="shared" si="132"/>
        <v>1370.8328937832505</v>
      </c>
      <c r="L417" s="2">
        <f t="shared" si="133"/>
        <v>2063631.220029288</v>
      </c>
      <c r="M417" s="2">
        <f t="shared" si="134"/>
        <v>20.636312200292881</v>
      </c>
      <c r="Q417" s="1">
        <v>1.6122828</v>
      </c>
      <c r="R417" s="2">
        <f t="shared" si="135"/>
        <v>161228.28</v>
      </c>
      <c r="S417" s="2">
        <f t="shared" si="127"/>
        <v>2.3639244528072411E-4</v>
      </c>
      <c r="T417" s="2">
        <f t="shared" si="136"/>
        <v>1452.7777631561128</v>
      </c>
      <c r="U417" s="2">
        <f t="shared" si="137"/>
        <v>2186989.7938758521</v>
      </c>
      <c r="V417" s="2">
        <f t="shared" si="138"/>
        <v>21.86989793875852</v>
      </c>
      <c r="Z417" s="1">
        <v>1.6780876</v>
      </c>
      <c r="AA417" s="2">
        <f t="shared" si="139"/>
        <v>167808.76</v>
      </c>
      <c r="AB417" s="2">
        <f t="shared" si="128"/>
        <v>2.3639244528072411E-4</v>
      </c>
      <c r="AC417" s="2">
        <f t="shared" si="140"/>
        <v>1548.675819231403</v>
      </c>
      <c r="AD417" s="2">
        <f t="shared" si="141"/>
        <v>2331353.2851187014</v>
      </c>
      <c r="AE417" s="2">
        <f t="shared" si="142"/>
        <v>23.313532851187013</v>
      </c>
      <c r="AI417" s="1">
        <v>1.3206770000000001</v>
      </c>
      <c r="AJ417" s="2">
        <f t="shared" si="143"/>
        <v>132067.70000000001</v>
      </c>
      <c r="AK417" s="2">
        <f t="shared" si="129"/>
        <v>2.3639244528072411E-4</v>
      </c>
      <c r="AL417" s="2">
        <f t="shared" si="144"/>
        <v>1441.2445300734378</v>
      </c>
      <c r="AM417" s="2">
        <f t="shared" si="145"/>
        <v>2169627.8382609719</v>
      </c>
      <c r="AN417" s="2">
        <f t="shared" si="146"/>
        <v>21.696278382609719</v>
      </c>
    </row>
    <row r="418" spans="5:40" x14ac:dyDescent="0.25">
      <c r="E418" s="3">
        <v>414</v>
      </c>
      <c r="F418" s="3">
        <f t="shared" si="126"/>
        <v>1.81030191703309E-2</v>
      </c>
      <c r="H418" s="1">
        <v>1.8782506999999999</v>
      </c>
      <c r="I418" s="2">
        <f t="shared" si="130"/>
        <v>187825.07</v>
      </c>
      <c r="J418" s="2">
        <f t="shared" si="131"/>
        <v>2.4196315575548218E-4</v>
      </c>
      <c r="K418" s="2">
        <f t="shared" si="132"/>
        <v>1382.0787340246038</v>
      </c>
      <c r="L418" s="2">
        <f t="shared" si="133"/>
        <v>2080560.5387834292</v>
      </c>
      <c r="M418" s="2">
        <f t="shared" si="134"/>
        <v>20.805605387834291</v>
      </c>
      <c r="Q418" s="1">
        <v>1.6113938000000001</v>
      </c>
      <c r="R418" s="2">
        <f t="shared" si="135"/>
        <v>161139.38</v>
      </c>
      <c r="S418" s="2">
        <f t="shared" si="127"/>
        <v>2.4196315575548218E-4</v>
      </c>
      <c r="T418" s="2">
        <f t="shared" si="136"/>
        <v>1464.9117147790646</v>
      </c>
      <c r="U418" s="2">
        <f t="shared" si="137"/>
        <v>2205256.0621460439</v>
      </c>
      <c r="V418" s="2">
        <f t="shared" si="138"/>
        <v>22.05256062146044</v>
      </c>
      <c r="Z418" s="1">
        <v>1.6818420000000001</v>
      </c>
      <c r="AA418" s="2">
        <f t="shared" si="139"/>
        <v>168184.2</v>
      </c>
      <c r="AB418" s="2">
        <f t="shared" si="128"/>
        <v>2.4196315575548218E-4</v>
      </c>
      <c r="AC418" s="2">
        <f t="shared" si="140"/>
        <v>1561.6335672143125</v>
      </c>
      <c r="AD418" s="2">
        <f t="shared" si="141"/>
        <v>2350859.6840387085</v>
      </c>
      <c r="AE418" s="2">
        <f t="shared" si="142"/>
        <v>23.508596840387085</v>
      </c>
      <c r="AI418" s="1">
        <v>1.3186850000000001</v>
      </c>
      <c r="AJ418" s="2">
        <f t="shared" si="143"/>
        <v>131868.5</v>
      </c>
      <c r="AK418" s="2">
        <f t="shared" si="129"/>
        <v>2.4196315575548218E-4</v>
      </c>
      <c r="AL418" s="2">
        <f t="shared" si="144"/>
        <v>1453.4388623677576</v>
      </c>
      <c r="AM418" s="2">
        <f t="shared" si="145"/>
        <v>2187985.002685674</v>
      </c>
      <c r="AN418" s="2">
        <f t="shared" si="146"/>
        <v>21.87985002685674</v>
      </c>
    </row>
    <row r="419" spans="5:40" x14ac:dyDescent="0.25">
      <c r="E419" s="3">
        <v>415</v>
      </c>
      <c r="F419" s="3">
        <f t="shared" si="126"/>
        <v>1.869446664617383E-2</v>
      </c>
      <c r="H419" s="1">
        <v>1.873364</v>
      </c>
      <c r="I419" s="2">
        <f t="shared" si="130"/>
        <v>187336.4</v>
      </c>
      <c r="J419" s="2">
        <f t="shared" si="131"/>
        <v>2.475838690668866E-4</v>
      </c>
      <c r="K419" s="2">
        <f t="shared" si="132"/>
        <v>1392.6792070563574</v>
      </c>
      <c r="L419" s="2">
        <f t="shared" si="133"/>
        <v>2096518.3314470067</v>
      </c>
      <c r="M419" s="2">
        <f t="shared" si="134"/>
        <v>20.965183314470067</v>
      </c>
      <c r="Q419" s="1">
        <v>1.6109642</v>
      </c>
      <c r="R419" s="2">
        <f t="shared" si="135"/>
        <v>161096.41999999998</v>
      </c>
      <c r="S419" s="2">
        <f t="shared" si="127"/>
        <v>2.475838690668866E-4</v>
      </c>
      <c r="T419" s="2">
        <f t="shared" si="136"/>
        <v>1476.3625777250766</v>
      </c>
      <c r="U419" s="2">
        <f t="shared" si="137"/>
        <v>2222494.0189960958</v>
      </c>
      <c r="V419" s="2">
        <f t="shared" si="138"/>
        <v>22.224940189960957</v>
      </c>
      <c r="Z419" s="1">
        <v>1.6853438999999999</v>
      </c>
      <c r="AA419" s="2">
        <f t="shared" si="139"/>
        <v>168534.38999999998</v>
      </c>
      <c r="AB419" s="2">
        <f t="shared" si="128"/>
        <v>2.475838690668866E-4</v>
      </c>
      <c r="AC419" s="2">
        <f t="shared" si="140"/>
        <v>1573.8608559571965</v>
      </c>
      <c r="AD419" s="2">
        <f t="shared" si="141"/>
        <v>2369266.4606053918</v>
      </c>
      <c r="AE419" s="2">
        <f t="shared" si="142"/>
        <v>23.692664606053917</v>
      </c>
      <c r="AI419" s="1">
        <v>1.3171052999999999</v>
      </c>
      <c r="AJ419" s="2">
        <f t="shared" si="143"/>
        <v>131710.53</v>
      </c>
      <c r="AK419" s="2">
        <f t="shared" si="129"/>
        <v>2.475838690668866E-4</v>
      </c>
      <c r="AL419" s="2">
        <f t="shared" si="144"/>
        <v>1464.9588033777361</v>
      </c>
      <c r="AM419" s="2">
        <f t="shared" si="145"/>
        <v>2205326.9486142392</v>
      </c>
      <c r="AN419" s="2">
        <f t="shared" si="146"/>
        <v>22.053269486142391</v>
      </c>
    </row>
    <row r="420" spans="5:40" x14ac:dyDescent="0.25">
      <c r="E420" s="3">
        <v>416</v>
      </c>
      <c r="F420" s="3">
        <f t="shared" si="126"/>
        <v>1.9290906088429888E-2</v>
      </c>
      <c r="H420" s="1">
        <v>1.8690150000000001</v>
      </c>
      <c r="I420" s="2">
        <f t="shared" si="130"/>
        <v>186901.5</v>
      </c>
      <c r="J420" s="2">
        <f t="shared" si="131"/>
        <v>2.5325202262144766E-4</v>
      </c>
      <c r="K420" s="2">
        <f t="shared" si="132"/>
        <v>1402.6336683359311</v>
      </c>
      <c r="L420" s="2">
        <f t="shared" si="133"/>
        <v>2111503.6277353149</v>
      </c>
      <c r="M420" s="2">
        <f t="shared" si="134"/>
        <v>21.115036277353148</v>
      </c>
      <c r="Q420" s="1">
        <v>1.610954</v>
      </c>
      <c r="R420" s="2">
        <f t="shared" si="135"/>
        <v>161095.4</v>
      </c>
      <c r="S420" s="2">
        <f t="shared" si="127"/>
        <v>2.5325202262144766E-4</v>
      </c>
      <c r="T420" s="2">
        <f t="shared" si="136"/>
        <v>1487.12940241857</v>
      </c>
      <c r="U420" s="2">
        <f t="shared" si="137"/>
        <v>2238702.2349492125</v>
      </c>
      <c r="V420" s="2">
        <f t="shared" si="138"/>
        <v>22.387022349492124</v>
      </c>
      <c r="Z420" s="1">
        <v>1.6886386</v>
      </c>
      <c r="AA420" s="2">
        <f t="shared" si="139"/>
        <v>168863.86</v>
      </c>
      <c r="AB420" s="2">
        <f t="shared" si="128"/>
        <v>2.5325202262144766E-4</v>
      </c>
      <c r="AC420" s="2">
        <f t="shared" si="140"/>
        <v>1585.3570026225605</v>
      </c>
      <c r="AD420" s="2">
        <f t="shared" si="141"/>
        <v>2386572.5868854574</v>
      </c>
      <c r="AE420" s="2">
        <f t="shared" si="142"/>
        <v>23.865725868854575</v>
      </c>
      <c r="AI420" s="1">
        <v>1.3159392000000001</v>
      </c>
      <c r="AJ420" s="2">
        <f t="shared" si="143"/>
        <v>131593.92000000001</v>
      </c>
      <c r="AK420" s="2">
        <f t="shared" si="129"/>
        <v>2.5325202262144766E-4</v>
      </c>
      <c r="AL420" s="2">
        <f t="shared" si="144"/>
        <v>1475.8032358704852</v>
      </c>
      <c r="AM420" s="2">
        <f t="shared" si="145"/>
        <v>2221651.9941810807</v>
      </c>
      <c r="AN420" s="2">
        <f t="shared" si="146"/>
        <v>22.216519941810809</v>
      </c>
    </row>
    <row r="421" spans="5:40" x14ac:dyDescent="0.25">
      <c r="E421" s="3">
        <v>417</v>
      </c>
      <c r="F421" s="3">
        <f t="shared" si="126"/>
        <v>1.9892067060934656E-2</v>
      </c>
      <c r="H421" s="1">
        <v>1.8650682999999999</v>
      </c>
      <c r="I421" s="2">
        <f t="shared" si="130"/>
        <v>186506.83</v>
      </c>
      <c r="J421" s="2">
        <f t="shared" si="131"/>
        <v>2.5896504637835639E-4</v>
      </c>
      <c r="K421" s="2">
        <f t="shared" si="132"/>
        <v>1411.9419667470816</v>
      </c>
      <c r="L421" s="2">
        <f t="shared" si="133"/>
        <v>2125516.2001602338</v>
      </c>
      <c r="M421" s="2">
        <f t="shared" si="134"/>
        <v>21.255162001602336</v>
      </c>
      <c r="Q421" s="1">
        <v>1.6113459000000001</v>
      </c>
      <c r="R421" s="2">
        <f t="shared" si="135"/>
        <v>161134.59</v>
      </c>
      <c r="S421" s="2">
        <f t="shared" si="127"/>
        <v>2.5896504637835639E-4</v>
      </c>
      <c r="T421" s="2">
        <f t="shared" si="136"/>
        <v>1497.2117618791608</v>
      </c>
      <c r="U421" s="2">
        <f t="shared" si="137"/>
        <v>2253880.0672355471</v>
      </c>
      <c r="V421" s="2">
        <f t="shared" si="138"/>
        <v>22.538800672355471</v>
      </c>
      <c r="Z421" s="1">
        <v>1.6917595999999999</v>
      </c>
      <c r="AA421" s="2">
        <f t="shared" si="139"/>
        <v>169175.96</v>
      </c>
      <c r="AB421" s="2">
        <f t="shared" si="128"/>
        <v>2.5896504637835639E-4</v>
      </c>
      <c r="AC421" s="2">
        <f t="shared" si="140"/>
        <v>1596.1218505857771</v>
      </c>
      <c r="AD421" s="2">
        <f t="shared" si="141"/>
        <v>2402777.827098547</v>
      </c>
      <c r="AE421" s="2">
        <f t="shared" si="142"/>
        <v>24.027778270985472</v>
      </c>
      <c r="AI421" s="1">
        <v>1.3152279</v>
      </c>
      <c r="AJ421" s="2">
        <f t="shared" si="143"/>
        <v>131522.79</v>
      </c>
      <c r="AK421" s="2">
        <f t="shared" si="129"/>
        <v>2.5896504637835639E-4</v>
      </c>
      <c r="AL421" s="2">
        <f t="shared" si="144"/>
        <v>1485.9715358780647</v>
      </c>
      <c r="AM421" s="2">
        <f t="shared" si="145"/>
        <v>2236959.2000742471</v>
      </c>
      <c r="AN421" s="2">
        <f t="shared" si="146"/>
        <v>22.369592000742472</v>
      </c>
    </row>
    <row r="422" spans="5:40" x14ac:dyDescent="0.25">
      <c r="E422" s="3">
        <v>418</v>
      </c>
      <c r="F422" s="3">
        <f t="shared" si="126"/>
        <v>2.0497678547700113E-2</v>
      </c>
      <c r="H422" s="1">
        <v>1.8615553</v>
      </c>
      <c r="I422" s="2">
        <f t="shared" si="130"/>
        <v>186155.53</v>
      </c>
      <c r="J422" s="2">
        <f t="shared" si="131"/>
        <v>2.6472036478655608E-4</v>
      </c>
      <c r="K422" s="2">
        <f t="shared" si="132"/>
        <v>1420.604493683823</v>
      </c>
      <c r="L422" s="2">
        <f t="shared" si="133"/>
        <v>2138556.6379204257</v>
      </c>
      <c r="M422" s="2">
        <f t="shared" si="134"/>
        <v>21.385566379204256</v>
      </c>
      <c r="Q422" s="1">
        <v>1.6121810999999999</v>
      </c>
      <c r="R422" s="2">
        <f t="shared" si="135"/>
        <v>161218.10999999999</v>
      </c>
      <c r="S422" s="2">
        <f t="shared" si="127"/>
        <v>2.6472036478655608E-4</v>
      </c>
      <c r="T422" s="2">
        <f t="shared" si="136"/>
        <v>1506.6097402094597</v>
      </c>
      <c r="U422" s="2">
        <f t="shared" si="137"/>
        <v>2268027.6424619043</v>
      </c>
      <c r="V422" s="2">
        <f t="shared" si="138"/>
        <v>22.680276424619045</v>
      </c>
      <c r="Z422" s="1">
        <v>1.6947391999999999</v>
      </c>
      <c r="AA422" s="2">
        <f t="shared" si="139"/>
        <v>169473.91999999998</v>
      </c>
      <c r="AB422" s="2">
        <f t="shared" si="128"/>
        <v>2.6472036478655608E-4</v>
      </c>
      <c r="AC422" s="2">
        <f t="shared" si="140"/>
        <v>1606.1557744198094</v>
      </c>
      <c r="AD422" s="2">
        <f t="shared" si="141"/>
        <v>2417882.7451211656</v>
      </c>
      <c r="AE422" s="2">
        <f t="shared" si="142"/>
        <v>24.178827451211657</v>
      </c>
      <c r="AI422" s="1">
        <v>1.3149337000000001</v>
      </c>
      <c r="AJ422" s="2">
        <f t="shared" si="143"/>
        <v>131493.37</v>
      </c>
      <c r="AK422" s="2">
        <f t="shared" si="129"/>
        <v>2.6472036478655608E-4</v>
      </c>
      <c r="AL422" s="2">
        <f t="shared" si="144"/>
        <v>1495.4635505456242</v>
      </c>
      <c r="AM422" s="2">
        <f t="shared" si="145"/>
        <v>2251248.3361883452</v>
      </c>
      <c r="AN422" s="2">
        <f t="shared" si="146"/>
        <v>22.512483361883451</v>
      </c>
    </row>
    <row r="423" spans="5:40" x14ac:dyDescent="0.25">
      <c r="E423" s="3">
        <v>419</v>
      </c>
      <c r="F423" s="3">
        <f t="shared" si="126"/>
        <v>2.110746915724282E-2</v>
      </c>
      <c r="H423" s="1">
        <v>1.8583577</v>
      </c>
      <c r="I423" s="2">
        <f t="shared" si="130"/>
        <v>185835.77</v>
      </c>
      <c r="J423" s="2">
        <f t="shared" si="131"/>
        <v>2.705153987265375E-4</v>
      </c>
      <c r="K423" s="2">
        <f t="shared" si="132"/>
        <v>1428.6220883626977</v>
      </c>
      <c r="L423" s="2">
        <f t="shared" si="133"/>
        <v>2150626.2043598513</v>
      </c>
      <c r="M423" s="2">
        <f t="shared" si="134"/>
        <v>21.506262043598515</v>
      </c>
      <c r="Q423" s="1">
        <v>1.6133930999999999</v>
      </c>
      <c r="R423" s="2">
        <f t="shared" si="135"/>
        <v>161339.31</v>
      </c>
      <c r="S423" s="2">
        <f t="shared" si="127"/>
        <v>2.705153987265375E-4</v>
      </c>
      <c r="T423" s="2">
        <f t="shared" si="136"/>
        <v>1515.3238988696803</v>
      </c>
      <c r="U423" s="2">
        <f t="shared" si="137"/>
        <v>2281145.8058420452</v>
      </c>
      <c r="V423" s="2">
        <f t="shared" si="138"/>
        <v>22.811458058420452</v>
      </c>
      <c r="Z423" s="1">
        <v>1.6976059999999999</v>
      </c>
      <c r="AA423" s="2">
        <f t="shared" si="139"/>
        <v>169760.6</v>
      </c>
      <c r="AB423" s="2">
        <f t="shared" si="128"/>
        <v>2.705153987265375E-4</v>
      </c>
      <c r="AC423" s="2">
        <f t="shared" si="140"/>
        <v>1615.459678402183</v>
      </c>
      <c r="AD423" s="2">
        <f t="shared" si="141"/>
        <v>2431888.7022390994</v>
      </c>
      <c r="AE423" s="2">
        <f t="shared" si="142"/>
        <v>24.318887022390996</v>
      </c>
      <c r="AI423" s="1">
        <v>1.3150603999999999</v>
      </c>
      <c r="AJ423" s="2">
        <f t="shared" si="143"/>
        <v>131506.03999999998</v>
      </c>
      <c r="AK423" s="2">
        <f t="shared" si="129"/>
        <v>2.705153987265375E-4</v>
      </c>
      <c r="AL423" s="2">
        <f t="shared" si="144"/>
        <v>1504.2796437171287</v>
      </c>
      <c r="AM423" s="2">
        <f t="shared" si="145"/>
        <v>2264519.9502486074</v>
      </c>
      <c r="AN423" s="2">
        <f t="shared" si="146"/>
        <v>22.645199502486076</v>
      </c>
    </row>
    <row r="424" spans="5:40" x14ac:dyDescent="0.25">
      <c r="E424" s="3">
        <v>420</v>
      </c>
      <c r="F424" s="3">
        <f t="shared" si="126"/>
        <v>2.172116732713656E-2</v>
      </c>
      <c r="H424" s="1">
        <v>1.8555151999999999</v>
      </c>
      <c r="I424" s="2">
        <f t="shared" si="130"/>
        <v>185551.52</v>
      </c>
      <c r="J424" s="2">
        <f t="shared" si="131"/>
        <v>2.7634756745426801E-4</v>
      </c>
      <c r="K424" s="2">
        <f t="shared" si="132"/>
        <v>1435.9961241908914</v>
      </c>
      <c r="L424" s="2">
        <f t="shared" si="133"/>
        <v>2161726.9669850301</v>
      </c>
      <c r="M424" s="2">
        <f t="shared" si="134"/>
        <v>21.617269669850302</v>
      </c>
      <c r="Q424" s="1">
        <v>1.6150770000000001</v>
      </c>
      <c r="R424" s="2">
        <f t="shared" si="135"/>
        <v>161507.70000000001</v>
      </c>
      <c r="S424" s="2">
        <f t="shared" si="127"/>
        <v>2.7634756745426801E-4</v>
      </c>
      <c r="T424" s="2">
        <f t="shared" si="136"/>
        <v>1523.3553384812603</v>
      </c>
      <c r="U424" s="2">
        <f t="shared" si="137"/>
        <v>2293236.2142349277</v>
      </c>
      <c r="V424" s="2">
        <f t="shared" si="138"/>
        <v>22.932362142349277</v>
      </c>
      <c r="Z424" s="1">
        <v>1.7003938999999999</v>
      </c>
      <c r="AA424" s="2">
        <f t="shared" si="139"/>
        <v>170039.38999999998</v>
      </c>
      <c r="AB424" s="2">
        <f t="shared" si="128"/>
        <v>2.7634756745426801E-4</v>
      </c>
      <c r="AC424" s="2">
        <f t="shared" si="140"/>
        <v>1624.0349958899758</v>
      </c>
      <c r="AD424" s="2">
        <f t="shared" si="141"/>
        <v>2444797.856206534</v>
      </c>
      <c r="AE424" s="2">
        <f t="shared" si="142"/>
        <v>24.447978562065341</v>
      </c>
      <c r="AI424" s="1">
        <v>1.3156601000000001</v>
      </c>
      <c r="AJ424" s="2">
        <f t="shared" si="143"/>
        <v>131566.01</v>
      </c>
      <c r="AK424" s="2">
        <f t="shared" si="129"/>
        <v>2.7634756745426801E-4</v>
      </c>
      <c r="AL424" s="2">
        <f t="shared" si="144"/>
        <v>1512.4206719936301</v>
      </c>
      <c r="AM424" s="2">
        <f t="shared" si="145"/>
        <v>2276775.3317693733</v>
      </c>
      <c r="AN424" s="2">
        <f t="shared" si="146"/>
        <v>22.767753317693732</v>
      </c>
    </row>
    <row r="425" spans="5:40" x14ac:dyDescent="0.25">
      <c r="E425" s="3">
        <v>421</v>
      </c>
      <c r="F425" s="3">
        <f t="shared" si="126"/>
        <v>2.2338501528507904E-2</v>
      </c>
      <c r="H425" s="1">
        <v>1.852938</v>
      </c>
      <c r="I425" s="2">
        <f t="shared" si="130"/>
        <v>185293.8</v>
      </c>
      <c r="J425" s="2">
        <f t="shared" si="131"/>
        <v>2.8221429054457774E-4</v>
      </c>
      <c r="K425" s="2">
        <f t="shared" si="132"/>
        <v>1442.7284159654691</v>
      </c>
      <c r="L425" s="2">
        <f t="shared" si="133"/>
        <v>2171861.6577641689</v>
      </c>
      <c r="M425" s="2">
        <f t="shared" si="134"/>
        <v>21.71861657764169</v>
      </c>
      <c r="Q425" s="1">
        <v>1.6172192999999999</v>
      </c>
      <c r="R425" s="2">
        <f t="shared" si="135"/>
        <v>161721.93</v>
      </c>
      <c r="S425" s="2">
        <f t="shared" si="127"/>
        <v>2.8221429054457774E-4</v>
      </c>
      <c r="T425" s="2">
        <f t="shared" si="136"/>
        <v>1530.7056032910639</v>
      </c>
      <c r="U425" s="2">
        <f t="shared" si="137"/>
        <v>2304301.1923265546</v>
      </c>
      <c r="V425" s="2">
        <f t="shared" si="138"/>
        <v>23.043011923265546</v>
      </c>
      <c r="Z425" s="1">
        <v>1.7030147</v>
      </c>
      <c r="AA425" s="2">
        <f t="shared" si="139"/>
        <v>170301.47</v>
      </c>
      <c r="AB425" s="2">
        <f t="shared" si="128"/>
        <v>2.8221429054457774E-4</v>
      </c>
      <c r="AC425" s="2">
        <f t="shared" si="140"/>
        <v>1631.8836828147525</v>
      </c>
      <c r="AD425" s="2">
        <f t="shared" si="141"/>
        <v>2456613.1514534294</v>
      </c>
      <c r="AE425" s="2">
        <f t="shared" si="142"/>
        <v>24.566131514534295</v>
      </c>
      <c r="AI425" s="1">
        <v>1.3166887</v>
      </c>
      <c r="AJ425" s="2">
        <f t="shared" si="143"/>
        <v>131668.87</v>
      </c>
      <c r="AK425" s="2">
        <f t="shared" si="129"/>
        <v>2.8221429054457774E-4</v>
      </c>
      <c r="AL425" s="2">
        <f t="shared" si="144"/>
        <v>1519.8879551334073</v>
      </c>
      <c r="AM425" s="2">
        <f t="shared" si="145"/>
        <v>2288016.4674949064</v>
      </c>
      <c r="AN425" s="2">
        <f t="shared" si="146"/>
        <v>22.880164674949064</v>
      </c>
    </row>
    <row r="426" spans="5:40" x14ac:dyDescent="0.25">
      <c r="E426" s="3">
        <v>422</v>
      </c>
      <c r="F426" s="3">
        <f t="shared" si="126"/>
        <v>2.2959200470185986E-2</v>
      </c>
      <c r="H426" s="1">
        <v>1.8506849999999999</v>
      </c>
      <c r="I426" s="2">
        <f t="shared" si="130"/>
        <v>185068.5</v>
      </c>
      <c r="J426" s="2">
        <f t="shared" si="131"/>
        <v>2.8811298983125991E-4</v>
      </c>
      <c r="K426" s="2">
        <f t="shared" si="132"/>
        <v>1448.8212935850879</v>
      </c>
      <c r="L426" s="2">
        <f t="shared" si="133"/>
        <v>2181033.7840916621</v>
      </c>
      <c r="M426" s="2">
        <f t="shared" si="134"/>
        <v>21.81033784091662</v>
      </c>
      <c r="Q426" s="1">
        <v>1.619794</v>
      </c>
      <c r="R426" s="2">
        <f t="shared" si="135"/>
        <v>161979.4</v>
      </c>
      <c r="S426" s="2">
        <f t="shared" si="127"/>
        <v>2.8811298983125991E-4</v>
      </c>
      <c r="T426" s="2">
        <f t="shared" si="136"/>
        <v>1537.3767419736996</v>
      </c>
      <c r="U426" s="2">
        <f t="shared" si="137"/>
        <v>2314343.8241608683</v>
      </c>
      <c r="V426" s="2">
        <f t="shared" si="138"/>
        <v>23.143438241608685</v>
      </c>
      <c r="Z426" s="1">
        <v>1.7054383</v>
      </c>
      <c r="AA426" s="2">
        <f t="shared" si="139"/>
        <v>170543.83</v>
      </c>
      <c r="AB426" s="2">
        <f t="shared" si="128"/>
        <v>2.8811298983125991E-4</v>
      </c>
      <c r="AC426" s="2">
        <f t="shared" si="140"/>
        <v>1639.0082859357158</v>
      </c>
      <c r="AD426" s="2">
        <f t="shared" si="141"/>
        <v>2467338.4218327836</v>
      </c>
      <c r="AE426" s="2">
        <f t="shared" si="142"/>
        <v>24.673384218327836</v>
      </c>
      <c r="AI426" s="1">
        <v>1.3181419000000001</v>
      </c>
      <c r="AJ426" s="2">
        <f t="shared" si="143"/>
        <v>131814.19</v>
      </c>
      <c r="AK426" s="2">
        <f t="shared" si="129"/>
        <v>2.8811298983125991E-4</v>
      </c>
      <c r="AL426" s="2">
        <f t="shared" si="144"/>
        <v>1526.6833305520929</v>
      </c>
      <c r="AM426" s="2">
        <f t="shared" si="145"/>
        <v>2298246.1234430633</v>
      </c>
      <c r="AN426" s="2">
        <f t="shared" si="146"/>
        <v>22.982461234430634</v>
      </c>
    </row>
    <row r="427" spans="5:40" x14ac:dyDescent="0.25">
      <c r="E427" s="3">
        <v>423</v>
      </c>
      <c r="F427" s="3">
        <f t="shared" si="126"/>
        <v>2.3582993302210392E-2</v>
      </c>
      <c r="H427" s="1">
        <v>1.8486886</v>
      </c>
      <c r="I427" s="2">
        <f t="shared" si="130"/>
        <v>184868.86000000002</v>
      </c>
      <c r="J427" s="2">
        <f t="shared" si="131"/>
        <v>2.9404109134107071E-4</v>
      </c>
      <c r="K427" s="2">
        <f t="shared" si="132"/>
        <v>1454.2775116456285</v>
      </c>
      <c r="L427" s="2">
        <f t="shared" si="133"/>
        <v>2189247.4926947174</v>
      </c>
      <c r="M427" s="2">
        <f t="shared" si="134"/>
        <v>21.892474926947173</v>
      </c>
      <c r="Q427" s="1">
        <v>1.6227857999999999</v>
      </c>
      <c r="R427" s="2">
        <f t="shared" si="135"/>
        <v>162278.57999999999</v>
      </c>
      <c r="S427" s="2">
        <f t="shared" si="127"/>
        <v>2.9404109134107071E-4</v>
      </c>
      <c r="T427" s="2">
        <f t="shared" si="136"/>
        <v>1543.3713125768306</v>
      </c>
      <c r="U427" s="2">
        <f t="shared" si="137"/>
        <v>2323367.9605843462</v>
      </c>
      <c r="V427" s="2">
        <f t="shared" si="138"/>
        <v>23.233679605843463</v>
      </c>
      <c r="Z427" s="1">
        <v>1.7077226999999999</v>
      </c>
      <c r="AA427" s="2">
        <f t="shared" si="139"/>
        <v>170772.27</v>
      </c>
      <c r="AB427" s="2">
        <f t="shared" si="128"/>
        <v>2.9404109134107071E-4</v>
      </c>
      <c r="AC427" s="2">
        <f t="shared" si="140"/>
        <v>1645.411905087383</v>
      </c>
      <c r="AD427" s="2">
        <f t="shared" si="141"/>
        <v>2476978.3337888555</v>
      </c>
      <c r="AE427" s="2">
        <f t="shared" si="142"/>
        <v>24.769783337888555</v>
      </c>
      <c r="AI427" s="1">
        <v>1.3199228999999999</v>
      </c>
      <c r="AJ427" s="2">
        <f t="shared" si="143"/>
        <v>131992.28999999998</v>
      </c>
      <c r="AK427" s="2">
        <f t="shared" si="129"/>
        <v>2.9404109134107071E-4</v>
      </c>
      <c r="AL427" s="2">
        <f t="shared" si="144"/>
        <v>1532.8091278470592</v>
      </c>
      <c r="AM427" s="2">
        <f t="shared" si="145"/>
        <v>2307467.80655469</v>
      </c>
      <c r="AN427" s="2">
        <f t="shared" si="146"/>
        <v>23.074678065546902</v>
      </c>
    </row>
    <row r="428" spans="5:40" x14ac:dyDescent="0.25">
      <c r="E428" s="3">
        <v>424</v>
      </c>
      <c r="F428" s="3">
        <f t="shared" si="126"/>
        <v>2.4209609818395102E-2</v>
      </c>
      <c r="H428" s="1">
        <v>1.8470105999999999</v>
      </c>
      <c r="I428" s="2">
        <f t="shared" si="130"/>
        <v>184701.06</v>
      </c>
      <c r="J428" s="2">
        <f t="shared" si="131"/>
        <v>2.99996027218759E-4</v>
      </c>
      <c r="K428" s="2">
        <f t="shared" si="132"/>
        <v>1459.1003203736868</v>
      </c>
      <c r="L428" s="2">
        <f t="shared" si="133"/>
        <v>2196507.6764155678</v>
      </c>
      <c r="M428" s="2">
        <f t="shared" si="134"/>
        <v>21.965076764155679</v>
      </c>
      <c r="Q428" s="1">
        <v>1.626172</v>
      </c>
      <c r="R428" s="2">
        <f t="shared" si="135"/>
        <v>162617.19999999998</v>
      </c>
      <c r="S428" s="2">
        <f t="shared" si="127"/>
        <v>2.99996027218759E-4</v>
      </c>
      <c r="T428" s="2">
        <f t="shared" si="136"/>
        <v>1548.6923729658472</v>
      </c>
      <c r="U428" s="2">
        <f t="shared" si="137"/>
        <v>2331378.2048615543</v>
      </c>
      <c r="V428" s="2">
        <f t="shared" si="138"/>
        <v>23.313782048615543</v>
      </c>
      <c r="Z428" s="1">
        <v>1.7099377</v>
      </c>
      <c r="AA428" s="2">
        <f t="shared" si="139"/>
        <v>170993.77</v>
      </c>
      <c r="AB428" s="2">
        <f t="shared" si="128"/>
        <v>2.99996027218759E-4</v>
      </c>
      <c r="AC428" s="2">
        <f t="shared" si="140"/>
        <v>1651.0981355001657</v>
      </c>
      <c r="AD428" s="2">
        <f t="shared" si="141"/>
        <v>2485538.2995274323</v>
      </c>
      <c r="AE428" s="2">
        <f t="shared" si="142"/>
        <v>24.855382995274322</v>
      </c>
      <c r="AI428" s="1">
        <v>1.3219908</v>
      </c>
      <c r="AJ428" s="2">
        <f t="shared" si="143"/>
        <v>132199.08000000002</v>
      </c>
      <c r="AK428" s="2">
        <f t="shared" si="129"/>
        <v>2.99996027218759E-4</v>
      </c>
      <c r="AL428" s="2">
        <f t="shared" si="144"/>
        <v>1538.2682209252491</v>
      </c>
      <c r="AM428" s="2">
        <f t="shared" si="145"/>
        <v>2315685.8431660729</v>
      </c>
      <c r="AN428" s="2">
        <f t="shared" si="146"/>
        <v>23.15685843166073</v>
      </c>
    </row>
    <row r="429" spans="5:40" x14ac:dyDescent="0.25">
      <c r="E429" s="3">
        <v>425</v>
      </c>
      <c r="F429" s="3">
        <f t="shared" si="126"/>
        <v>2.4838780657641113E-2</v>
      </c>
      <c r="H429" s="1">
        <v>1.8455836000000001</v>
      </c>
      <c r="I429" s="2">
        <f t="shared" si="130"/>
        <v>184558.36000000002</v>
      </c>
      <c r="J429" s="2">
        <f t="shared" si="131"/>
        <v>3.0597523764020433E-4</v>
      </c>
      <c r="K429" s="2">
        <f t="shared" si="132"/>
        <v>1463.2933841616705</v>
      </c>
      <c r="L429" s="2">
        <f t="shared" si="133"/>
        <v>2202819.8515754272</v>
      </c>
      <c r="M429" s="2">
        <f t="shared" si="134"/>
        <v>22.028198515754273</v>
      </c>
      <c r="Q429" s="1">
        <v>1.6299257</v>
      </c>
      <c r="R429" s="2">
        <f t="shared" si="135"/>
        <v>162992.57</v>
      </c>
      <c r="S429" s="2">
        <f t="shared" si="127"/>
        <v>3.0597523764020433E-4</v>
      </c>
      <c r="T429" s="2">
        <f t="shared" si="136"/>
        <v>1553.3434811195671</v>
      </c>
      <c r="U429" s="2">
        <f t="shared" si="137"/>
        <v>2338379.9131202903</v>
      </c>
      <c r="V429" s="2">
        <f t="shared" si="138"/>
        <v>23.383799131202903</v>
      </c>
      <c r="Z429" s="1">
        <v>1.7121336</v>
      </c>
      <c r="AA429" s="2">
        <f t="shared" si="139"/>
        <v>171213.36000000002</v>
      </c>
      <c r="AB429" s="2">
        <f t="shared" si="128"/>
        <v>3.0597523764020433E-4</v>
      </c>
      <c r="AC429" s="2">
        <f t="shared" si="140"/>
        <v>1656.0710538318426</v>
      </c>
      <c r="AD429" s="2">
        <f t="shared" si="141"/>
        <v>2493024.4559878176</v>
      </c>
      <c r="AE429" s="2">
        <f t="shared" si="142"/>
        <v>24.930244559878176</v>
      </c>
      <c r="AI429" s="1">
        <v>1.3243573</v>
      </c>
      <c r="AJ429" s="2">
        <f t="shared" si="143"/>
        <v>132435.73000000001</v>
      </c>
      <c r="AK429" s="2">
        <f t="shared" si="129"/>
        <v>3.0597523764020433E-4</v>
      </c>
      <c r="AL429" s="2">
        <f t="shared" si="144"/>
        <v>1543.0639915012998</v>
      </c>
      <c r="AM429" s="2">
        <f t="shared" si="145"/>
        <v>2322905.3240595632</v>
      </c>
      <c r="AN429" s="2">
        <f t="shared" si="146"/>
        <v>23.229053240595633</v>
      </c>
    </row>
    <row r="430" spans="5:40" x14ac:dyDescent="0.25">
      <c r="E430" s="3">
        <v>426</v>
      </c>
      <c r="F430" s="3">
        <f t="shared" si="126"/>
        <v>2.5470237503685059E-2</v>
      </c>
      <c r="H430" s="1">
        <v>1.8444643000000001</v>
      </c>
      <c r="I430" s="2">
        <f t="shared" si="130"/>
        <v>184446.43</v>
      </c>
      <c r="J430" s="2">
        <f t="shared" si="131"/>
        <v>3.1197617271069101E-4</v>
      </c>
      <c r="K430" s="2">
        <f t="shared" si="132"/>
        <v>1466.8608533230915</v>
      </c>
      <c r="L430" s="2">
        <f t="shared" si="133"/>
        <v>2208190.2659938345</v>
      </c>
      <c r="M430" s="2">
        <f t="shared" si="134"/>
        <v>22.081902659938343</v>
      </c>
      <c r="Q430" s="1">
        <v>1.6340129999999999</v>
      </c>
      <c r="R430" s="2">
        <f t="shared" si="135"/>
        <v>163401.29999999999</v>
      </c>
      <c r="S430" s="2">
        <f t="shared" si="127"/>
        <v>3.1197617271069101E-4</v>
      </c>
      <c r="T430" s="2">
        <f t="shared" si="136"/>
        <v>1557.3286927502836</v>
      </c>
      <c r="U430" s="2">
        <f t="shared" si="137"/>
        <v>2344379.1907688398</v>
      </c>
      <c r="V430" s="2">
        <f t="shared" si="138"/>
        <v>23.443791907688396</v>
      </c>
      <c r="Z430" s="1">
        <v>1.7143466000000001</v>
      </c>
      <c r="AA430" s="2">
        <f t="shared" si="139"/>
        <v>171434.66</v>
      </c>
      <c r="AB430" s="2">
        <f t="shared" si="128"/>
        <v>3.1197617271069101E-4</v>
      </c>
      <c r="AC430" s="2">
        <f t="shared" si="140"/>
        <v>1660.3352223139041</v>
      </c>
      <c r="AD430" s="2">
        <f t="shared" si="141"/>
        <v>2499443.6710846787</v>
      </c>
      <c r="AE430" s="2">
        <f t="shared" si="142"/>
        <v>24.994436710846788</v>
      </c>
      <c r="AI430" s="1">
        <v>1.3270625</v>
      </c>
      <c r="AJ430" s="2">
        <f t="shared" si="143"/>
        <v>132706.25</v>
      </c>
      <c r="AK430" s="2">
        <f t="shared" si="129"/>
        <v>3.1197617271069101E-4</v>
      </c>
      <c r="AL430" s="2">
        <f t="shared" si="144"/>
        <v>1547.2002927997987</v>
      </c>
      <c r="AM430" s="2">
        <f t="shared" si="145"/>
        <v>2329132.0498214993</v>
      </c>
      <c r="AN430" s="2">
        <f t="shared" si="146"/>
        <v>23.291320498214994</v>
      </c>
    </row>
    <row r="431" spans="5:40" x14ac:dyDescent="0.25">
      <c r="E431" s="3">
        <v>427</v>
      </c>
      <c r="F431" s="3">
        <f t="shared" si="126"/>
        <v>2.6103713282968698E-2</v>
      </c>
      <c r="H431" s="1">
        <v>1.8435854</v>
      </c>
      <c r="I431" s="2">
        <f t="shared" si="130"/>
        <v>184358.54</v>
      </c>
      <c r="J431" s="2">
        <f t="shared" si="131"/>
        <v>3.1799629434532526E-4</v>
      </c>
      <c r="K431" s="2">
        <f t="shared" si="132"/>
        <v>1469.8072837419711</v>
      </c>
      <c r="L431" s="2">
        <f t="shared" si="133"/>
        <v>2212625.7780300705</v>
      </c>
      <c r="M431" s="2">
        <f t="shared" si="134"/>
        <v>22.126257780300705</v>
      </c>
      <c r="Q431" s="1">
        <v>1.6383353</v>
      </c>
      <c r="R431" s="2">
        <f t="shared" si="135"/>
        <v>163833.53</v>
      </c>
      <c r="S431" s="2">
        <f t="shared" si="127"/>
        <v>3.1799629434532526E-4</v>
      </c>
      <c r="T431" s="2">
        <f t="shared" si="136"/>
        <v>1560.6525597842478</v>
      </c>
      <c r="U431" s="2">
        <f t="shared" si="137"/>
        <v>2349382.8902085172</v>
      </c>
      <c r="V431" s="2">
        <f t="shared" si="138"/>
        <v>23.493828902085173</v>
      </c>
      <c r="Z431" s="1">
        <v>1.7166015999999999</v>
      </c>
      <c r="AA431" s="2">
        <f t="shared" si="139"/>
        <v>171660.16</v>
      </c>
      <c r="AB431" s="2">
        <f t="shared" si="128"/>
        <v>3.1799629434532526E-4</v>
      </c>
      <c r="AC431" s="2">
        <f t="shared" si="140"/>
        <v>1663.8956892760332</v>
      </c>
      <c r="AD431" s="2">
        <f t="shared" si="141"/>
        <v>2504803.5444975896</v>
      </c>
      <c r="AE431" s="2">
        <f t="shared" si="142"/>
        <v>25.048035444975895</v>
      </c>
      <c r="AI431" s="1">
        <v>1.3301156000000001</v>
      </c>
      <c r="AJ431" s="2">
        <f t="shared" si="143"/>
        <v>133011.56</v>
      </c>
      <c r="AK431" s="2">
        <f t="shared" si="129"/>
        <v>3.1799629434532526E-4</v>
      </c>
      <c r="AL431" s="2">
        <f t="shared" si="144"/>
        <v>1550.6814264072996</v>
      </c>
      <c r="AM431" s="2">
        <f t="shared" si="145"/>
        <v>2334372.4959955812</v>
      </c>
      <c r="AN431" s="2">
        <f t="shared" si="146"/>
        <v>23.343724959955811</v>
      </c>
    </row>
    <row r="432" spans="5:40" x14ac:dyDescent="0.25">
      <c r="E432" s="3">
        <v>428</v>
      </c>
      <c r="F432" s="3">
        <f t="shared" si="126"/>
        <v>2.6738942360310079E-2</v>
      </c>
      <c r="H432" s="1">
        <v>1.8429991999999999</v>
      </c>
      <c r="I432" s="2">
        <f t="shared" si="130"/>
        <v>184299.91999999998</v>
      </c>
      <c r="J432" s="2">
        <f t="shared" si="131"/>
        <v>3.2403307812856025E-4</v>
      </c>
      <c r="K432" s="2">
        <f t="shared" si="132"/>
        <v>1472.1377046178607</v>
      </c>
      <c r="L432" s="2">
        <f t="shared" si="133"/>
        <v>2216133.9585654978</v>
      </c>
      <c r="M432" s="2">
        <f t="shared" si="134"/>
        <v>22.161339585654979</v>
      </c>
      <c r="Q432" s="1">
        <v>1.6429237999999999</v>
      </c>
      <c r="R432" s="2">
        <f t="shared" si="135"/>
        <v>164292.38</v>
      </c>
      <c r="S432" s="2">
        <f t="shared" si="127"/>
        <v>3.2403307812856025E-4</v>
      </c>
      <c r="T432" s="2">
        <f t="shared" si="136"/>
        <v>1563.3201629288321</v>
      </c>
      <c r="U432" s="2">
        <f t="shared" si="137"/>
        <v>2353398.6598597839</v>
      </c>
      <c r="V432" s="2">
        <f t="shared" si="138"/>
        <v>23.533986598597838</v>
      </c>
      <c r="Z432" s="1">
        <v>1.7189076000000001</v>
      </c>
      <c r="AA432" s="2">
        <f t="shared" si="139"/>
        <v>171890.76</v>
      </c>
      <c r="AB432" s="2">
        <f t="shared" si="128"/>
        <v>3.2403307812856025E-4</v>
      </c>
      <c r="AC432" s="2">
        <f t="shared" si="140"/>
        <v>1666.7579874653802</v>
      </c>
      <c r="AD432" s="2">
        <f t="shared" si="141"/>
        <v>2509112.405140894</v>
      </c>
      <c r="AE432" s="2">
        <f t="shared" si="142"/>
        <v>25.09112405140894</v>
      </c>
      <c r="AI432" s="1">
        <v>1.3334995999999999</v>
      </c>
      <c r="AJ432" s="2">
        <f t="shared" si="143"/>
        <v>133349.96</v>
      </c>
      <c r="AK432" s="2">
        <f t="shared" si="129"/>
        <v>3.2403307812856025E-4</v>
      </c>
      <c r="AL432" s="2">
        <f t="shared" si="144"/>
        <v>1553.5121540316404</v>
      </c>
      <c r="AM432" s="2">
        <f t="shared" si="145"/>
        <v>2338633.8307851683</v>
      </c>
      <c r="AN432" s="2">
        <f t="shared" si="146"/>
        <v>23.386338307851684</v>
      </c>
    </row>
    <row r="433" spans="5:40" x14ac:dyDescent="0.25">
      <c r="E433" s="3">
        <v>429</v>
      </c>
      <c r="F433" s="3">
        <f t="shared" si="126"/>
        <v>2.7375660732056474E-2</v>
      </c>
      <c r="H433" s="1">
        <v>1.8426477999999999</v>
      </c>
      <c r="I433" s="2">
        <f t="shared" si="130"/>
        <v>184264.78</v>
      </c>
      <c r="J433" s="2">
        <f t="shared" si="131"/>
        <v>3.3008401514978975E-4</v>
      </c>
      <c r="K433" s="2">
        <f t="shared" si="132"/>
        <v>1473.8575388862571</v>
      </c>
      <c r="L433" s="2">
        <f t="shared" si="133"/>
        <v>2218722.971205648</v>
      </c>
      <c r="M433" s="2">
        <f t="shared" si="134"/>
        <v>22.187229712056482</v>
      </c>
      <c r="Q433" s="1">
        <v>1.6477343</v>
      </c>
      <c r="R433" s="2">
        <f t="shared" si="135"/>
        <v>164773.43</v>
      </c>
      <c r="S433" s="2">
        <f t="shared" si="127"/>
        <v>3.3008401514978975E-4</v>
      </c>
      <c r="T433" s="2">
        <f t="shared" si="136"/>
        <v>1565.3370258618415</v>
      </c>
      <c r="U433" s="2">
        <f t="shared" si="137"/>
        <v>2356434.8149841269</v>
      </c>
      <c r="V433" s="2">
        <f t="shared" si="138"/>
        <v>23.564348149841269</v>
      </c>
      <c r="Z433" s="1">
        <v>1.7212643999999999</v>
      </c>
      <c r="AA433" s="2">
        <f t="shared" si="139"/>
        <v>172126.44</v>
      </c>
      <c r="AB433" s="2">
        <f t="shared" si="128"/>
        <v>3.3008401514978975E-4</v>
      </c>
      <c r="AC433" s="2">
        <f t="shared" si="140"/>
        <v>1668.9281345483373</v>
      </c>
      <c r="AD433" s="2">
        <f t="shared" si="141"/>
        <v>2512379.3119190689</v>
      </c>
      <c r="AE433" s="2">
        <f t="shared" si="142"/>
        <v>25.12379311919069</v>
      </c>
      <c r="AI433" s="1">
        <v>1.3372184</v>
      </c>
      <c r="AJ433" s="2">
        <f t="shared" si="143"/>
        <v>133721.84</v>
      </c>
      <c r="AK433" s="2">
        <f t="shared" si="129"/>
        <v>3.3008401514978975E-4</v>
      </c>
      <c r="AL433" s="2">
        <f t="shared" si="144"/>
        <v>1555.6977059980666</v>
      </c>
      <c r="AM433" s="2">
        <f t="shared" si="145"/>
        <v>2341923.9278432177</v>
      </c>
      <c r="AN433" s="2">
        <f t="shared" si="146"/>
        <v>23.419239278432176</v>
      </c>
    </row>
    <row r="434" spans="5:40" x14ac:dyDescent="0.25">
      <c r="E434" s="3">
        <v>430</v>
      </c>
      <c r="F434" s="3">
        <f t="shared" si="126"/>
        <v>2.8013606216398056E-2</v>
      </c>
      <c r="H434" s="1">
        <v>1.8425612</v>
      </c>
      <c r="I434" s="2">
        <f t="shared" si="130"/>
        <v>184256.12</v>
      </c>
      <c r="J434" s="2">
        <f t="shared" si="131"/>
        <v>3.361466138119596E-4</v>
      </c>
      <c r="K434" s="2">
        <f t="shared" si="132"/>
        <v>1474.9726615431466</v>
      </c>
      <c r="L434" s="2">
        <f t="shared" si="133"/>
        <v>2220401.660081116</v>
      </c>
      <c r="M434" s="2">
        <f t="shared" si="134"/>
        <v>22.204016600811162</v>
      </c>
      <c r="Q434" s="1">
        <v>1.6527512</v>
      </c>
      <c r="R434" s="2">
        <f t="shared" si="135"/>
        <v>165275.12</v>
      </c>
      <c r="S434" s="2">
        <f t="shared" si="127"/>
        <v>3.361466138119596E-4</v>
      </c>
      <c r="T434" s="2">
        <f t="shared" si="136"/>
        <v>1566.7091521516929</v>
      </c>
      <c r="U434" s="2">
        <f t="shared" si="137"/>
        <v>2358500.3932631435</v>
      </c>
      <c r="V434" s="2">
        <f t="shared" si="138"/>
        <v>23.585003932631434</v>
      </c>
      <c r="Z434" s="1">
        <v>1.7236718</v>
      </c>
      <c r="AA434" s="2">
        <f t="shared" si="139"/>
        <v>172367.18</v>
      </c>
      <c r="AB434" s="2">
        <f t="shared" si="128"/>
        <v>3.361466138119596E-4</v>
      </c>
      <c r="AC434" s="2">
        <f t="shared" si="140"/>
        <v>1670.4126289090261</v>
      </c>
      <c r="AD434" s="2">
        <f t="shared" si="141"/>
        <v>2514614.047401831</v>
      </c>
      <c r="AE434" s="2">
        <f t="shared" si="142"/>
        <v>25.14614047401831</v>
      </c>
      <c r="AI434" s="1">
        <v>1.3412801999999999</v>
      </c>
      <c r="AJ434" s="2">
        <f t="shared" si="143"/>
        <v>134128.01999999999</v>
      </c>
      <c r="AK434" s="2">
        <f t="shared" si="129"/>
        <v>3.361466138119596E-4</v>
      </c>
      <c r="AL434" s="2">
        <f t="shared" si="144"/>
        <v>1557.2437605482551</v>
      </c>
      <c r="AM434" s="2">
        <f t="shared" si="145"/>
        <v>2344251.3351093451</v>
      </c>
      <c r="AN434" s="2">
        <f t="shared" si="146"/>
        <v>23.442513351093453</v>
      </c>
    </row>
    <row r="435" spans="5:40" x14ac:dyDescent="0.25">
      <c r="E435" s="3">
        <v>431</v>
      </c>
      <c r="F435" s="3">
        <f t="shared" si="126"/>
        <v>2.8652518640522456E-2</v>
      </c>
      <c r="H435" s="1">
        <v>1.8427115999999999</v>
      </c>
      <c r="I435" s="2">
        <f t="shared" si="130"/>
        <v>184271.16</v>
      </c>
      <c r="J435" s="2">
        <f t="shared" si="131"/>
        <v>3.422184016101569E-4</v>
      </c>
      <c r="K435" s="2">
        <f t="shared" si="132"/>
        <v>1475.4893374817507</v>
      </c>
      <c r="L435" s="2">
        <f t="shared" si="133"/>
        <v>2221179.4562679282</v>
      </c>
      <c r="M435" s="2">
        <f t="shared" si="134"/>
        <v>22.211794562679284</v>
      </c>
      <c r="Q435" s="1">
        <v>1.6579459000000001</v>
      </c>
      <c r="R435" s="2">
        <f t="shared" si="135"/>
        <v>165794.59</v>
      </c>
      <c r="S435" s="2">
        <f t="shared" si="127"/>
        <v>3.422184016101569E-4</v>
      </c>
      <c r="T435" s="2">
        <f t="shared" si="136"/>
        <v>1567.4429986072519</v>
      </c>
      <c r="U435" s="2">
        <f t="shared" si="137"/>
        <v>2359605.114679785</v>
      </c>
      <c r="V435" s="2">
        <f t="shared" si="138"/>
        <v>23.596051146797851</v>
      </c>
      <c r="Z435" s="1">
        <v>1.7261214</v>
      </c>
      <c r="AA435" s="2">
        <f t="shared" si="139"/>
        <v>172612.14</v>
      </c>
      <c r="AB435" s="2">
        <f t="shared" si="128"/>
        <v>3.422184016101569E-4</v>
      </c>
      <c r="AC435" s="2">
        <f t="shared" si="140"/>
        <v>1671.218439115275</v>
      </c>
      <c r="AD435" s="2">
        <f t="shared" si="141"/>
        <v>2515827.1019663769</v>
      </c>
      <c r="AE435" s="2">
        <f t="shared" si="142"/>
        <v>25.158271019663768</v>
      </c>
      <c r="AI435" s="1">
        <v>1.3456454</v>
      </c>
      <c r="AJ435" s="2">
        <f t="shared" si="143"/>
        <v>134564.54</v>
      </c>
      <c r="AK435" s="2">
        <f t="shared" si="129"/>
        <v>3.422184016101569E-4</v>
      </c>
      <c r="AL435" s="2">
        <f t="shared" si="144"/>
        <v>1558.1564323075092</v>
      </c>
      <c r="AM435" s="2">
        <f t="shared" si="145"/>
        <v>2345625.2574485135</v>
      </c>
      <c r="AN435" s="2">
        <f t="shared" si="146"/>
        <v>23.456252574485134</v>
      </c>
    </row>
    <row r="436" spans="5:40" x14ac:dyDescent="0.25">
      <c r="E436" s="3">
        <v>432</v>
      </c>
      <c r="F436" s="3">
        <f t="shared" si="126"/>
        <v>2.9292140024291057E-2</v>
      </c>
      <c r="H436" s="1">
        <v>1.8430995999999999</v>
      </c>
      <c r="I436" s="2">
        <f t="shared" si="130"/>
        <v>184309.96</v>
      </c>
      <c r="J436" s="2">
        <f t="shared" si="131"/>
        <v>3.4829692687714416E-4</v>
      </c>
      <c r="K436" s="2">
        <f t="shared" si="132"/>
        <v>1475.4142468166838</v>
      </c>
      <c r="L436" s="2">
        <f t="shared" si="133"/>
        <v>2221066.4159101518</v>
      </c>
      <c r="M436" s="2">
        <f t="shared" si="134"/>
        <v>22.210664159101519</v>
      </c>
      <c r="Q436" s="1">
        <v>1.6633016</v>
      </c>
      <c r="R436" s="2">
        <f t="shared" si="135"/>
        <v>166330.16</v>
      </c>
      <c r="S436" s="2">
        <f t="shared" si="127"/>
        <v>3.4829692687714416E-4</v>
      </c>
      <c r="T436" s="2">
        <f t="shared" si="136"/>
        <v>1567.5454729342607</v>
      </c>
      <c r="U436" s="2">
        <f t="shared" si="137"/>
        <v>2359759.3779903799</v>
      </c>
      <c r="V436" s="2">
        <f t="shared" si="138"/>
        <v>23.5975937799038</v>
      </c>
      <c r="Z436" s="1">
        <v>1.7285796</v>
      </c>
      <c r="AA436" s="2">
        <f t="shared" si="139"/>
        <v>172857.96</v>
      </c>
      <c r="AB436" s="2">
        <f t="shared" si="128"/>
        <v>3.4829692687714416E-4</v>
      </c>
      <c r="AC436" s="2">
        <f t="shared" si="140"/>
        <v>1671.352997574239</v>
      </c>
      <c r="AD436" s="2">
        <f t="shared" si="141"/>
        <v>2516029.664246649</v>
      </c>
      <c r="AE436" s="2">
        <f t="shared" si="142"/>
        <v>25.160296642466491</v>
      </c>
      <c r="AI436" s="1">
        <v>1.3503015</v>
      </c>
      <c r="AJ436" s="2">
        <f t="shared" si="143"/>
        <v>135030.15</v>
      </c>
      <c r="AK436" s="2">
        <f t="shared" si="129"/>
        <v>3.4829692687714416E-4</v>
      </c>
      <c r="AL436" s="2">
        <f t="shared" si="144"/>
        <v>1558.442291682338</v>
      </c>
      <c r="AM436" s="2">
        <f t="shared" si="145"/>
        <v>2346055.5858518588</v>
      </c>
      <c r="AN436" s="2">
        <f t="shared" si="146"/>
        <v>23.460555858518589</v>
      </c>
    </row>
    <row r="437" spans="5:40" x14ac:dyDescent="0.25">
      <c r="E437" s="3">
        <v>433</v>
      </c>
      <c r="F437" s="3">
        <f t="shared" si="126"/>
        <v>2.9932214760121638E-2</v>
      </c>
      <c r="H437" s="1">
        <v>1.8437288999999999</v>
      </c>
      <c r="I437" s="2">
        <f t="shared" si="130"/>
        <v>184372.88999999998</v>
      </c>
      <c r="J437" s="2">
        <f t="shared" si="131"/>
        <v>3.5437976049284132E-4</v>
      </c>
      <c r="K437" s="2">
        <f t="shared" si="132"/>
        <v>1474.7544572440572</v>
      </c>
      <c r="L437" s="2">
        <f t="shared" si="133"/>
        <v>2220073.1786112101</v>
      </c>
      <c r="M437" s="2">
        <f t="shared" si="134"/>
        <v>22.200731786112101</v>
      </c>
      <c r="Q437" s="1">
        <v>1.6688152999999999</v>
      </c>
      <c r="R437" s="2">
        <f t="shared" si="135"/>
        <v>166881.53</v>
      </c>
      <c r="S437" s="2">
        <f t="shared" si="127"/>
        <v>3.5437976049284132E-4</v>
      </c>
      <c r="T437" s="2">
        <f t="shared" si="136"/>
        <v>1567.0239155106169</v>
      </c>
      <c r="U437" s="2">
        <f t="shared" si="137"/>
        <v>2358974.2332894099</v>
      </c>
      <c r="V437" s="2">
        <f t="shared" si="138"/>
        <v>23.589742332894097</v>
      </c>
      <c r="Z437" s="1">
        <v>1.7310417</v>
      </c>
      <c r="AA437" s="2">
        <f t="shared" si="139"/>
        <v>173104.17</v>
      </c>
      <c r="AB437" s="2">
        <f t="shared" si="128"/>
        <v>3.5437976049284132E-4</v>
      </c>
      <c r="AC437" s="2">
        <f t="shared" si="140"/>
        <v>1670.8242037563336</v>
      </c>
      <c r="AD437" s="2">
        <f t="shared" si="141"/>
        <v>2515233.625986598</v>
      </c>
      <c r="AE437" s="2">
        <f t="shared" si="142"/>
        <v>25.152336259865979</v>
      </c>
      <c r="AI437" s="1">
        <v>1.3552533</v>
      </c>
      <c r="AJ437" s="2">
        <f t="shared" si="143"/>
        <v>135525.32999999999</v>
      </c>
      <c r="AK437" s="2">
        <f t="shared" si="129"/>
        <v>3.5437976049284132E-4</v>
      </c>
      <c r="AL437" s="2">
        <f t="shared" si="144"/>
        <v>1558.1083380131831</v>
      </c>
      <c r="AM437" s="2">
        <f t="shared" si="145"/>
        <v>2345552.8570212065</v>
      </c>
      <c r="AN437" s="2">
        <f t="shared" si="146"/>
        <v>23.455528570212063</v>
      </c>
    </row>
    <row r="438" spans="5:40" x14ac:dyDescent="0.25">
      <c r="E438" s="3">
        <v>434</v>
      </c>
      <c r="F438" s="3">
        <f t="shared" si="126"/>
        <v>3.0572489788765762E-2</v>
      </c>
      <c r="H438" s="1">
        <v>1.8445828</v>
      </c>
      <c r="I438" s="2">
        <f t="shared" si="130"/>
        <v>184458.28</v>
      </c>
      <c r="J438" s="2">
        <f t="shared" si="131"/>
        <v>3.6046449755479409E-4</v>
      </c>
      <c r="K438" s="2">
        <f t="shared" si="132"/>
        <v>1473.5174110289663</v>
      </c>
      <c r="L438" s="2">
        <f t="shared" si="133"/>
        <v>2218210.9478450404</v>
      </c>
      <c r="M438" s="2">
        <f t="shared" si="134"/>
        <v>22.182109478450403</v>
      </c>
      <c r="Q438" s="1">
        <v>1.6744441999999999</v>
      </c>
      <c r="R438" s="2">
        <f t="shared" si="135"/>
        <v>167444.41999999998</v>
      </c>
      <c r="S438" s="2">
        <f t="shared" si="127"/>
        <v>3.6046449755479409E-4</v>
      </c>
      <c r="T438" s="2">
        <f t="shared" si="136"/>
        <v>1565.8860791129196</v>
      </c>
      <c r="U438" s="2">
        <f t="shared" si="137"/>
        <v>2357261.35149016</v>
      </c>
      <c r="V438" s="2">
        <f t="shared" si="138"/>
        <v>23.572613514901601</v>
      </c>
      <c r="Z438" s="1">
        <v>1.7335094</v>
      </c>
      <c r="AA438" s="2">
        <f t="shared" si="139"/>
        <v>173350.94</v>
      </c>
      <c r="AB438" s="2">
        <f t="shared" si="128"/>
        <v>3.6046449755479409E-4</v>
      </c>
      <c r="AC438" s="2">
        <f t="shared" si="140"/>
        <v>1669.640393699158</v>
      </c>
      <c r="AD438" s="2">
        <f t="shared" si="141"/>
        <v>2513451.5361318458</v>
      </c>
      <c r="AE438" s="2">
        <f t="shared" si="142"/>
        <v>25.134515361318456</v>
      </c>
      <c r="AI438" s="1">
        <v>1.3604281</v>
      </c>
      <c r="AJ438" s="2">
        <f t="shared" si="143"/>
        <v>136042.81</v>
      </c>
      <c r="AK438" s="2">
        <f t="shared" si="129"/>
        <v>3.6046449755479409E-4</v>
      </c>
      <c r="AL438" s="2">
        <f t="shared" si="144"/>
        <v>1557.1619778154948</v>
      </c>
      <c r="AM438" s="2">
        <f t="shared" si="145"/>
        <v>2344128.2206135164</v>
      </c>
      <c r="AN438" s="2">
        <f t="shared" si="146"/>
        <v>23.441282206135163</v>
      </c>
    </row>
    <row r="439" spans="5:40" x14ac:dyDescent="0.25">
      <c r="E439" s="3">
        <v>435</v>
      </c>
      <c r="F439" s="3">
        <f t="shared" si="126"/>
        <v>3.1212714770674558E-2</v>
      </c>
      <c r="H439" s="1">
        <v>1.845664</v>
      </c>
      <c r="I439" s="2">
        <f t="shared" si="130"/>
        <v>184566.39999999999</v>
      </c>
      <c r="J439" s="2">
        <f t="shared" si="131"/>
        <v>3.6654875900671736E-4</v>
      </c>
      <c r="K439" s="2">
        <f t="shared" si="132"/>
        <v>1471.7109256366932</v>
      </c>
      <c r="L439" s="2">
        <f t="shared" si="133"/>
        <v>2215491.4919062983</v>
      </c>
      <c r="M439" s="2">
        <f t="shared" si="134"/>
        <v>22.154914919062982</v>
      </c>
      <c r="Q439" s="1">
        <v>1.6802226</v>
      </c>
      <c r="R439" s="2">
        <f t="shared" si="135"/>
        <v>168022.26</v>
      </c>
      <c r="S439" s="2">
        <f t="shared" si="127"/>
        <v>3.6654875900671736E-4</v>
      </c>
      <c r="T439" s="2">
        <f t="shared" si="136"/>
        <v>1564.1401404915755</v>
      </c>
      <c r="U439" s="2">
        <f t="shared" si="137"/>
        <v>2354633.0417497098</v>
      </c>
      <c r="V439" s="2">
        <f t="shared" si="138"/>
        <v>23.546330417497096</v>
      </c>
      <c r="Z439" s="1">
        <v>1.7359846999999999</v>
      </c>
      <c r="AA439" s="2">
        <f t="shared" si="139"/>
        <v>173598.47</v>
      </c>
      <c r="AB439" s="2">
        <f t="shared" si="128"/>
        <v>3.6654875900671736E-4</v>
      </c>
      <c r="AC439" s="2">
        <f t="shared" si="140"/>
        <v>1667.8103223800663</v>
      </c>
      <c r="AD439" s="2">
        <f t="shared" si="141"/>
        <v>2510696.5742936195</v>
      </c>
      <c r="AE439" s="2">
        <f t="shared" si="142"/>
        <v>25.106965742936193</v>
      </c>
      <c r="AI439" s="1">
        <v>1.3658091999999999</v>
      </c>
      <c r="AJ439" s="2">
        <f t="shared" si="143"/>
        <v>136580.91999999998</v>
      </c>
      <c r="AK439" s="2">
        <f t="shared" si="129"/>
        <v>3.6654875900671736E-4</v>
      </c>
      <c r="AL439" s="2">
        <f t="shared" si="144"/>
        <v>1555.6110599375434</v>
      </c>
      <c r="AM439" s="2">
        <f t="shared" si="145"/>
        <v>2341793.4921669224</v>
      </c>
      <c r="AN439" s="2">
        <f t="shared" si="146"/>
        <v>23.417934921669225</v>
      </c>
    </row>
    <row r="440" spans="5:40" x14ac:dyDescent="0.25">
      <c r="E440" s="3">
        <v>436</v>
      </c>
      <c r="F440" s="3">
        <f t="shared" si="126"/>
        <v>3.185264225265351E-2</v>
      </c>
      <c r="H440" s="1">
        <v>1.8469677</v>
      </c>
      <c r="I440" s="2">
        <f t="shared" si="130"/>
        <v>184696.77</v>
      </c>
      <c r="J440" s="2">
        <f t="shared" si="131"/>
        <v>3.7263019322226858E-4</v>
      </c>
      <c r="K440" s="2">
        <f t="shared" si="132"/>
        <v>1469.3431694945443</v>
      </c>
      <c r="L440" s="2">
        <f t="shared" si="133"/>
        <v>2211927.1074225926</v>
      </c>
      <c r="M440" s="2">
        <f t="shared" si="134"/>
        <v>22.119271074225924</v>
      </c>
      <c r="Q440" s="1">
        <v>1.6861244</v>
      </c>
      <c r="R440" s="2">
        <f t="shared" si="135"/>
        <v>168612.44</v>
      </c>
      <c r="S440" s="2">
        <f t="shared" si="127"/>
        <v>3.7263019322226858E-4</v>
      </c>
      <c r="T440" s="2">
        <f t="shared" si="136"/>
        <v>1561.794640090576</v>
      </c>
      <c r="U440" s="2">
        <f t="shared" si="137"/>
        <v>2351102.1607239884</v>
      </c>
      <c r="V440" s="2">
        <f t="shared" si="138"/>
        <v>23.511021607239883</v>
      </c>
      <c r="Z440" s="1">
        <v>1.7384679999999999</v>
      </c>
      <c r="AA440" s="2">
        <f t="shared" si="139"/>
        <v>173846.8</v>
      </c>
      <c r="AB440" s="2">
        <f t="shared" si="128"/>
        <v>3.7263019322226858E-4</v>
      </c>
      <c r="AC440" s="2">
        <f t="shared" si="140"/>
        <v>1665.3431490783234</v>
      </c>
      <c r="AD440" s="2">
        <f t="shared" si="141"/>
        <v>2506982.5287131635</v>
      </c>
      <c r="AE440" s="2">
        <f t="shared" si="142"/>
        <v>25.069825287131636</v>
      </c>
      <c r="AI440" s="1">
        <v>1.3713989</v>
      </c>
      <c r="AJ440" s="2">
        <f t="shared" si="143"/>
        <v>137139.88999999998</v>
      </c>
      <c r="AK440" s="2">
        <f t="shared" si="129"/>
        <v>3.7263019322226858E-4</v>
      </c>
      <c r="AL440" s="2">
        <f t="shared" si="144"/>
        <v>1553.4638286767797</v>
      </c>
      <c r="AM440" s="2">
        <f t="shared" si="145"/>
        <v>2338561.0825228081</v>
      </c>
      <c r="AN440" s="2">
        <f t="shared" si="146"/>
        <v>23.385610825228081</v>
      </c>
    </row>
    <row r="441" spans="5:40" x14ac:dyDescent="0.25">
      <c r="E441" s="3">
        <v>437</v>
      </c>
      <c r="F441" s="3">
        <f t="shared" si="126"/>
        <v>3.2492027829514214E-2</v>
      </c>
      <c r="H441" s="1">
        <v>1.8484828</v>
      </c>
      <c r="I441" s="2">
        <f t="shared" si="130"/>
        <v>184848.28</v>
      </c>
      <c r="J441" s="2">
        <f t="shared" si="131"/>
        <v>3.7870647754127608E-4</v>
      </c>
      <c r="K441" s="2">
        <f t="shared" si="132"/>
        <v>1466.4226534959057</v>
      </c>
      <c r="L441" s="2">
        <f t="shared" si="133"/>
        <v>2207530.6065648166</v>
      </c>
      <c r="M441" s="2">
        <f t="shared" si="134"/>
        <v>22.075306065648167</v>
      </c>
      <c r="Q441" s="1">
        <v>1.6921493000000001</v>
      </c>
      <c r="R441" s="2">
        <f t="shared" si="135"/>
        <v>169214.93000000002</v>
      </c>
      <c r="S441" s="2">
        <f t="shared" si="127"/>
        <v>3.7870647754127608E-4</v>
      </c>
      <c r="T441" s="2">
        <f t="shared" si="136"/>
        <v>1558.8585047465804</v>
      </c>
      <c r="U441" s="2">
        <f t="shared" si="137"/>
        <v>2346682.1467386377</v>
      </c>
      <c r="V441" s="2">
        <f t="shared" si="138"/>
        <v>23.466821467386378</v>
      </c>
      <c r="Z441" s="1">
        <v>1.7409629</v>
      </c>
      <c r="AA441" s="2">
        <f t="shared" si="139"/>
        <v>174096.29</v>
      </c>
      <c r="AB441" s="2">
        <f t="shared" si="128"/>
        <v>3.7870647754127608E-4</v>
      </c>
      <c r="AC441" s="2">
        <f t="shared" si="140"/>
        <v>1662.2484232051718</v>
      </c>
      <c r="AD441" s="2">
        <f t="shared" si="141"/>
        <v>2502323.7749305321</v>
      </c>
      <c r="AE441" s="2">
        <f t="shared" si="142"/>
        <v>25.02323774930532</v>
      </c>
      <c r="AI441" s="1">
        <v>1.3771709999999999</v>
      </c>
      <c r="AJ441" s="2">
        <f t="shared" si="143"/>
        <v>137717.1</v>
      </c>
      <c r="AK441" s="2">
        <f t="shared" si="129"/>
        <v>3.7870647754127608E-4</v>
      </c>
      <c r="AL441" s="2">
        <f t="shared" si="144"/>
        <v>1550.7288986744811</v>
      </c>
      <c r="AM441" s="2">
        <f t="shared" si="145"/>
        <v>2334443.9600325809</v>
      </c>
      <c r="AN441" s="2">
        <f t="shared" si="146"/>
        <v>23.34443960032581</v>
      </c>
    </row>
    <row r="442" spans="5:40" x14ac:dyDescent="0.25">
      <c r="E442" s="3">
        <v>438</v>
      </c>
      <c r="F442" s="3">
        <f t="shared" si="126"/>
        <v>3.3130630300440514E-2</v>
      </c>
      <c r="H442" s="1">
        <v>1.8502076999999999</v>
      </c>
      <c r="I442" s="2">
        <f t="shared" si="130"/>
        <v>185020.77</v>
      </c>
      <c r="J442" s="2">
        <f t="shared" si="131"/>
        <v>3.8477531975573579E-4</v>
      </c>
      <c r="K442" s="2">
        <f t="shared" si="132"/>
        <v>1462.9582211581599</v>
      </c>
      <c r="L442" s="2">
        <f t="shared" si="133"/>
        <v>2202315.3022310254</v>
      </c>
      <c r="M442" s="2">
        <f t="shared" si="134"/>
        <v>22.023153022310254</v>
      </c>
      <c r="Q442" s="1">
        <v>1.6983045000000001</v>
      </c>
      <c r="R442" s="2">
        <f t="shared" si="135"/>
        <v>169830.45</v>
      </c>
      <c r="S442" s="2">
        <f t="shared" si="127"/>
        <v>3.8477531975573579E-4</v>
      </c>
      <c r="T442" s="2">
        <f t="shared" si="136"/>
        <v>1555.3410172899655</v>
      </c>
      <c r="U442" s="2">
        <f t="shared" si="137"/>
        <v>2341386.9740268867</v>
      </c>
      <c r="V442" s="2">
        <f t="shared" si="138"/>
        <v>23.413869740268868</v>
      </c>
      <c r="Z442" s="1">
        <v>1.7434745</v>
      </c>
      <c r="AA442" s="2">
        <f t="shared" si="139"/>
        <v>174347.45</v>
      </c>
      <c r="AB442" s="2">
        <f t="shared" si="128"/>
        <v>3.8477531975573579E-4</v>
      </c>
      <c r="AC442" s="2">
        <f t="shared" si="140"/>
        <v>1658.5360665615344</v>
      </c>
      <c r="AD442" s="2">
        <f t="shared" si="141"/>
        <v>2496735.2490756046</v>
      </c>
      <c r="AE442" s="2">
        <f t="shared" si="142"/>
        <v>24.967352490756046</v>
      </c>
      <c r="AI442" s="1">
        <v>1.3831059000000001</v>
      </c>
      <c r="AJ442" s="2">
        <f t="shared" si="143"/>
        <v>138310.59</v>
      </c>
      <c r="AK442" s="2">
        <f t="shared" si="129"/>
        <v>3.8477531975573579E-4</v>
      </c>
      <c r="AL442" s="2">
        <f t="shared" si="144"/>
        <v>1547.4152580006557</v>
      </c>
      <c r="AM442" s="2">
        <f t="shared" si="145"/>
        <v>2329455.6552016446</v>
      </c>
      <c r="AN442" s="2">
        <f t="shared" si="146"/>
        <v>23.294556552016445</v>
      </c>
    </row>
    <row r="443" spans="5:40" x14ac:dyDescent="0.25">
      <c r="E443" s="3">
        <v>439</v>
      </c>
      <c r="F443" s="3">
        <f t="shared" si="126"/>
        <v>3.3768211819796751E-2</v>
      </c>
      <c r="H443" s="1">
        <v>1.8521354999999999</v>
      </c>
      <c r="I443" s="2">
        <f t="shared" si="130"/>
        <v>185213.55</v>
      </c>
      <c r="J443" s="2">
        <f t="shared" si="131"/>
        <v>3.908344595429902E-4</v>
      </c>
      <c r="K443" s="2">
        <f t="shared" si="132"/>
        <v>1458.9590286086784</v>
      </c>
      <c r="L443" s="2">
        <f t="shared" si="133"/>
        <v>2196294.9779176493</v>
      </c>
      <c r="M443" s="2">
        <f t="shared" si="134"/>
        <v>21.962949779176494</v>
      </c>
      <c r="Q443" s="1">
        <v>1.7045942999999999</v>
      </c>
      <c r="R443" s="2">
        <f t="shared" si="135"/>
        <v>170459.43</v>
      </c>
      <c r="S443" s="2">
        <f t="shared" si="127"/>
        <v>3.908344595429902E-4</v>
      </c>
      <c r="T443" s="2">
        <f t="shared" si="136"/>
        <v>1551.2517967054823</v>
      </c>
      <c r="U443" s="2">
        <f t="shared" si="137"/>
        <v>2335231.1228637029</v>
      </c>
      <c r="V443" s="2">
        <f t="shared" si="138"/>
        <v>23.352311228637028</v>
      </c>
      <c r="Z443" s="1">
        <v>1.7460092</v>
      </c>
      <c r="AA443" s="2">
        <f t="shared" si="139"/>
        <v>174600.92</v>
      </c>
      <c r="AB443" s="2">
        <f t="shared" si="128"/>
        <v>3.908344595429902E-4</v>
      </c>
      <c r="AC443" s="2">
        <f t="shared" si="140"/>
        <v>1654.2163560194927</v>
      </c>
      <c r="AD443" s="2">
        <f t="shared" si="141"/>
        <v>2490232.4217970399</v>
      </c>
      <c r="AE443" s="2">
        <f t="shared" si="142"/>
        <v>24.902324217970399</v>
      </c>
      <c r="AI443" s="1">
        <v>1.3891945999999999</v>
      </c>
      <c r="AJ443" s="2">
        <f t="shared" si="143"/>
        <v>138919.46</v>
      </c>
      <c r="AK443" s="2">
        <f t="shared" si="129"/>
        <v>3.908344595429902E-4</v>
      </c>
      <c r="AL443" s="2">
        <f t="shared" si="144"/>
        <v>1543.5322492030471</v>
      </c>
      <c r="AM443" s="2">
        <f t="shared" si="145"/>
        <v>2323610.2321608546</v>
      </c>
      <c r="AN443" s="2">
        <f t="shared" si="146"/>
        <v>23.236102321608545</v>
      </c>
    </row>
    <row r="444" spans="5:40" x14ac:dyDescent="0.25">
      <c r="E444" s="3">
        <v>440</v>
      </c>
      <c r="F444" s="3">
        <f t="shared" si="126"/>
        <v>3.4404538042117544E-2</v>
      </c>
      <c r="H444" s="1">
        <v>1.8542391</v>
      </c>
      <c r="I444" s="2">
        <f t="shared" si="130"/>
        <v>185423.91</v>
      </c>
      <c r="J444" s="2">
        <f t="shared" si="131"/>
        <v>3.9688166984361208E-4</v>
      </c>
      <c r="K444" s="2">
        <f t="shared" si="132"/>
        <v>1454.4345330180338</v>
      </c>
      <c r="L444" s="2">
        <f t="shared" si="133"/>
        <v>2189483.8703070269</v>
      </c>
      <c r="M444" s="2">
        <f t="shared" si="134"/>
        <v>21.89483870307027</v>
      </c>
      <c r="Q444" s="1">
        <v>1.7109969</v>
      </c>
      <c r="R444" s="2">
        <f t="shared" si="135"/>
        <v>171099.69</v>
      </c>
      <c r="S444" s="2">
        <f t="shared" si="127"/>
        <v>3.9688166984361208E-4</v>
      </c>
      <c r="T444" s="2">
        <f t="shared" si="136"/>
        <v>1546.6007840599493</v>
      </c>
      <c r="U444" s="2">
        <f t="shared" si="137"/>
        <v>2328229.5583815551</v>
      </c>
      <c r="V444" s="2">
        <f t="shared" si="138"/>
        <v>23.28229558381555</v>
      </c>
      <c r="Z444" s="1">
        <v>1.7485752999999999</v>
      </c>
      <c r="AA444" s="2">
        <f t="shared" si="139"/>
        <v>174857.53</v>
      </c>
      <c r="AB444" s="2">
        <f t="shared" si="128"/>
        <v>3.9688166984361208E-4</v>
      </c>
      <c r="AC444" s="2">
        <f t="shared" si="140"/>
        <v>1649.2999057553243</v>
      </c>
      <c r="AD444" s="2">
        <f t="shared" si="141"/>
        <v>2482831.2715161634</v>
      </c>
      <c r="AE444" s="2">
        <f t="shared" si="142"/>
        <v>24.828312715161633</v>
      </c>
      <c r="AI444" s="1">
        <v>1.3954229</v>
      </c>
      <c r="AJ444" s="2">
        <f t="shared" si="143"/>
        <v>139542.29</v>
      </c>
      <c r="AK444" s="2">
        <f t="shared" si="129"/>
        <v>3.9688166984361208E-4</v>
      </c>
      <c r="AL444" s="2">
        <f t="shared" si="144"/>
        <v>1539.0895473301446</v>
      </c>
      <c r="AM444" s="2">
        <f t="shared" si="145"/>
        <v>2316922.255582687</v>
      </c>
      <c r="AN444" s="2">
        <f t="shared" si="146"/>
        <v>23.16922255582687</v>
      </c>
    </row>
    <row r="445" spans="5:40" x14ac:dyDescent="0.25">
      <c r="E445" s="3">
        <v>441</v>
      </c>
      <c r="F445" s="3">
        <f t="shared" si="126"/>
        <v>3.503937826103045E-2</v>
      </c>
      <c r="H445" s="1">
        <v>1.8565303</v>
      </c>
      <c r="I445" s="2">
        <f t="shared" si="130"/>
        <v>185653.03</v>
      </c>
      <c r="J445" s="2">
        <f t="shared" si="131"/>
        <v>4.0291475818163096E-4</v>
      </c>
      <c r="K445" s="2">
        <f t="shared" si="132"/>
        <v>1449.3944894521194</v>
      </c>
      <c r="L445" s="2">
        <f t="shared" si="133"/>
        <v>2181896.6645286302</v>
      </c>
      <c r="M445" s="2">
        <f t="shared" si="134"/>
        <v>21.818966645286302</v>
      </c>
      <c r="Q445" s="1">
        <v>1.7175366000000001</v>
      </c>
      <c r="R445" s="2">
        <f t="shared" si="135"/>
        <v>171753.66</v>
      </c>
      <c r="S445" s="2">
        <f t="shared" si="127"/>
        <v>4.0291475818163096E-4</v>
      </c>
      <c r="T445" s="2">
        <f t="shared" si="136"/>
        <v>1541.3982418526296</v>
      </c>
      <c r="U445" s="2">
        <f t="shared" si="137"/>
        <v>2320397.7295924784</v>
      </c>
      <c r="V445" s="2">
        <f t="shared" si="138"/>
        <v>23.203977295924783</v>
      </c>
      <c r="Z445" s="1">
        <v>1.7511809</v>
      </c>
      <c r="AA445" s="2">
        <f t="shared" si="139"/>
        <v>175118.09</v>
      </c>
      <c r="AB445" s="2">
        <f t="shared" si="128"/>
        <v>4.0291475818163096E-4</v>
      </c>
      <c r="AC445" s="2">
        <f t="shared" si="140"/>
        <v>1643.7976485980178</v>
      </c>
      <c r="AD445" s="2">
        <f t="shared" si="141"/>
        <v>2474548.2563492958</v>
      </c>
      <c r="AE445" s="2">
        <f t="shared" si="142"/>
        <v>24.74548256349296</v>
      </c>
      <c r="AI445" s="1">
        <v>1.401772</v>
      </c>
      <c r="AJ445" s="2">
        <f t="shared" si="143"/>
        <v>140177.20000000001</v>
      </c>
      <c r="AK445" s="2">
        <f t="shared" si="129"/>
        <v>4.0291475818163096E-4</v>
      </c>
      <c r="AL445" s="2">
        <f t="shared" si="144"/>
        <v>1534.0971469577528</v>
      </c>
      <c r="AM445" s="2">
        <f t="shared" si="145"/>
        <v>2309406.7711512325</v>
      </c>
      <c r="AN445" s="2">
        <f t="shared" si="146"/>
        <v>23.094067711512324</v>
      </c>
    </row>
    <row r="446" spans="5:40" x14ac:dyDescent="0.25">
      <c r="E446" s="3">
        <v>442</v>
      </c>
      <c r="F446" s="3">
        <f t="shared" si="126"/>
        <v>3.5672505541877737E-2</v>
      </c>
      <c r="H446" s="1">
        <v>1.8589886</v>
      </c>
      <c r="I446" s="2">
        <f t="shared" si="130"/>
        <v>185898.86</v>
      </c>
      <c r="J446" s="2">
        <f t="shared" si="131"/>
        <v>4.0893156792487972E-4</v>
      </c>
      <c r="K446" s="2">
        <f t="shared" si="132"/>
        <v>1443.8489115752545</v>
      </c>
      <c r="L446" s="2">
        <f t="shared" si="133"/>
        <v>2173548.4350021132</v>
      </c>
      <c r="M446" s="2">
        <f t="shared" si="134"/>
        <v>21.735484350021132</v>
      </c>
      <c r="Q446" s="1">
        <v>1.7242128999999999</v>
      </c>
      <c r="R446" s="2">
        <f t="shared" si="135"/>
        <v>172421.29</v>
      </c>
      <c r="S446" s="2">
        <f t="shared" si="127"/>
        <v>4.0893156792487972E-4</v>
      </c>
      <c r="T446" s="2">
        <f t="shared" si="136"/>
        <v>1535.6547092892499</v>
      </c>
      <c r="U446" s="2">
        <f t="shared" si="137"/>
        <v>2311751.5020582569</v>
      </c>
      <c r="V446" s="2">
        <f t="shared" si="138"/>
        <v>23.117515020582569</v>
      </c>
      <c r="Z446" s="1">
        <v>1.7538341</v>
      </c>
      <c r="AA446" s="2">
        <f t="shared" si="139"/>
        <v>175383.41</v>
      </c>
      <c r="AB446" s="2">
        <f t="shared" si="128"/>
        <v>4.0893156792487972E-4</v>
      </c>
      <c r="AC446" s="2">
        <f t="shared" si="140"/>
        <v>1637.7208181665897</v>
      </c>
      <c r="AD446" s="2">
        <f t="shared" si="141"/>
        <v>2465400.2872175439</v>
      </c>
      <c r="AE446" s="2">
        <f t="shared" si="142"/>
        <v>24.65400287217544</v>
      </c>
      <c r="AI446" s="1">
        <v>1.4082330000000001</v>
      </c>
      <c r="AJ446" s="2">
        <f t="shared" si="143"/>
        <v>140823.30000000002</v>
      </c>
      <c r="AK446" s="2">
        <f t="shared" si="129"/>
        <v>4.0893156792487972E-4</v>
      </c>
      <c r="AL446" s="2">
        <f t="shared" si="144"/>
        <v>1528.5653482654686</v>
      </c>
      <c r="AM446" s="2">
        <f t="shared" si="145"/>
        <v>2301079.2846019352</v>
      </c>
      <c r="AN446" s="2">
        <f t="shared" si="146"/>
        <v>23.010792846019353</v>
      </c>
    </row>
    <row r="447" spans="5:40" x14ac:dyDescent="0.25">
      <c r="E447" s="3">
        <v>443</v>
      </c>
      <c r="F447" s="3">
        <f t="shared" si="126"/>
        <v>3.6303696847817896E-2</v>
      </c>
      <c r="H447" s="1">
        <v>1.8615911999999999</v>
      </c>
      <c r="I447" s="2">
        <f t="shared" si="130"/>
        <v>186159.12</v>
      </c>
      <c r="J447" s="2">
        <f t="shared" si="131"/>
        <v>4.1492997948337757E-4</v>
      </c>
      <c r="K447" s="2">
        <f t="shared" si="132"/>
        <v>1437.8080748938676</v>
      </c>
      <c r="L447" s="2">
        <f t="shared" si="133"/>
        <v>2164454.6503203022</v>
      </c>
      <c r="M447" s="2">
        <f t="shared" si="134"/>
        <v>21.644546503203021</v>
      </c>
      <c r="Q447" s="1">
        <v>1.7310216</v>
      </c>
      <c r="R447" s="2">
        <f t="shared" si="135"/>
        <v>173102.16</v>
      </c>
      <c r="S447" s="2">
        <f t="shared" si="127"/>
        <v>4.1492997948337757E-4</v>
      </c>
      <c r="T447" s="2">
        <f t="shared" si="136"/>
        <v>1529.3809999844552</v>
      </c>
      <c r="U447" s="2">
        <f t="shared" si="137"/>
        <v>2302307.1544317333</v>
      </c>
      <c r="V447" s="2">
        <f t="shared" si="138"/>
        <v>23.023071544317332</v>
      </c>
      <c r="Z447" s="1">
        <v>1.7565421000000001</v>
      </c>
      <c r="AA447" s="2">
        <f t="shared" si="139"/>
        <v>175654.21000000002</v>
      </c>
      <c r="AB447" s="2">
        <f t="shared" si="128"/>
        <v>4.1492997948337757E-4</v>
      </c>
      <c r="AC447" s="2">
        <f t="shared" si="140"/>
        <v>1631.0809304413744</v>
      </c>
      <c r="AD447" s="2">
        <f t="shared" si="141"/>
        <v>2455404.7001044955</v>
      </c>
      <c r="AE447" s="2">
        <f t="shared" si="142"/>
        <v>24.554047001044957</v>
      </c>
      <c r="AI447" s="1">
        <v>1.4148113</v>
      </c>
      <c r="AJ447" s="2">
        <f t="shared" si="143"/>
        <v>141481.13</v>
      </c>
      <c r="AK447" s="2">
        <f t="shared" si="129"/>
        <v>4.1492997948337757E-4</v>
      </c>
      <c r="AL447" s="2">
        <f t="shared" si="144"/>
        <v>1522.5047338802108</v>
      </c>
      <c r="AM447" s="2">
        <f t="shared" si="145"/>
        <v>2291955.7268621875</v>
      </c>
      <c r="AN447" s="2">
        <f t="shared" si="146"/>
        <v>22.919557268621876</v>
      </c>
    </row>
    <row r="448" spans="5:40" x14ac:dyDescent="0.25">
      <c r="E448" s="3">
        <v>444</v>
      </c>
      <c r="F448" s="3">
        <f t="shared" si="126"/>
        <v>3.6932733159203132E-2</v>
      </c>
      <c r="H448" s="1">
        <v>1.8643419999999999</v>
      </c>
      <c r="I448" s="2">
        <f t="shared" si="130"/>
        <v>186434.19999999998</v>
      </c>
      <c r="J448" s="2">
        <f t="shared" si="131"/>
        <v>4.2090791144381201E-4</v>
      </c>
      <c r="K448" s="2">
        <f t="shared" si="132"/>
        <v>1431.2825013633151</v>
      </c>
      <c r="L448" s="2">
        <f t="shared" si="133"/>
        <v>2154631.1500765346</v>
      </c>
      <c r="M448" s="2">
        <f t="shared" si="134"/>
        <v>21.546311500765345</v>
      </c>
      <c r="Q448" s="1">
        <v>1.7379642</v>
      </c>
      <c r="R448" s="2">
        <f t="shared" si="135"/>
        <v>173796.41999999998</v>
      </c>
      <c r="S448" s="2">
        <f t="shared" si="127"/>
        <v>4.2090791144381201E-4</v>
      </c>
      <c r="T448" s="2">
        <f t="shared" si="136"/>
        <v>1522.5881864323942</v>
      </c>
      <c r="U448" s="2">
        <f t="shared" si="137"/>
        <v>2292081.3550790604</v>
      </c>
      <c r="V448" s="2">
        <f t="shared" si="138"/>
        <v>22.920813550790605</v>
      </c>
      <c r="Z448" s="1">
        <v>1.7593131</v>
      </c>
      <c r="AA448" s="2">
        <f t="shared" si="139"/>
        <v>175931.31</v>
      </c>
      <c r="AB448" s="2">
        <f t="shared" si="128"/>
        <v>4.2090791144381201E-4</v>
      </c>
      <c r="AC448" s="2">
        <f t="shared" si="140"/>
        <v>1623.8897654749637</v>
      </c>
      <c r="AD448" s="2">
        <f t="shared" si="141"/>
        <v>2444579.2285241405</v>
      </c>
      <c r="AE448" s="2">
        <f t="shared" si="142"/>
        <v>24.445792285241406</v>
      </c>
      <c r="AI448" s="1">
        <v>1.4214978</v>
      </c>
      <c r="AJ448" s="2">
        <f t="shared" si="143"/>
        <v>142149.78</v>
      </c>
      <c r="AK448" s="2">
        <f t="shared" si="129"/>
        <v>4.2090791144381201E-4</v>
      </c>
      <c r="AL448" s="2">
        <f t="shared" si="144"/>
        <v>1515.9261427584122</v>
      </c>
      <c r="AM448" s="2">
        <f t="shared" si="145"/>
        <v>2282052.4147339789</v>
      </c>
      <c r="AN448" s="2">
        <f t="shared" si="146"/>
        <v>22.820524147339789</v>
      </c>
    </row>
    <row r="449" spans="5:40" x14ac:dyDescent="0.25">
      <c r="E449" s="3">
        <v>445</v>
      </c>
      <c r="F449" s="3">
        <f t="shared" si="126"/>
        <v>3.755939958604694E-2</v>
      </c>
      <c r="H449" s="1">
        <v>1.8672355</v>
      </c>
      <c r="I449" s="2">
        <f t="shared" si="130"/>
        <v>186723.55000000002</v>
      </c>
      <c r="J449" s="2">
        <f t="shared" si="131"/>
        <v>4.2686332163835422E-4</v>
      </c>
      <c r="K449" s="2">
        <f t="shared" si="132"/>
        <v>1424.2829263674232</v>
      </c>
      <c r="L449" s="2">
        <f t="shared" si="133"/>
        <v>2144094.0951561537</v>
      </c>
      <c r="M449" s="2">
        <f t="shared" si="134"/>
        <v>21.440940951561537</v>
      </c>
      <c r="Q449" s="1">
        <v>1.7450439</v>
      </c>
      <c r="R449" s="2">
        <f t="shared" si="135"/>
        <v>174504.38999999998</v>
      </c>
      <c r="S449" s="2">
        <f t="shared" si="127"/>
        <v>4.2686332163835422E-4</v>
      </c>
      <c r="T449" s="2">
        <f t="shared" si="136"/>
        <v>1515.2875784810856</v>
      </c>
      <c r="U449" s="2">
        <f t="shared" si="137"/>
        <v>2281091.1296753385</v>
      </c>
      <c r="V449" s="2">
        <f t="shared" si="138"/>
        <v>22.810911296753385</v>
      </c>
      <c r="Z449" s="1">
        <v>1.7621537</v>
      </c>
      <c r="AA449" s="2">
        <f t="shared" si="139"/>
        <v>176215.37</v>
      </c>
      <c r="AB449" s="2">
        <f t="shared" si="128"/>
        <v>4.2686332163835422E-4</v>
      </c>
      <c r="AC449" s="2">
        <f t="shared" si="140"/>
        <v>1616.1593476099661</v>
      </c>
      <c r="AD449" s="2">
        <f t="shared" si="141"/>
        <v>2432941.9737409884</v>
      </c>
      <c r="AE449" s="2">
        <f t="shared" si="142"/>
        <v>24.329419737409886</v>
      </c>
      <c r="AI449" s="1">
        <v>1.4282980999999999</v>
      </c>
      <c r="AJ449" s="2">
        <f t="shared" si="143"/>
        <v>142829.81</v>
      </c>
      <c r="AK449" s="2">
        <f t="shared" si="129"/>
        <v>4.2686332163835422E-4</v>
      </c>
      <c r="AL449" s="2">
        <f t="shared" si="144"/>
        <v>1508.8406609585011</v>
      </c>
      <c r="AM449" s="2">
        <f t="shared" si="145"/>
        <v>2271386.0370029248</v>
      </c>
      <c r="AN449" s="2">
        <f t="shared" si="146"/>
        <v>22.713860370029249</v>
      </c>
    </row>
    <row r="450" spans="5:40" x14ac:dyDescent="0.25">
      <c r="E450" s="3">
        <v>446</v>
      </c>
      <c r="F450" s="3">
        <f t="shared" si="126"/>
        <v>3.8183485473412278E-2</v>
      </c>
      <c r="H450" s="1">
        <v>1.8702407999999999</v>
      </c>
      <c r="I450" s="2">
        <f t="shared" si="130"/>
        <v>187024.08</v>
      </c>
      <c r="J450" s="2">
        <f t="shared" si="131"/>
        <v>4.3279420814619615E-4</v>
      </c>
      <c r="K450" s="2">
        <f t="shared" si="132"/>
        <v>1416.8202870867397</v>
      </c>
      <c r="L450" s="2">
        <f t="shared" si="133"/>
        <v>2132859.9502262534</v>
      </c>
      <c r="M450" s="2">
        <f t="shared" si="134"/>
        <v>21.328599502262534</v>
      </c>
      <c r="Q450" s="1">
        <v>1.752257</v>
      </c>
      <c r="R450" s="2">
        <f t="shared" si="135"/>
        <v>175225.69999999998</v>
      </c>
      <c r="S450" s="2">
        <f t="shared" si="127"/>
        <v>4.3279420814619615E-4</v>
      </c>
      <c r="T450" s="2">
        <f t="shared" si="136"/>
        <v>1507.4907039322891</v>
      </c>
      <c r="U450" s="2">
        <f t="shared" si="137"/>
        <v>2269353.8319999496</v>
      </c>
      <c r="V450" s="2">
        <f t="shared" si="138"/>
        <v>22.693538319999497</v>
      </c>
      <c r="Z450" s="1">
        <v>1.7650732</v>
      </c>
      <c r="AA450" s="2">
        <f t="shared" si="139"/>
        <v>176507.32</v>
      </c>
      <c r="AB450" s="2">
        <f t="shared" si="128"/>
        <v>4.3279420814619615E-4</v>
      </c>
      <c r="AC450" s="2">
        <f t="shared" si="140"/>
        <v>1607.9019269446762</v>
      </c>
      <c r="AD450" s="2">
        <f t="shared" si="141"/>
        <v>2420511.3768687621</v>
      </c>
      <c r="AE450" s="2">
        <f t="shared" si="142"/>
        <v>24.205113768687621</v>
      </c>
      <c r="AI450" s="1">
        <v>1.4352214000000001</v>
      </c>
      <c r="AJ450" s="2">
        <f t="shared" si="143"/>
        <v>143522.14000000001</v>
      </c>
      <c r="AK450" s="2">
        <f t="shared" si="129"/>
        <v>4.3279420814619615E-4</v>
      </c>
      <c r="AL450" s="2">
        <f t="shared" si="144"/>
        <v>1501.2595946345871</v>
      </c>
      <c r="AM450" s="2">
        <f t="shared" si="145"/>
        <v>2259973.6137833698</v>
      </c>
      <c r="AN450" s="2">
        <f t="shared" si="146"/>
        <v>22.599736137833698</v>
      </c>
    </row>
    <row r="451" spans="5:40" x14ac:dyDescent="0.25">
      <c r="E451" s="3">
        <v>447</v>
      </c>
      <c r="F451" s="3">
        <f t="shared" si="126"/>
        <v>3.8804784499570602E-2</v>
      </c>
      <c r="H451" s="1">
        <v>1.8733690999999999</v>
      </c>
      <c r="I451" s="2">
        <f t="shared" si="130"/>
        <v>187336.91</v>
      </c>
      <c r="J451" s="2">
        <f t="shared" si="131"/>
        <v>4.3869861022638717E-4</v>
      </c>
      <c r="K451" s="2">
        <f t="shared" si="132"/>
        <v>1408.9057198814262</v>
      </c>
      <c r="L451" s="2">
        <f t="shared" si="133"/>
        <v>2120945.479795923</v>
      </c>
      <c r="M451" s="2">
        <f t="shared" si="134"/>
        <v>21.209454797959229</v>
      </c>
      <c r="Q451" s="1">
        <v>1.7595987</v>
      </c>
      <c r="R451" s="2">
        <f t="shared" si="135"/>
        <v>175959.87</v>
      </c>
      <c r="S451" s="2">
        <f t="shared" si="127"/>
        <v>4.3869861022638717E-4</v>
      </c>
      <c r="T451" s="2">
        <f t="shared" si="136"/>
        <v>1499.2092939606739</v>
      </c>
      <c r="U451" s="2">
        <f t="shared" si="137"/>
        <v>2256887.1219867971</v>
      </c>
      <c r="V451" s="2">
        <f t="shared" si="138"/>
        <v>22.568871219867972</v>
      </c>
      <c r="Z451" s="1">
        <v>1.7680781000000001</v>
      </c>
      <c r="AA451" s="2">
        <f t="shared" si="139"/>
        <v>176807.81</v>
      </c>
      <c r="AB451" s="2">
        <f t="shared" si="128"/>
        <v>4.3869861022638717E-4</v>
      </c>
      <c r="AC451" s="2">
        <f t="shared" si="140"/>
        <v>1599.1299579929498</v>
      </c>
      <c r="AD451" s="2">
        <f t="shared" si="141"/>
        <v>2407306.1867452953</v>
      </c>
      <c r="AE451" s="2">
        <f t="shared" si="142"/>
        <v>24.073061867452953</v>
      </c>
      <c r="AI451" s="1">
        <v>1.4422526</v>
      </c>
      <c r="AJ451" s="2">
        <f t="shared" si="143"/>
        <v>144225.26</v>
      </c>
      <c r="AK451" s="2">
        <f t="shared" si="129"/>
        <v>4.3869861022638717E-4</v>
      </c>
      <c r="AL451" s="2">
        <f t="shared" si="144"/>
        <v>1493.1944494992865</v>
      </c>
      <c r="AM451" s="2">
        <f t="shared" si="145"/>
        <v>2247832.4656020328</v>
      </c>
      <c r="AN451" s="2">
        <f t="shared" si="146"/>
        <v>22.478324656020327</v>
      </c>
    </row>
    <row r="452" spans="5:40" x14ac:dyDescent="0.25">
      <c r="E452" s="3">
        <v>448</v>
      </c>
      <c r="F452" s="3">
        <f t="shared" ref="F452:F515" si="147" xml:space="preserve"> $B$10*(1-COS(RADIANS(E452))) + $B$7*(1-SQRT(1-($B$10/$B$7)^2*SIN(RADIANS(E452))^2))</f>
        <v>3.9423094766800532E-2</v>
      </c>
      <c r="H452" s="1">
        <v>1.8766129</v>
      </c>
      <c r="I452" s="2">
        <f t="shared" si="130"/>
        <v>187661.29</v>
      </c>
      <c r="J452" s="2">
        <f t="shared" si="131"/>
        <v>4.4457460918072246E-4</v>
      </c>
      <c r="K452" s="2">
        <f t="shared" si="132"/>
        <v>1400.5505175484896</v>
      </c>
      <c r="L452" s="2">
        <f t="shared" si="133"/>
        <v>2108367.6838719249</v>
      </c>
      <c r="M452" s="2">
        <f t="shared" si="134"/>
        <v>21.083676838719249</v>
      </c>
      <c r="Q452" s="1">
        <v>1.7670728</v>
      </c>
      <c r="R452" s="2">
        <f t="shared" si="135"/>
        <v>176707.28</v>
      </c>
      <c r="S452" s="2">
        <f t="shared" ref="S452:S515" si="148">($B$17+(((PI()*$B$7*$B$7)/4)*F452))</f>
        <v>4.4457460918072246E-4</v>
      </c>
      <c r="T452" s="2">
        <f t="shared" si="136"/>
        <v>1490.4552648103509</v>
      </c>
      <c r="U452" s="2">
        <f t="shared" si="137"/>
        <v>2243708.9381705355</v>
      </c>
      <c r="V452" s="2">
        <f t="shared" si="138"/>
        <v>22.437089381705356</v>
      </c>
      <c r="Z452" s="1">
        <v>1.7711768000000001</v>
      </c>
      <c r="AA452" s="2">
        <f t="shared" si="139"/>
        <v>177117.68000000002</v>
      </c>
      <c r="AB452" s="2">
        <f t="shared" ref="AB452:AB515" si="149">($B$17+(((PI()*$B$7*$B$7)/4)*F452))</f>
        <v>4.4457460918072246E-4</v>
      </c>
      <c r="AC452" s="2">
        <f t="shared" si="140"/>
        <v>1589.8560814053669</v>
      </c>
      <c r="AD452" s="2">
        <f t="shared" si="141"/>
        <v>2393345.4324158467</v>
      </c>
      <c r="AE452" s="2">
        <f t="shared" si="142"/>
        <v>23.933454324158468</v>
      </c>
      <c r="AI452" s="1">
        <v>1.4493855</v>
      </c>
      <c r="AJ452" s="2">
        <f t="shared" si="143"/>
        <v>144938.54999999999</v>
      </c>
      <c r="AK452" s="2">
        <f t="shared" ref="AK452:AK515" si="150">($B$17+(((PI()*$B$7*$B$7)/4)*F452))</f>
        <v>4.4457460918072246E-4</v>
      </c>
      <c r="AL452" s="2">
        <f t="shared" si="144"/>
        <v>1484.6569264517609</v>
      </c>
      <c r="AM452" s="2">
        <f t="shared" si="145"/>
        <v>2234980.2068165215</v>
      </c>
      <c r="AN452" s="2">
        <f t="shared" si="146"/>
        <v>22.349802068165214</v>
      </c>
    </row>
    <row r="453" spans="5:40" x14ac:dyDescent="0.25">
      <c r="E453" s="3">
        <v>449</v>
      </c>
      <c r="F453" s="3">
        <f t="shared" si="147"/>
        <v>4.0038218884715232E-2</v>
      </c>
      <c r="H453" s="1">
        <v>1.8799504</v>
      </c>
      <c r="I453" s="2">
        <f t="shared" ref="I453:I516" si="151">H453*100000</f>
        <v>187995.04</v>
      </c>
      <c r="J453" s="2">
        <f t="shared" ref="J453:J516" si="152">($B$17+(((PI()*$B$7*$B$7)/4)*F453))</f>
        <v>4.5042032914562979E-4</v>
      </c>
      <c r="K453" s="2">
        <f t="shared" ref="K453:K516" si="153">SUM(I453:I1173)*(J454-J453)</f>
        <v>1391.7661225081165</v>
      </c>
      <c r="L453" s="2">
        <f t="shared" ref="L453:L516" si="154">K453/$B$14</f>
        <v>2095143.7877015062</v>
      </c>
      <c r="M453" s="2">
        <f t="shared" ref="M453:M516" si="155">L453/100000</f>
        <v>20.95143787701506</v>
      </c>
      <c r="Q453" s="1">
        <v>1.7746717000000001</v>
      </c>
      <c r="R453" s="2">
        <f t="shared" ref="R453:R516" si="156">Q453*100000</f>
        <v>177467.17</v>
      </c>
      <c r="S453" s="2">
        <f t="shared" si="148"/>
        <v>4.5042032914562979E-4</v>
      </c>
      <c r="T453" s="2">
        <f t="shared" ref="T453:T516" si="157">SUM(R453:R1173)*(S454-S453)</f>
        <v>1481.2406936540483</v>
      </c>
      <c r="U453" s="2">
        <f t="shared" ref="U453:U516" si="158">T453/$B$14</f>
        <v>2229837.461345342</v>
      </c>
      <c r="V453" s="2">
        <f t="shared" ref="V453:V516" si="159">U453/100000</f>
        <v>22.298374613453419</v>
      </c>
      <c r="Z453" s="1">
        <v>1.774376</v>
      </c>
      <c r="AA453" s="2">
        <f t="shared" ref="AA453:AA516" si="160">Z453*100000</f>
        <v>177437.6</v>
      </c>
      <c r="AB453" s="2">
        <f t="shared" si="149"/>
        <v>4.5042032914562979E-4</v>
      </c>
      <c r="AC453" s="2">
        <f t="shared" ref="AC453:AC516" si="161">SUM(AA453:AA1173)*(AB454-AB453)</f>
        <v>1580.0931027595425</v>
      </c>
      <c r="AD453" s="2">
        <f t="shared" ref="AD453:AD516" si="162">AC453/$B$14</f>
        <v>2378648.3912043539</v>
      </c>
      <c r="AE453" s="2">
        <f t="shared" ref="AE453:AE516" si="163">AD453/100000</f>
        <v>23.78648391204354</v>
      </c>
      <c r="AI453" s="1">
        <v>1.4566196</v>
      </c>
      <c r="AJ453" s="2">
        <f t="shared" ref="AJ453:AJ516" si="164">AI453*100000</f>
        <v>145661.96</v>
      </c>
      <c r="AK453" s="2">
        <f t="shared" si="150"/>
        <v>4.5042032914562979E-4</v>
      </c>
      <c r="AL453" s="2">
        <f t="shared" ref="AL453:AL516" si="165">SUM(AJ453:AJ1173)*(AK454-AK453)</f>
        <v>1475.6588972845495</v>
      </c>
      <c r="AM453" s="2">
        <f t="shared" ref="AM453:AM516" si="166">AL453/$B$14</f>
        <v>2221434.7090447652</v>
      </c>
      <c r="AN453" s="2">
        <f t="shared" ref="AN453:AN516" si="167">AM453/100000</f>
        <v>22.214347090447653</v>
      </c>
    </row>
    <row r="454" spans="5:40" x14ac:dyDescent="0.25">
      <c r="E454" s="3">
        <v>450</v>
      </c>
      <c r="F454" s="3">
        <f t="shared" si="147"/>
        <v>4.0649964046027276E-2</v>
      </c>
      <c r="H454" s="1">
        <v>1.8833948</v>
      </c>
      <c r="I454" s="2">
        <f t="shared" si="151"/>
        <v>188339.48</v>
      </c>
      <c r="J454" s="2">
        <f t="shared" si="152"/>
        <v>4.5623393781218702E-4</v>
      </c>
      <c r="K454" s="2">
        <f t="shared" si="153"/>
        <v>1382.5641170060971</v>
      </c>
      <c r="L454" s="2">
        <f t="shared" si="154"/>
        <v>2081291.2270232744</v>
      </c>
      <c r="M454" s="2">
        <f t="shared" si="155"/>
        <v>20.812912270232744</v>
      </c>
      <c r="Q454" s="1">
        <v>1.7823894</v>
      </c>
      <c r="R454" s="2">
        <f t="shared" si="156"/>
        <v>178238.94</v>
      </c>
      <c r="S454" s="2">
        <f t="shared" si="148"/>
        <v>4.5623393781218702E-4</v>
      </c>
      <c r="T454" s="2">
        <f t="shared" si="157"/>
        <v>1471.5778060615999</v>
      </c>
      <c r="U454" s="2">
        <f t="shared" si="158"/>
        <v>2215291.0957001629</v>
      </c>
      <c r="V454" s="2">
        <f t="shared" si="159"/>
        <v>22.15291095700163</v>
      </c>
      <c r="Z454" s="1">
        <v>1.7776835</v>
      </c>
      <c r="AA454" s="2">
        <f t="shared" si="160"/>
        <v>177768.35</v>
      </c>
      <c r="AB454" s="2">
        <f t="shared" si="149"/>
        <v>4.5623393781218702E-4</v>
      </c>
      <c r="AC454" s="2">
        <f t="shared" si="161"/>
        <v>1569.8539733736723</v>
      </c>
      <c r="AD454" s="2">
        <f t="shared" si="162"/>
        <v>2363234.5598304314</v>
      </c>
      <c r="AE454" s="2">
        <f t="shared" si="163"/>
        <v>23.632345598304315</v>
      </c>
      <c r="AI454" s="1">
        <v>1.4639546999999999</v>
      </c>
      <c r="AJ454" s="2">
        <f t="shared" si="164"/>
        <v>146395.47</v>
      </c>
      <c r="AK454" s="2">
        <f t="shared" si="150"/>
        <v>4.5623393781218702E-4</v>
      </c>
      <c r="AL454" s="2">
        <f t="shared" si="165"/>
        <v>1466.2123822564431</v>
      </c>
      <c r="AM454" s="2">
        <f t="shared" si="166"/>
        <v>2207214.067403554</v>
      </c>
      <c r="AN454" s="2">
        <f t="shared" si="167"/>
        <v>22.072140674035541</v>
      </c>
    </row>
    <row r="455" spans="5:40" x14ac:dyDescent="0.25">
      <c r="E455" s="3">
        <v>451</v>
      </c>
      <c r="F455" s="3">
        <f t="shared" si="147"/>
        <v>4.1258142094681337E-2</v>
      </c>
      <c r="H455" s="1">
        <v>1.8869368</v>
      </c>
      <c r="I455" s="2">
        <f t="shared" si="151"/>
        <v>188693.68</v>
      </c>
      <c r="J455" s="2">
        <f t="shared" si="152"/>
        <v>4.6201364707360872E-4</v>
      </c>
      <c r="K455" s="2">
        <f t="shared" si="153"/>
        <v>1372.9561846280235</v>
      </c>
      <c r="L455" s="2">
        <f t="shared" si="154"/>
        <v>2066827.5901312507</v>
      </c>
      <c r="M455" s="2">
        <f t="shared" si="155"/>
        <v>20.668275901312505</v>
      </c>
      <c r="Q455" s="1">
        <v>1.7902311</v>
      </c>
      <c r="R455" s="2">
        <f t="shared" si="156"/>
        <v>179023.11</v>
      </c>
      <c r="S455" s="2">
        <f t="shared" si="148"/>
        <v>4.6201364707360872E-4</v>
      </c>
      <c r="T455" s="2">
        <f t="shared" si="157"/>
        <v>1461.4789557060603</v>
      </c>
      <c r="U455" s="2">
        <f t="shared" si="158"/>
        <v>2200088.438268607</v>
      </c>
      <c r="V455" s="2">
        <f t="shared" si="159"/>
        <v>22.00088438268607</v>
      </c>
      <c r="Z455" s="1">
        <v>1.7811062</v>
      </c>
      <c r="AA455" s="2">
        <f t="shared" si="160"/>
        <v>178110.62</v>
      </c>
      <c r="AB455" s="2">
        <f t="shared" si="149"/>
        <v>4.6201364707360872E-4</v>
      </c>
      <c r="AC455" s="2">
        <f t="shared" si="161"/>
        <v>1559.1517694364552</v>
      </c>
      <c r="AD455" s="2">
        <f t="shared" si="162"/>
        <v>2347123.622991872</v>
      </c>
      <c r="AE455" s="2">
        <f t="shared" si="163"/>
        <v>23.47123622991872</v>
      </c>
      <c r="AI455" s="1">
        <v>1.4713826999999999</v>
      </c>
      <c r="AJ455" s="2">
        <f t="shared" si="164"/>
        <v>147138.26999999999</v>
      </c>
      <c r="AK455" s="2">
        <f t="shared" si="150"/>
        <v>4.6201364707360872E-4</v>
      </c>
      <c r="AL455" s="2">
        <f t="shared" si="165"/>
        <v>1456.3295308003439</v>
      </c>
      <c r="AM455" s="2">
        <f t="shared" si="166"/>
        <v>2192336.5714664431</v>
      </c>
      <c r="AN455" s="2">
        <f t="shared" si="167"/>
        <v>21.923365714664431</v>
      </c>
    </row>
    <row r="456" spans="5:40" x14ac:dyDescent="0.25">
      <c r="E456" s="3">
        <v>452</v>
      </c>
      <c r="F456" s="3">
        <f t="shared" si="147"/>
        <v>4.1862569586305354E-2</v>
      </c>
      <c r="H456" s="1">
        <v>1.8905661</v>
      </c>
      <c r="I456" s="2">
        <f t="shared" si="151"/>
        <v>189056.61000000002</v>
      </c>
      <c r="J456" s="2">
        <f t="shared" si="152"/>
        <v>4.677577135997327E-4</v>
      </c>
      <c r="K456" s="2">
        <f t="shared" si="153"/>
        <v>1362.9541053619346</v>
      </c>
      <c r="L456" s="2">
        <f t="shared" si="154"/>
        <v>2051770.6104422498</v>
      </c>
      <c r="M456" s="2">
        <f t="shared" si="155"/>
        <v>20.517706104422498</v>
      </c>
      <c r="Q456" s="1">
        <v>1.7981775</v>
      </c>
      <c r="R456" s="2">
        <f t="shared" si="156"/>
        <v>179817.75</v>
      </c>
      <c r="S456" s="2">
        <f t="shared" si="148"/>
        <v>4.677577135997327E-4</v>
      </c>
      <c r="T456" s="2">
        <f t="shared" si="157"/>
        <v>1450.9565986000616</v>
      </c>
      <c r="U456" s="2">
        <f t="shared" si="158"/>
        <v>2184248.2401447436</v>
      </c>
      <c r="V456" s="2">
        <f t="shared" si="159"/>
        <v>21.842482401447437</v>
      </c>
      <c r="Z456" s="1">
        <v>1.7846514</v>
      </c>
      <c r="AA456" s="2">
        <f t="shared" si="160"/>
        <v>178465.14</v>
      </c>
      <c r="AB456" s="2">
        <f t="shared" si="149"/>
        <v>4.677577135997327E-4</v>
      </c>
      <c r="AC456" s="2">
        <f t="shared" si="161"/>
        <v>1547.9996723151196</v>
      </c>
      <c r="AD456" s="2">
        <f t="shared" si="162"/>
        <v>2330335.4237206443</v>
      </c>
      <c r="AE456" s="2">
        <f t="shared" si="163"/>
        <v>23.303354237206442</v>
      </c>
      <c r="AI456" s="1">
        <v>1.4789022000000001</v>
      </c>
      <c r="AJ456" s="2">
        <f t="shared" si="164"/>
        <v>147890.22</v>
      </c>
      <c r="AK456" s="2">
        <f t="shared" si="150"/>
        <v>4.677577135997327E-4</v>
      </c>
      <c r="AL456" s="2">
        <f t="shared" si="165"/>
        <v>1446.0226068976613</v>
      </c>
      <c r="AM456" s="2">
        <f t="shared" si="166"/>
        <v>2176820.6832465874</v>
      </c>
      <c r="AN456" s="2">
        <f t="shared" si="167"/>
        <v>21.768206832465875</v>
      </c>
    </row>
    <row r="457" spans="5:40" x14ac:dyDescent="0.25">
      <c r="E457" s="3">
        <v>453</v>
      </c>
      <c r="F457" s="3">
        <f t="shared" si="147"/>
        <v>4.2463067840952363E-2</v>
      </c>
      <c r="H457" s="1">
        <v>1.8942819</v>
      </c>
      <c r="I457" s="2">
        <f t="shared" si="151"/>
        <v>189428.19</v>
      </c>
      <c r="J457" s="2">
        <f t="shared" si="152"/>
        <v>4.7346443933824264E-4</v>
      </c>
      <c r="K457" s="2">
        <f t="shared" si="153"/>
        <v>1352.5697380387178</v>
      </c>
      <c r="L457" s="2">
        <f t="shared" si="154"/>
        <v>2036138.1400619247</v>
      </c>
      <c r="M457" s="2">
        <f t="shared" si="155"/>
        <v>20.361381400619248</v>
      </c>
      <c r="Q457" s="1">
        <v>1.8062326</v>
      </c>
      <c r="R457" s="2">
        <f t="shared" si="156"/>
        <v>180623.26</v>
      </c>
      <c r="S457" s="2">
        <f t="shared" si="148"/>
        <v>4.7346443933824264E-4</v>
      </c>
      <c r="T457" s="2">
        <f t="shared" si="157"/>
        <v>1440.0232878587042</v>
      </c>
      <c r="U457" s="2">
        <f t="shared" si="158"/>
        <v>2167789.3985992367</v>
      </c>
      <c r="V457" s="2">
        <f t="shared" si="159"/>
        <v>21.677893985992366</v>
      </c>
      <c r="Z457" s="1">
        <v>1.7883254</v>
      </c>
      <c r="AA457" s="2">
        <f t="shared" si="160"/>
        <v>178832.54</v>
      </c>
      <c r="AB457" s="2">
        <f t="shared" si="149"/>
        <v>4.7346443933824264E-4</v>
      </c>
      <c r="AC457" s="2">
        <f t="shared" si="161"/>
        <v>1536.410948174844</v>
      </c>
      <c r="AD457" s="2">
        <f t="shared" si="162"/>
        <v>2312889.9327022759</v>
      </c>
      <c r="AE457" s="2">
        <f t="shared" si="163"/>
        <v>23.128899327022758</v>
      </c>
      <c r="AI457" s="1">
        <v>1.4865189999999999</v>
      </c>
      <c r="AJ457" s="2">
        <f t="shared" si="164"/>
        <v>148651.9</v>
      </c>
      <c r="AK457" s="2">
        <f t="shared" si="150"/>
        <v>4.7346443933824264E-4</v>
      </c>
      <c r="AL457" s="2">
        <f t="shared" si="165"/>
        <v>1435.3039660265304</v>
      </c>
      <c r="AM457" s="2">
        <f t="shared" si="166"/>
        <v>2160685.0024949373</v>
      </c>
      <c r="AN457" s="2">
        <f t="shared" si="167"/>
        <v>21.606850024949374</v>
      </c>
    </row>
    <row r="458" spans="5:40" x14ac:dyDescent="0.25">
      <c r="E458" s="3">
        <v>454</v>
      </c>
      <c r="F458" s="3">
        <f t="shared" si="147"/>
        <v>4.305946298812665E-2</v>
      </c>
      <c r="H458" s="1">
        <v>1.8980842</v>
      </c>
      <c r="I458" s="2">
        <f t="shared" si="151"/>
        <v>189808.42</v>
      </c>
      <c r="J458" s="2">
        <f t="shared" si="152"/>
        <v>4.7913217194256561E-4</v>
      </c>
      <c r="K458" s="2">
        <f t="shared" si="153"/>
        <v>1341.8149969202861</v>
      </c>
      <c r="L458" s="2">
        <f t="shared" si="154"/>
        <v>2019948.1145409602</v>
      </c>
      <c r="M458" s="2">
        <f t="shared" si="155"/>
        <v>20.199481145409603</v>
      </c>
      <c r="Q458" s="1">
        <v>1.8143942</v>
      </c>
      <c r="R458" s="2">
        <f t="shared" si="156"/>
        <v>181439.41999999998</v>
      </c>
      <c r="S458" s="2">
        <f t="shared" si="148"/>
        <v>4.7913217194256561E-4</v>
      </c>
      <c r="T458" s="2">
        <f t="shared" si="157"/>
        <v>1428.6916410773993</v>
      </c>
      <c r="U458" s="2">
        <f t="shared" si="158"/>
        <v>2150730.907970442</v>
      </c>
      <c r="V458" s="2">
        <f t="shared" si="159"/>
        <v>21.50730907970442</v>
      </c>
      <c r="Z458" s="1">
        <v>1.792135</v>
      </c>
      <c r="AA458" s="2">
        <f t="shared" si="160"/>
        <v>179213.5</v>
      </c>
      <c r="AB458" s="2">
        <f t="shared" si="149"/>
        <v>4.7913217194256561E-4</v>
      </c>
      <c r="AC458" s="2">
        <f t="shared" si="161"/>
        <v>1524.3989285150553</v>
      </c>
      <c r="AD458" s="2">
        <f t="shared" si="162"/>
        <v>2294807.218975489</v>
      </c>
      <c r="AE458" s="2">
        <f t="shared" si="163"/>
        <v>22.948072189754889</v>
      </c>
      <c r="AI458" s="1">
        <v>1.4942263</v>
      </c>
      <c r="AJ458" s="2">
        <f t="shared" si="164"/>
        <v>149422.63</v>
      </c>
      <c r="AK458" s="2">
        <f t="shared" si="150"/>
        <v>4.7913217194256561E-4</v>
      </c>
      <c r="AL458" s="2">
        <f t="shared" si="165"/>
        <v>1424.1860320570536</v>
      </c>
      <c r="AM458" s="2">
        <f t="shared" si="166"/>
        <v>2143948.2319186805</v>
      </c>
      <c r="AN458" s="2">
        <f t="shared" si="167"/>
        <v>21.439482319186805</v>
      </c>
    </row>
    <row r="459" spans="5:40" x14ac:dyDescent="0.25">
      <c r="E459" s="3">
        <v>455</v>
      </c>
      <c r="F459" s="3">
        <f t="shared" si="147"/>
        <v>4.3651586004108248E-2</v>
      </c>
      <c r="H459" s="1">
        <v>1.9019731</v>
      </c>
      <c r="I459" s="2">
        <f t="shared" si="151"/>
        <v>190197.31</v>
      </c>
      <c r="J459" s="2">
        <f t="shared" si="152"/>
        <v>4.8475930512657903E-4</v>
      </c>
      <c r="K459" s="2">
        <f t="shared" si="153"/>
        <v>1330.7018335168266</v>
      </c>
      <c r="L459" s="2">
        <f t="shared" si="154"/>
        <v>2003218.5255030333</v>
      </c>
      <c r="M459" s="2">
        <f t="shared" si="155"/>
        <v>20.032185255030335</v>
      </c>
      <c r="Q459" s="1">
        <v>1.8226545999999999</v>
      </c>
      <c r="R459" s="2">
        <f t="shared" si="156"/>
        <v>182265.46</v>
      </c>
      <c r="S459" s="2">
        <f t="shared" si="148"/>
        <v>4.8475930512657903E-4</v>
      </c>
      <c r="T459" s="2">
        <f t="shared" si="157"/>
        <v>1416.9743248799796</v>
      </c>
      <c r="U459" s="2">
        <f t="shared" si="158"/>
        <v>2133091.836403362</v>
      </c>
      <c r="V459" s="2">
        <f t="shared" si="159"/>
        <v>21.330918364033622</v>
      </c>
      <c r="Z459" s="1">
        <v>1.7960853999999999</v>
      </c>
      <c r="AA459" s="2">
        <f t="shared" si="160"/>
        <v>179608.54</v>
      </c>
      <c r="AB459" s="2">
        <f t="shared" si="149"/>
        <v>4.8475930512657903E-4</v>
      </c>
      <c r="AC459" s="2">
        <f t="shared" si="161"/>
        <v>1511.9769900186427</v>
      </c>
      <c r="AD459" s="2">
        <f t="shared" si="162"/>
        <v>2276107.4195975102</v>
      </c>
      <c r="AE459" s="2">
        <f t="shared" si="163"/>
        <v>22.761074195975102</v>
      </c>
      <c r="AI459" s="1">
        <v>1.5020210000000001</v>
      </c>
      <c r="AJ459" s="2">
        <f t="shared" si="164"/>
        <v>150202.1</v>
      </c>
      <c r="AK459" s="2">
        <f t="shared" si="150"/>
        <v>4.8475930512657903E-4</v>
      </c>
      <c r="AL459" s="2">
        <f t="shared" si="165"/>
        <v>1412.6812855228188</v>
      </c>
      <c r="AM459" s="2">
        <f t="shared" si="166"/>
        <v>2126629.1595253646</v>
      </c>
      <c r="AN459" s="2">
        <f t="shared" si="167"/>
        <v>21.266291595253648</v>
      </c>
    </row>
    <row r="460" spans="5:40" x14ac:dyDescent="0.25">
      <c r="E460" s="3">
        <v>456</v>
      </c>
      <c r="F460" s="3">
        <f t="shared" si="147"/>
        <v>4.4239272741612122E-2</v>
      </c>
      <c r="H460" s="1">
        <v>1.9059347</v>
      </c>
      <c r="I460" s="2">
        <f t="shared" si="151"/>
        <v>190593.47</v>
      </c>
      <c r="J460" s="2">
        <f t="shared" si="152"/>
        <v>4.9034427894647083E-4</v>
      </c>
      <c r="K460" s="2">
        <f t="shared" si="153"/>
        <v>1319.2422190105785</v>
      </c>
      <c r="L460" s="2">
        <f t="shared" si="154"/>
        <v>1985967.3941858318</v>
      </c>
      <c r="M460" s="2">
        <f t="shared" si="155"/>
        <v>19.859673941858318</v>
      </c>
      <c r="Q460" s="1">
        <v>1.830992</v>
      </c>
      <c r="R460" s="2">
        <f t="shared" si="156"/>
        <v>183099.19999999998</v>
      </c>
      <c r="S460" s="2">
        <f t="shared" si="148"/>
        <v>4.9034427894647083E-4</v>
      </c>
      <c r="T460" s="2">
        <f t="shared" si="157"/>
        <v>1404.8840391258573</v>
      </c>
      <c r="U460" s="2">
        <f t="shared" si="158"/>
        <v>2114891.3020753413</v>
      </c>
      <c r="V460" s="2">
        <f t="shared" si="159"/>
        <v>21.148913020753412</v>
      </c>
      <c r="Z460" s="1">
        <v>1.8001826000000001</v>
      </c>
      <c r="AA460" s="2">
        <f t="shared" si="160"/>
        <v>180018.26</v>
      </c>
      <c r="AB460" s="2">
        <f t="shared" si="149"/>
        <v>4.9034427894647083E-4</v>
      </c>
      <c r="AC460" s="2">
        <f t="shared" si="161"/>
        <v>1499.1585358011266</v>
      </c>
      <c r="AD460" s="2">
        <f t="shared" si="162"/>
        <v>2256810.7114168522</v>
      </c>
      <c r="AE460" s="2">
        <f t="shared" si="163"/>
        <v>22.568107114168523</v>
      </c>
      <c r="AI460" s="1">
        <v>1.5099020000000001</v>
      </c>
      <c r="AJ460" s="2">
        <f t="shared" si="164"/>
        <v>150990.20000000001</v>
      </c>
      <c r="AK460" s="2">
        <f t="shared" si="150"/>
        <v>4.9034427894647083E-4</v>
      </c>
      <c r="AL460" s="2">
        <f t="shared" si="165"/>
        <v>1400.80224273047</v>
      </c>
      <c r="AM460" s="2">
        <f t="shared" si="166"/>
        <v>2108746.6271747579</v>
      </c>
      <c r="AN460" s="2">
        <f t="shared" si="167"/>
        <v>21.08746627174758</v>
      </c>
    </row>
    <row r="461" spans="5:40" x14ac:dyDescent="0.25">
      <c r="E461" s="3">
        <v>457</v>
      </c>
      <c r="F461" s="3">
        <f t="shared" si="147"/>
        <v>4.4822363951837696E-2</v>
      </c>
      <c r="H461" s="1">
        <v>1.9099676999999999</v>
      </c>
      <c r="I461" s="2">
        <f t="shared" si="151"/>
        <v>190996.77</v>
      </c>
      <c r="J461" s="2">
        <f t="shared" si="152"/>
        <v>4.9588558001028356E-4</v>
      </c>
      <c r="K461" s="2">
        <f t="shared" si="153"/>
        <v>1307.4481346799807</v>
      </c>
      <c r="L461" s="2">
        <f t="shared" si="154"/>
        <v>1968212.7570257112</v>
      </c>
      <c r="M461" s="2">
        <f t="shared" si="155"/>
        <v>19.682127570257112</v>
      </c>
      <c r="Q461" s="1">
        <v>1.8394216000000001</v>
      </c>
      <c r="R461" s="2">
        <f t="shared" si="156"/>
        <v>183942.16</v>
      </c>
      <c r="S461" s="2">
        <f t="shared" si="148"/>
        <v>4.9588558001028356E-4</v>
      </c>
      <c r="T461" s="2">
        <f t="shared" si="157"/>
        <v>1392.4335059423654</v>
      </c>
      <c r="U461" s="2">
        <f t="shared" si="158"/>
        <v>2096148.4566855172</v>
      </c>
      <c r="V461" s="2">
        <f t="shared" si="159"/>
        <v>20.961484566855173</v>
      </c>
      <c r="Z461" s="1">
        <v>1.8044312</v>
      </c>
      <c r="AA461" s="2">
        <f t="shared" si="160"/>
        <v>180443.12</v>
      </c>
      <c r="AB461" s="2">
        <f t="shared" si="149"/>
        <v>4.9588558001028356E-4</v>
      </c>
      <c r="AC461" s="2">
        <f t="shared" si="161"/>
        <v>1485.9569755758132</v>
      </c>
      <c r="AD461" s="2">
        <f t="shared" si="162"/>
        <v>2236937.2812142349</v>
      </c>
      <c r="AE461" s="2">
        <f t="shared" si="163"/>
        <v>22.369372812142348</v>
      </c>
      <c r="AI461" s="1">
        <v>1.5178738000000001</v>
      </c>
      <c r="AJ461" s="2">
        <f t="shared" si="164"/>
        <v>151787.38</v>
      </c>
      <c r="AK461" s="2">
        <f t="shared" si="150"/>
        <v>4.9588558001028356E-4</v>
      </c>
      <c r="AL461" s="2">
        <f t="shared" si="165"/>
        <v>1388.5614361279588</v>
      </c>
      <c r="AM461" s="2">
        <f t="shared" si="166"/>
        <v>2090319.5010255098</v>
      </c>
      <c r="AN461" s="2">
        <f t="shared" si="167"/>
        <v>20.903195010255097</v>
      </c>
    </row>
    <row r="462" spans="5:40" x14ac:dyDescent="0.25">
      <c r="E462" s="3">
        <v>458</v>
      </c>
      <c r="F462" s="3">
        <f t="shared" si="147"/>
        <v>4.5400705298986335E-2</v>
      </c>
      <c r="H462" s="1">
        <v>1.9140744000000001</v>
      </c>
      <c r="I462" s="2">
        <f t="shared" si="151"/>
        <v>191407.44</v>
      </c>
      <c r="J462" s="2">
        <f t="shared" si="152"/>
        <v>5.0138174161587848E-4</v>
      </c>
      <c r="K462" s="2">
        <f t="shared" si="153"/>
        <v>1295.3315477264075</v>
      </c>
      <c r="L462" s="2">
        <f t="shared" si="154"/>
        <v>1949972.629267625</v>
      </c>
      <c r="M462" s="2">
        <f t="shared" si="155"/>
        <v>19.49972629267625</v>
      </c>
      <c r="Q462" s="1">
        <v>1.8479270999999999</v>
      </c>
      <c r="R462" s="2">
        <f t="shared" si="156"/>
        <v>184792.71</v>
      </c>
      <c r="S462" s="2">
        <f t="shared" si="148"/>
        <v>5.0138174161587848E-4</v>
      </c>
      <c r="T462" s="2">
        <f t="shared" si="157"/>
        <v>1379.6354307965935</v>
      </c>
      <c r="U462" s="2">
        <f t="shared" si="158"/>
        <v>2076882.4268529478</v>
      </c>
      <c r="V462" s="2">
        <f t="shared" si="159"/>
        <v>20.768824268529478</v>
      </c>
      <c r="Z462" s="1">
        <v>1.8088363000000001</v>
      </c>
      <c r="AA462" s="2">
        <f t="shared" si="160"/>
        <v>180883.63</v>
      </c>
      <c r="AB462" s="2">
        <f t="shared" si="149"/>
        <v>5.0138174161587848E-4</v>
      </c>
      <c r="AC462" s="2">
        <f t="shared" si="161"/>
        <v>1472.3857073611871</v>
      </c>
      <c r="AD462" s="2">
        <f t="shared" si="162"/>
        <v>2216507.2981651691</v>
      </c>
      <c r="AE462" s="2">
        <f t="shared" si="163"/>
        <v>22.16507298165169</v>
      </c>
      <c r="AI462" s="1">
        <v>1.525927</v>
      </c>
      <c r="AJ462" s="2">
        <f t="shared" si="164"/>
        <v>152592.70000000001</v>
      </c>
      <c r="AK462" s="2">
        <f t="shared" si="150"/>
        <v>5.0138174161587848E-4</v>
      </c>
      <c r="AL462" s="2">
        <f t="shared" si="165"/>
        <v>1375.9713930446744</v>
      </c>
      <c r="AM462" s="2">
        <f t="shared" si="166"/>
        <v>2071366.6395308631</v>
      </c>
      <c r="AN462" s="2">
        <f t="shared" si="167"/>
        <v>20.713666395308632</v>
      </c>
    </row>
    <row r="463" spans="5:40" x14ac:dyDescent="0.25">
      <c r="E463" s="3">
        <v>459</v>
      </c>
      <c r="F463" s="3">
        <f t="shared" si="147"/>
        <v>4.5974147367342615E-2</v>
      </c>
      <c r="H463" s="1">
        <v>1.9182513999999999</v>
      </c>
      <c r="I463" s="2">
        <f t="shared" si="151"/>
        <v>191825.13999999998</v>
      </c>
      <c r="J463" s="2">
        <f t="shared" si="152"/>
        <v>5.0683134381823095E-4</v>
      </c>
      <c r="K463" s="2">
        <f t="shared" si="153"/>
        <v>1282.9043926315908</v>
      </c>
      <c r="L463" s="2">
        <f t="shared" si="154"/>
        <v>1931264.9769008702</v>
      </c>
      <c r="M463" s="2">
        <f t="shared" si="155"/>
        <v>19.312649769008701</v>
      </c>
      <c r="Q463" s="1">
        <v>1.8565049</v>
      </c>
      <c r="R463" s="2">
        <f t="shared" si="156"/>
        <v>185650.49</v>
      </c>
      <c r="S463" s="2">
        <f t="shared" si="148"/>
        <v>5.0683134381823095E-4</v>
      </c>
      <c r="T463" s="2">
        <f t="shared" si="157"/>
        <v>1366.5025019355992</v>
      </c>
      <c r="U463" s="2">
        <f t="shared" si="158"/>
        <v>2057112.3132739132</v>
      </c>
      <c r="V463" s="2">
        <f t="shared" si="159"/>
        <v>20.571123132739132</v>
      </c>
      <c r="Z463" s="1">
        <v>1.8134028</v>
      </c>
      <c r="AA463" s="2">
        <f t="shared" si="160"/>
        <v>181340.28</v>
      </c>
      <c r="AB463" s="2">
        <f t="shared" si="149"/>
        <v>5.0683134381823095E-4</v>
      </c>
      <c r="AC463" s="2">
        <f t="shared" si="161"/>
        <v>1458.4580984959805</v>
      </c>
      <c r="AD463" s="2">
        <f t="shared" si="162"/>
        <v>2195540.8852603287</v>
      </c>
      <c r="AE463" s="2">
        <f t="shared" si="163"/>
        <v>21.955408852603288</v>
      </c>
      <c r="AI463" s="1">
        <v>1.5340605</v>
      </c>
      <c r="AJ463" s="2">
        <f t="shared" si="164"/>
        <v>153406.05000000002</v>
      </c>
      <c r="AK463" s="2">
        <f t="shared" si="150"/>
        <v>5.0683134381823095E-4</v>
      </c>
      <c r="AL463" s="2">
        <f t="shared" si="165"/>
        <v>1363.0446254581573</v>
      </c>
      <c r="AM463" s="2">
        <f t="shared" si="166"/>
        <v>2051906.8780336187</v>
      </c>
      <c r="AN463" s="2">
        <f t="shared" si="167"/>
        <v>20.519068780336188</v>
      </c>
    </row>
    <row r="464" spans="5:40" x14ac:dyDescent="0.25">
      <c r="E464" s="3">
        <v>460</v>
      </c>
      <c r="F464" s="3">
        <f t="shared" si="147"/>
        <v>4.6542545661035974E-2</v>
      </c>
      <c r="H464" s="1">
        <v>1.9224909999999999</v>
      </c>
      <c r="I464" s="2">
        <f t="shared" si="151"/>
        <v>192249.1</v>
      </c>
      <c r="J464" s="2">
        <f t="shared" si="152"/>
        <v>5.1223301342716559E-4</v>
      </c>
      <c r="K464" s="2">
        <f t="shared" si="153"/>
        <v>1270.1785579725881</v>
      </c>
      <c r="L464" s="2">
        <f t="shared" si="154"/>
        <v>1912107.6968105363</v>
      </c>
      <c r="M464" s="2">
        <f t="shared" si="155"/>
        <v>19.121076968105363</v>
      </c>
      <c r="Q464" s="1">
        <v>1.8651488000000001</v>
      </c>
      <c r="R464" s="2">
        <f t="shared" si="156"/>
        <v>186514.88</v>
      </c>
      <c r="S464" s="2">
        <f t="shared" si="148"/>
        <v>5.1223301342716559E-4</v>
      </c>
      <c r="T464" s="2">
        <f t="shared" si="157"/>
        <v>1353.0473656605611</v>
      </c>
      <c r="U464" s="2">
        <f t="shared" si="158"/>
        <v>2036857.1534999989</v>
      </c>
      <c r="V464" s="2">
        <f t="shared" si="159"/>
        <v>20.368571534999987</v>
      </c>
      <c r="Z464" s="1">
        <v>1.8181339999999999</v>
      </c>
      <c r="AA464" s="2">
        <f t="shared" si="160"/>
        <v>181813.4</v>
      </c>
      <c r="AB464" s="2">
        <f t="shared" si="149"/>
        <v>5.1223301342716559E-4</v>
      </c>
      <c r="AC464" s="2">
        <f t="shared" si="161"/>
        <v>1444.1874674590288</v>
      </c>
      <c r="AD464" s="2">
        <f t="shared" si="162"/>
        <v>2174058.091937433</v>
      </c>
      <c r="AE464" s="2">
        <f t="shared" si="163"/>
        <v>21.740580919374331</v>
      </c>
      <c r="AI464" s="1">
        <v>1.5422750000000001</v>
      </c>
      <c r="AJ464" s="2">
        <f t="shared" si="164"/>
        <v>154227.5</v>
      </c>
      <c r="AK464" s="2">
        <f t="shared" si="150"/>
        <v>5.1223301342716559E-4</v>
      </c>
      <c r="AL464" s="2">
        <f t="shared" si="165"/>
        <v>1349.7936078538828</v>
      </c>
      <c r="AM464" s="2">
        <f t="shared" si="166"/>
        <v>2031958.9954365864</v>
      </c>
      <c r="AN464" s="2">
        <f t="shared" si="167"/>
        <v>20.319589954365863</v>
      </c>
    </row>
    <row r="465" spans="5:40" x14ac:dyDescent="0.25">
      <c r="E465" s="3">
        <v>461</v>
      </c>
      <c r="F465" s="3">
        <f t="shared" si="147"/>
        <v>4.7105760596617238E-2</v>
      </c>
      <c r="H465" s="1">
        <v>1.9267904</v>
      </c>
      <c r="I465" s="2">
        <f t="shared" si="151"/>
        <v>192679.04000000001</v>
      </c>
      <c r="J465" s="2">
        <f t="shared" si="152"/>
        <v>5.1758542393680839E-4</v>
      </c>
      <c r="K465" s="2">
        <f t="shared" si="153"/>
        <v>1257.1658727404945</v>
      </c>
      <c r="L465" s="2">
        <f t="shared" si="154"/>
        <v>1892518.5961819016</v>
      </c>
      <c r="M465" s="2">
        <f t="shared" si="155"/>
        <v>18.925185961819018</v>
      </c>
      <c r="Q465" s="1">
        <v>1.8738515</v>
      </c>
      <c r="R465" s="2">
        <f t="shared" si="156"/>
        <v>187385.15</v>
      </c>
      <c r="S465" s="2">
        <f t="shared" si="148"/>
        <v>5.1758542393680839E-4</v>
      </c>
      <c r="T465" s="2">
        <f t="shared" si="157"/>
        <v>1339.2826104991254</v>
      </c>
      <c r="U465" s="2">
        <f t="shared" si="158"/>
        <v>2016135.898111383</v>
      </c>
      <c r="V465" s="2">
        <f t="shared" si="159"/>
        <v>20.161358981113828</v>
      </c>
      <c r="Z465" s="1">
        <v>1.8230327</v>
      </c>
      <c r="AA465" s="2">
        <f t="shared" si="160"/>
        <v>182303.27</v>
      </c>
      <c r="AB465" s="2">
        <f t="shared" si="149"/>
        <v>5.1758542393680839E-4</v>
      </c>
      <c r="AC465" s="2">
        <f t="shared" si="161"/>
        <v>1429.5870668847444</v>
      </c>
      <c r="AD465" s="2">
        <f t="shared" si="162"/>
        <v>2152078.8685129979</v>
      </c>
      <c r="AE465" s="2">
        <f t="shared" si="163"/>
        <v>21.520788685129979</v>
      </c>
      <c r="AI465" s="1">
        <v>1.5505698999999999</v>
      </c>
      <c r="AJ465" s="2">
        <f t="shared" si="164"/>
        <v>155056.99</v>
      </c>
      <c r="AK465" s="2">
        <f t="shared" si="150"/>
        <v>5.1758542393680839E-4</v>
      </c>
      <c r="AL465" s="2">
        <f t="shared" si="165"/>
        <v>1336.2307591834858</v>
      </c>
      <c r="AM465" s="2">
        <f t="shared" si="166"/>
        <v>2011541.6870427674</v>
      </c>
      <c r="AN465" s="2">
        <f t="shared" si="167"/>
        <v>20.115416870427673</v>
      </c>
    </row>
    <row r="466" spans="5:40" x14ac:dyDescent="0.25">
      <c r="E466" s="3">
        <v>462</v>
      </c>
      <c r="F466" s="3">
        <f t="shared" si="147"/>
        <v>4.7663657488601852E-2</v>
      </c>
      <c r="H466" s="1">
        <v>1.9311513</v>
      </c>
      <c r="I466" s="2">
        <f t="shared" si="151"/>
        <v>193115.13</v>
      </c>
      <c r="J466" s="2">
        <f t="shared" si="152"/>
        <v>5.2288729538819967E-4</v>
      </c>
      <c r="K466" s="2">
        <f t="shared" si="153"/>
        <v>1243.8780881439118</v>
      </c>
      <c r="L466" s="2">
        <f t="shared" si="154"/>
        <v>1872515.3651076492</v>
      </c>
      <c r="M466" s="2">
        <f t="shared" si="155"/>
        <v>18.725153651076493</v>
      </c>
      <c r="Q466" s="1">
        <v>1.8826121</v>
      </c>
      <c r="R466" s="2">
        <f t="shared" si="156"/>
        <v>188261.21</v>
      </c>
      <c r="S466" s="2">
        <f t="shared" si="148"/>
        <v>5.2288729538819967E-4</v>
      </c>
      <c r="T466" s="2">
        <f t="shared" si="157"/>
        <v>1325.2207509807647</v>
      </c>
      <c r="U466" s="2">
        <f t="shared" si="158"/>
        <v>1994967.3862925067</v>
      </c>
      <c r="V466" s="2">
        <f t="shared" si="159"/>
        <v>19.949673862925067</v>
      </c>
      <c r="Z466" s="1">
        <v>1.8281023999999999</v>
      </c>
      <c r="AA466" s="2">
        <f t="shared" si="160"/>
        <v>182810.23999999999</v>
      </c>
      <c r="AB466" s="2">
        <f t="shared" si="149"/>
        <v>5.2288729538819967E-4</v>
      </c>
      <c r="AC466" s="2">
        <f t="shared" si="161"/>
        <v>1414.6700664560128</v>
      </c>
      <c r="AD466" s="2">
        <f t="shared" si="162"/>
        <v>2129623.0404295581</v>
      </c>
      <c r="AE466" s="2">
        <f t="shared" si="163"/>
        <v>21.296230404295581</v>
      </c>
      <c r="AI466" s="1">
        <v>1.5589389</v>
      </c>
      <c r="AJ466" s="2">
        <f t="shared" si="164"/>
        <v>155893.89000000001</v>
      </c>
      <c r="AK466" s="2">
        <f t="shared" si="150"/>
        <v>5.2288729538819967E-4</v>
      </c>
      <c r="AL466" s="2">
        <f t="shared" si="165"/>
        <v>1322.36842696794</v>
      </c>
      <c r="AM466" s="2">
        <f t="shared" si="166"/>
        <v>1990673.5406245203</v>
      </c>
      <c r="AN466" s="2">
        <f t="shared" si="167"/>
        <v>19.906735406245204</v>
      </c>
    </row>
    <row r="467" spans="5:40" x14ac:dyDescent="0.25">
      <c r="E467" s="3">
        <v>463</v>
      </c>
      <c r="F467" s="3">
        <f t="shared" si="147"/>
        <v>4.8216106528150379E-2</v>
      </c>
      <c r="H467" s="1">
        <v>1.9355707</v>
      </c>
      <c r="I467" s="2">
        <f t="shared" si="151"/>
        <v>193557.07</v>
      </c>
      <c r="J467" s="2">
        <f t="shared" si="152"/>
        <v>5.2813739416668803E-4</v>
      </c>
      <c r="K467" s="2">
        <f t="shared" si="153"/>
        <v>1230.3268602463279</v>
      </c>
      <c r="L467" s="2">
        <f t="shared" si="154"/>
        <v>1852115.5504504386</v>
      </c>
      <c r="M467" s="2">
        <f t="shared" si="155"/>
        <v>18.521155504504385</v>
      </c>
      <c r="Q467" s="1">
        <v>1.8914218</v>
      </c>
      <c r="R467" s="2">
        <f t="shared" si="156"/>
        <v>189142.18</v>
      </c>
      <c r="S467" s="2">
        <f t="shared" si="148"/>
        <v>5.2813739416668803E-4</v>
      </c>
      <c r="T467" s="2">
        <f t="shared" si="157"/>
        <v>1310.8742079782594</v>
      </c>
      <c r="U467" s="2">
        <f t="shared" si="158"/>
        <v>1973370.316238435</v>
      </c>
      <c r="V467" s="2">
        <f t="shared" si="159"/>
        <v>19.733703162384352</v>
      </c>
      <c r="Z467" s="1">
        <v>1.8333455000000001</v>
      </c>
      <c r="AA467" s="2">
        <f t="shared" si="160"/>
        <v>183334.55000000002</v>
      </c>
      <c r="AB467" s="2">
        <f t="shared" si="149"/>
        <v>5.2813739416668803E-4</v>
      </c>
      <c r="AC467" s="2">
        <f t="shared" si="161"/>
        <v>1399.4495356919863</v>
      </c>
      <c r="AD467" s="2">
        <f t="shared" si="162"/>
        <v>2106710.282344671</v>
      </c>
      <c r="AE467" s="2">
        <f t="shared" si="163"/>
        <v>21.06710282344671</v>
      </c>
      <c r="AI467" s="1">
        <v>1.5673792</v>
      </c>
      <c r="AJ467" s="2">
        <f t="shared" si="164"/>
        <v>156737.91999999998</v>
      </c>
      <c r="AK467" s="2">
        <f t="shared" si="150"/>
        <v>5.2813739416668803E-4</v>
      </c>
      <c r="AL467" s="2">
        <f t="shared" si="165"/>
        <v>1308.2188741429959</v>
      </c>
      <c r="AM467" s="2">
        <f t="shared" si="166"/>
        <v>1969373.0166208812</v>
      </c>
      <c r="AN467" s="2">
        <f t="shared" si="167"/>
        <v>19.693730166208812</v>
      </c>
    </row>
    <row r="468" spans="5:40" x14ac:dyDescent="0.25">
      <c r="E468" s="3">
        <v>464</v>
      </c>
      <c r="F468" s="3">
        <f t="shared" si="147"/>
        <v>4.8762982755070315E-2</v>
      </c>
      <c r="H468" s="1">
        <v>1.9400468</v>
      </c>
      <c r="I468" s="2">
        <f t="shared" si="151"/>
        <v>194004.68</v>
      </c>
      <c r="J468" s="2">
        <f t="shared" si="152"/>
        <v>5.3333453273585467E-4</v>
      </c>
      <c r="K468" s="2">
        <f t="shared" si="153"/>
        <v>1216.5237379985524</v>
      </c>
      <c r="L468" s="2">
        <f t="shared" si="154"/>
        <v>1831336.5378271143</v>
      </c>
      <c r="M468" s="2">
        <f t="shared" si="155"/>
        <v>18.313365378271143</v>
      </c>
      <c r="Q468" s="1">
        <v>1.9002790000000001</v>
      </c>
      <c r="R468" s="2">
        <f t="shared" si="156"/>
        <v>190027.9</v>
      </c>
      <c r="S468" s="2">
        <f t="shared" si="148"/>
        <v>5.3333453273585467E-4</v>
      </c>
      <c r="T468" s="2">
        <f t="shared" si="157"/>
        <v>1296.2552971501714</v>
      </c>
      <c r="U468" s="2">
        <f t="shared" si="158"/>
        <v>1951363.227756331</v>
      </c>
      <c r="V468" s="2">
        <f t="shared" si="159"/>
        <v>19.51363227756331</v>
      </c>
      <c r="Z468" s="1">
        <v>1.8387652999999999</v>
      </c>
      <c r="AA468" s="2">
        <f t="shared" si="160"/>
        <v>183876.53</v>
      </c>
      <c r="AB468" s="2">
        <f t="shared" si="149"/>
        <v>5.3333453273585467E-4</v>
      </c>
      <c r="AC468" s="2">
        <f t="shared" si="161"/>
        <v>1383.9384282604979</v>
      </c>
      <c r="AD468" s="2">
        <f t="shared" si="162"/>
        <v>2083360.0945150603</v>
      </c>
      <c r="AE468" s="2">
        <f t="shared" si="163"/>
        <v>20.833600945150604</v>
      </c>
      <c r="AI468" s="1">
        <v>1.5758922</v>
      </c>
      <c r="AJ468" s="2">
        <f t="shared" si="164"/>
        <v>157589.22</v>
      </c>
      <c r="AK468" s="2">
        <f t="shared" si="150"/>
        <v>5.3333453273585467E-4</v>
      </c>
      <c r="AL468" s="2">
        <f t="shared" si="165"/>
        <v>1293.7942615234097</v>
      </c>
      <c r="AM468" s="2">
        <f t="shared" si="166"/>
        <v>1947658.4217394767</v>
      </c>
      <c r="AN468" s="2">
        <f t="shared" si="167"/>
        <v>19.476584217394766</v>
      </c>
    </row>
    <row r="469" spans="5:40" x14ac:dyDescent="0.25">
      <c r="E469" s="3">
        <v>465</v>
      </c>
      <c r="F469" s="3">
        <f t="shared" si="147"/>
        <v>4.9304166023340742E-2</v>
      </c>
      <c r="H469" s="1">
        <v>1.9445903</v>
      </c>
      <c r="I469" s="2">
        <f t="shared" si="151"/>
        <v>194459.03</v>
      </c>
      <c r="J469" s="2">
        <f t="shared" si="152"/>
        <v>5.3847756930988297E-4</v>
      </c>
      <c r="K469" s="2">
        <f t="shared" si="153"/>
        <v>1202.4801486656618</v>
      </c>
      <c r="L469" s="2">
        <f t="shared" si="154"/>
        <v>1810195.5296706485</v>
      </c>
      <c r="M469" s="2">
        <f t="shared" si="155"/>
        <v>18.101955296706485</v>
      </c>
      <c r="Q469" s="1">
        <v>1.9091742</v>
      </c>
      <c r="R469" s="2">
        <f t="shared" si="156"/>
        <v>190917.42</v>
      </c>
      <c r="S469" s="2">
        <f t="shared" si="148"/>
        <v>5.3847756930988297E-4</v>
      </c>
      <c r="T469" s="2">
        <f t="shared" si="157"/>
        <v>1281.3762100187244</v>
      </c>
      <c r="U469" s="2">
        <f t="shared" si="158"/>
        <v>1928964.4737803813</v>
      </c>
      <c r="V469" s="2">
        <f t="shared" si="159"/>
        <v>19.289644737803812</v>
      </c>
      <c r="Z469" s="1">
        <v>1.8443635</v>
      </c>
      <c r="AA469" s="2">
        <f t="shared" si="160"/>
        <v>184436.35</v>
      </c>
      <c r="AB469" s="2">
        <f t="shared" si="149"/>
        <v>5.3847756930988297E-4</v>
      </c>
      <c r="AC469" s="2">
        <f t="shared" si="161"/>
        <v>1368.1495658443887</v>
      </c>
      <c r="AD469" s="2">
        <f t="shared" si="162"/>
        <v>2059591.7785092278</v>
      </c>
      <c r="AE469" s="2">
        <f t="shared" si="163"/>
        <v>20.595917785092279</v>
      </c>
      <c r="AI469" s="1">
        <v>1.5844765000000001</v>
      </c>
      <c r="AJ469" s="2">
        <f t="shared" si="164"/>
        <v>158447.65</v>
      </c>
      <c r="AK469" s="2">
        <f t="shared" si="150"/>
        <v>5.3847756930988297E-4</v>
      </c>
      <c r="AL469" s="2">
        <f t="shared" si="165"/>
        <v>1279.1066305827121</v>
      </c>
      <c r="AM469" s="2">
        <f t="shared" si="166"/>
        <v>1925547.8830334484</v>
      </c>
      <c r="AN469" s="2">
        <f t="shared" si="167"/>
        <v>19.255478830334482</v>
      </c>
    </row>
    <row r="470" spans="5:40" x14ac:dyDescent="0.25">
      <c r="E470" s="3">
        <v>466</v>
      </c>
      <c r="F470" s="3">
        <f t="shared" si="147"/>
        <v>4.9839540960374004E-2</v>
      </c>
      <c r="H470" s="1">
        <v>1.9491689999999999</v>
      </c>
      <c r="I470" s="2">
        <f t="shared" si="151"/>
        <v>194916.9</v>
      </c>
      <c r="J470" s="2">
        <f t="shared" si="152"/>
        <v>5.4356540746640987E-4</v>
      </c>
      <c r="K470" s="2">
        <f t="shared" si="153"/>
        <v>1188.2073781778718</v>
      </c>
      <c r="L470" s="2">
        <f t="shared" si="154"/>
        <v>1788709.5156506398</v>
      </c>
      <c r="M470" s="2">
        <f t="shared" si="155"/>
        <v>17.887095156506398</v>
      </c>
      <c r="Q470" s="1">
        <v>1.9181075000000001</v>
      </c>
      <c r="R470" s="2">
        <f t="shared" si="156"/>
        <v>191810.75</v>
      </c>
      <c r="S470" s="2">
        <f t="shared" si="148"/>
        <v>5.4356540746640987E-4</v>
      </c>
      <c r="T470" s="2">
        <f t="shared" si="157"/>
        <v>1266.2490034829348</v>
      </c>
      <c r="U470" s="2">
        <f t="shared" si="158"/>
        <v>1906192.2045850214</v>
      </c>
      <c r="V470" s="2">
        <f t="shared" si="159"/>
        <v>19.061922045850213</v>
      </c>
      <c r="Z470" s="1">
        <v>1.8501426000000001</v>
      </c>
      <c r="AA470" s="2">
        <f t="shared" si="160"/>
        <v>185014.26</v>
      </c>
      <c r="AB470" s="2">
        <f t="shared" si="149"/>
        <v>5.4356540746640987E-4</v>
      </c>
      <c r="AC470" s="2">
        <f t="shared" si="161"/>
        <v>1352.0956239306299</v>
      </c>
      <c r="AD470" s="2">
        <f t="shared" si="162"/>
        <v>2035424.4158146123</v>
      </c>
      <c r="AE470" s="2">
        <f t="shared" si="163"/>
        <v>20.354244158146123</v>
      </c>
      <c r="AI470" s="1">
        <v>1.5931268999999999</v>
      </c>
      <c r="AJ470" s="2">
        <f t="shared" si="164"/>
        <v>159312.69</v>
      </c>
      <c r="AK470" s="2">
        <f t="shared" si="150"/>
        <v>5.4356540746640987E-4</v>
      </c>
      <c r="AL470" s="2">
        <f t="shared" si="165"/>
        <v>1264.1678904867069</v>
      </c>
      <c r="AM470" s="2">
        <f t="shared" si="166"/>
        <v>1903059.3283818746</v>
      </c>
      <c r="AN470" s="2">
        <f t="shared" si="167"/>
        <v>19.030593283818746</v>
      </c>
    </row>
    <row r="471" spans="5:40" x14ac:dyDescent="0.25">
      <c r="E471" s="3">
        <v>467</v>
      </c>
      <c r="F471" s="3">
        <f t="shared" si="147"/>
        <v>5.0368996920240924E-2</v>
      </c>
      <c r="H471" s="1">
        <v>1.9538001</v>
      </c>
      <c r="I471" s="2">
        <f t="shared" si="151"/>
        <v>195380.01</v>
      </c>
      <c r="J471" s="2">
        <f t="shared" si="152"/>
        <v>5.4859699570200949E-4</v>
      </c>
      <c r="K471" s="2">
        <f t="shared" si="153"/>
        <v>1173.7165800698513</v>
      </c>
      <c r="L471" s="2">
        <f t="shared" si="154"/>
        <v>1766895.2861304218</v>
      </c>
      <c r="M471" s="2">
        <f t="shared" si="155"/>
        <v>17.668952861304216</v>
      </c>
      <c r="Q471" s="1">
        <v>1.9270753</v>
      </c>
      <c r="R471" s="2">
        <f t="shared" si="156"/>
        <v>192707.53</v>
      </c>
      <c r="S471" s="2">
        <f t="shared" si="148"/>
        <v>5.4859699570200949E-4</v>
      </c>
      <c r="T471" s="2">
        <f t="shared" si="157"/>
        <v>1250.8855809945833</v>
      </c>
      <c r="U471" s="2">
        <f t="shared" si="158"/>
        <v>1883064.3394475256</v>
      </c>
      <c r="V471" s="2">
        <f t="shared" si="159"/>
        <v>18.830643394475256</v>
      </c>
      <c r="Z471" s="1">
        <v>1.8561042999999999</v>
      </c>
      <c r="AA471" s="2">
        <f t="shared" si="160"/>
        <v>185610.43</v>
      </c>
      <c r="AB471" s="2">
        <f t="shared" si="149"/>
        <v>5.4859699570200949E-4</v>
      </c>
      <c r="AC471" s="2">
        <f t="shared" si="161"/>
        <v>1335.789117020815</v>
      </c>
      <c r="AD471" s="2">
        <f t="shared" si="162"/>
        <v>2010876.8455736854</v>
      </c>
      <c r="AE471" s="2">
        <f t="shared" si="163"/>
        <v>20.108768455736854</v>
      </c>
      <c r="AI471" s="1">
        <v>1.6018414000000001</v>
      </c>
      <c r="AJ471" s="2">
        <f t="shared" si="164"/>
        <v>160184.14000000001</v>
      </c>
      <c r="AK471" s="2">
        <f t="shared" si="150"/>
        <v>5.4859699570200949E-4</v>
      </c>
      <c r="AL471" s="2">
        <f t="shared" si="165"/>
        <v>1248.9898061577976</v>
      </c>
      <c r="AM471" s="2">
        <f t="shared" si="166"/>
        <v>1880210.4685219892</v>
      </c>
      <c r="AN471" s="2">
        <f t="shared" si="167"/>
        <v>18.802104685219891</v>
      </c>
    </row>
    <row r="472" spans="5:40" x14ac:dyDescent="0.25">
      <c r="E472" s="3">
        <v>468</v>
      </c>
      <c r="F472" s="3">
        <f t="shared" si="147"/>
        <v>5.0892427931099875E-2</v>
      </c>
      <c r="H472" s="1">
        <v>1.9584809999999999</v>
      </c>
      <c r="I472" s="2">
        <f t="shared" si="151"/>
        <v>195848.1</v>
      </c>
      <c r="J472" s="2">
        <f t="shared" si="152"/>
        <v>5.5357132693259557E-4</v>
      </c>
      <c r="K472" s="2">
        <f t="shared" si="153"/>
        <v>1159.0187381787603</v>
      </c>
      <c r="L472" s="2">
        <f t="shared" si="154"/>
        <v>1744769.3760132508</v>
      </c>
      <c r="M472" s="2">
        <f t="shared" si="155"/>
        <v>17.447693760132509</v>
      </c>
      <c r="Q472" s="1">
        <v>1.9360683999999999</v>
      </c>
      <c r="R472" s="2">
        <f t="shared" si="156"/>
        <v>193606.84</v>
      </c>
      <c r="S472" s="2">
        <f t="shared" si="148"/>
        <v>5.5357132693259557E-4</v>
      </c>
      <c r="T472" s="2">
        <f t="shared" si="157"/>
        <v>1235.2976812511793</v>
      </c>
      <c r="U472" s="2">
        <f t="shared" si="158"/>
        <v>1859598.5496265662</v>
      </c>
      <c r="V472" s="2">
        <f t="shared" si="159"/>
        <v>18.595985496265662</v>
      </c>
      <c r="Z472" s="1">
        <v>1.8622512</v>
      </c>
      <c r="AA472" s="2">
        <f t="shared" si="160"/>
        <v>186225.12</v>
      </c>
      <c r="AB472" s="2">
        <f t="shared" si="149"/>
        <v>5.5357132693259557E-4</v>
      </c>
      <c r="AC472" s="2">
        <f t="shared" si="161"/>
        <v>1319.2423853396745</v>
      </c>
      <c r="AD472" s="2">
        <f t="shared" si="162"/>
        <v>1985967.6445751511</v>
      </c>
      <c r="AE472" s="2">
        <f t="shared" si="163"/>
        <v>19.859676445751511</v>
      </c>
      <c r="AI472" s="1">
        <v>1.6106206999999999</v>
      </c>
      <c r="AJ472" s="2">
        <f t="shared" si="164"/>
        <v>161062.06999999998</v>
      </c>
      <c r="AK472" s="2">
        <f t="shared" si="150"/>
        <v>5.5357132693259557E-4</v>
      </c>
      <c r="AL472" s="2">
        <f t="shared" si="165"/>
        <v>1233.5839834061751</v>
      </c>
      <c r="AM472" s="2">
        <f t="shared" si="166"/>
        <v>1857018.7746658945</v>
      </c>
      <c r="AN472" s="2">
        <f t="shared" si="167"/>
        <v>18.570187746658945</v>
      </c>
    </row>
    <row r="473" spans="5:40" x14ac:dyDescent="0.25">
      <c r="E473" s="3">
        <v>469</v>
      </c>
      <c r="F473" s="3">
        <f t="shared" si="147"/>
        <v>5.1409732637077717E-2</v>
      </c>
      <c r="H473" s="1">
        <v>1.9632144</v>
      </c>
      <c r="I473" s="2">
        <f t="shared" si="151"/>
        <v>196321.44</v>
      </c>
      <c r="J473" s="2">
        <f t="shared" si="152"/>
        <v>5.58487437941097E-4</v>
      </c>
      <c r="K473" s="2">
        <f t="shared" si="153"/>
        <v>1144.1246653022683</v>
      </c>
      <c r="L473" s="2">
        <f t="shared" si="154"/>
        <v>1722348.0627221065</v>
      </c>
      <c r="M473" s="2">
        <f t="shared" si="155"/>
        <v>17.223480627221065</v>
      </c>
      <c r="Q473" s="1">
        <v>1.9450894999999999</v>
      </c>
      <c r="R473" s="2">
        <f t="shared" si="156"/>
        <v>194508.94999999998</v>
      </c>
      <c r="S473" s="2">
        <f t="shared" si="148"/>
        <v>5.58487437941097E-4</v>
      </c>
      <c r="T473" s="2">
        <f t="shared" si="157"/>
        <v>1219.496868365309</v>
      </c>
      <c r="U473" s="2">
        <f t="shared" si="158"/>
        <v>1835812.2435632988</v>
      </c>
      <c r="V473" s="2">
        <f t="shared" si="159"/>
        <v>18.358122435632989</v>
      </c>
      <c r="Z473" s="1">
        <v>1.8685837000000001</v>
      </c>
      <c r="AA473" s="2">
        <f t="shared" si="160"/>
        <v>186858.37</v>
      </c>
      <c r="AB473" s="2">
        <f t="shared" si="149"/>
        <v>5.58487437941097E-4</v>
      </c>
      <c r="AC473" s="2">
        <f t="shared" si="161"/>
        <v>1302.467581402763</v>
      </c>
      <c r="AD473" s="2">
        <f t="shared" si="162"/>
        <v>1960715.1070331433</v>
      </c>
      <c r="AE473" s="2">
        <f t="shared" si="163"/>
        <v>19.607151070331433</v>
      </c>
      <c r="AI473" s="1">
        <v>1.6194625</v>
      </c>
      <c r="AJ473" s="2">
        <f t="shared" si="164"/>
        <v>161946.25</v>
      </c>
      <c r="AK473" s="2">
        <f t="shared" si="150"/>
        <v>5.58487437941097E-4</v>
      </c>
      <c r="AL473" s="2">
        <f t="shared" si="165"/>
        <v>1217.9618550807184</v>
      </c>
      <c r="AM473" s="2">
        <f t="shared" si="166"/>
        <v>1833501.4576523344</v>
      </c>
      <c r="AN473" s="2">
        <f t="shared" si="167"/>
        <v>18.335014576523342</v>
      </c>
    </row>
    <row r="474" spans="5:40" x14ac:dyDescent="0.25">
      <c r="E474" s="3">
        <v>470</v>
      </c>
      <c r="F474" s="3">
        <f t="shared" si="147"/>
        <v>5.1920814234862271E-2</v>
      </c>
      <c r="H474" s="1">
        <v>1.9679914999999999</v>
      </c>
      <c r="I474" s="2">
        <f t="shared" si="151"/>
        <v>196799.15</v>
      </c>
      <c r="J474" s="2">
        <f t="shared" si="152"/>
        <v>5.6334440877487627E-4</v>
      </c>
      <c r="K474" s="2">
        <f t="shared" si="153"/>
        <v>1129.0449897818871</v>
      </c>
      <c r="L474" s="2">
        <f t="shared" si="154"/>
        <v>1699647.346002443</v>
      </c>
      <c r="M474" s="2">
        <f t="shared" si="155"/>
        <v>16.996473460024429</v>
      </c>
      <c r="Q474" s="1">
        <v>1.9541324</v>
      </c>
      <c r="R474" s="2">
        <f t="shared" si="156"/>
        <v>195413.24</v>
      </c>
      <c r="S474" s="2">
        <f t="shared" si="148"/>
        <v>5.6334440877487627E-4</v>
      </c>
      <c r="T474" s="2">
        <f t="shared" si="157"/>
        <v>1203.4945141310784</v>
      </c>
      <c r="U474" s="2">
        <f t="shared" si="158"/>
        <v>1811722.5401855307</v>
      </c>
      <c r="V474" s="2">
        <f t="shared" si="159"/>
        <v>18.117225401855308</v>
      </c>
      <c r="Z474" s="1">
        <v>1.8751036000000001</v>
      </c>
      <c r="AA474" s="2">
        <f t="shared" si="160"/>
        <v>187510.36000000002</v>
      </c>
      <c r="AB474" s="2">
        <f t="shared" si="149"/>
        <v>5.6334440877487627E-4</v>
      </c>
      <c r="AC474" s="2">
        <f t="shared" si="161"/>
        <v>1285.4766588300388</v>
      </c>
      <c r="AD474" s="2">
        <f t="shared" si="162"/>
        <v>1935137.2277473563</v>
      </c>
      <c r="AE474" s="2">
        <f t="shared" si="163"/>
        <v>19.351372277473562</v>
      </c>
      <c r="AI474" s="1">
        <v>1.6283612000000001</v>
      </c>
      <c r="AJ474" s="2">
        <f t="shared" si="164"/>
        <v>162836.12</v>
      </c>
      <c r="AK474" s="2">
        <f t="shared" si="150"/>
        <v>5.6334440877487627E-4</v>
      </c>
      <c r="AL474" s="2">
        <f t="shared" si="165"/>
        <v>1202.1346707337191</v>
      </c>
      <c r="AM474" s="2">
        <f t="shared" si="166"/>
        <v>1809675.4523881285</v>
      </c>
      <c r="AN474" s="2">
        <f t="shared" si="167"/>
        <v>18.096754523881284</v>
      </c>
    </row>
    <row r="475" spans="5:40" x14ac:dyDescent="0.25">
      <c r="E475" s="3">
        <v>471</v>
      </c>
      <c r="F475" s="3">
        <f t="shared" si="147"/>
        <v>5.2425580405272953E-2</v>
      </c>
      <c r="H475" s="1">
        <v>1.9728193000000001</v>
      </c>
      <c r="I475" s="2">
        <f t="shared" si="151"/>
        <v>197281.93</v>
      </c>
      <c r="J475" s="2">
        <f t="shared" si="152"/>
        <v>5.681413620954234E-4</v>
      </c>
      <c r="K475" s="2">
        <f t="shared" si="153"/>
        <v>1113.7901508990792</v>
      </c>
      <c r="L475" s="2">
        <f t="shared" si="154"/>
        <v>1676682.9409915602</v>
      </c>
      <c r="M475" s="2">
        <f t="shared" si="155"/>
        <v>16.766829409915601</v>
      </c>
      <c r="Q475" s="1">
        <v>1.9631953</v>
      </c>
      <c r="R475" s="2">
        <f t="shared" si="156"/>
        <v>196319.53</v>
      </c>
      <c r="S475" s="2">
        <f t="shared" si="148"/>
        <v>5.681413620954234E-4</v>
      </c>
      <c r="T475" s="2">
        <f t="shared" si="157"/>
        <v>1187.3017912757741</v>
      </c>
      <c r="U475" s="2">
        <f t="shared" si="158"/>
        <v>1787346.2587488736</v>
      </c>
      <c r="V475" s="2">
        <f t="shared" si="159"/>
        <v>17.873462587488735</v>
      </c>
      <c r="Z475" s="1">
        <v>1.8818116</v>
      </c>
      <c r="AA475" s="2">
        <f t="shared" si="160"/>
        <v>188181.16</v>
      </c>
      <c r="AB475" s="2">
        <f t="shared" si="149"/>
        <v>5.681413620954234E-4</v>
      </c>
      <c r="AC475" s="2">
        <f t="shared" si="161"/>
        <v>1268.2813601153116</v>
      </c>
      <c r="AD475" s="2">
        <f t="shared" si="162"/>
        <v>1909251.6836913563</v>
      </c>
      <c r="AE475" s="2">
        <f t="shared" si="163"/>
        <v>19.092516836913564</v>
      </c>
      <c r="AI475" s="1">
        <v>1.6373138</v>
      </c>
      <c r="AJ475" s="2">
        <f t="shared" si="164"/>
        <v>163731.38</v>
      </c>
      <c r="AK475" s="2">
        <f t="shared" si="150"/>
        <v>5.681413620954234E-4</v>
      </c>
      <c r="AL475" s="2">
        <f t="shared" si="165"/>
        <v>1186.1134870174781</v>
      </c>
      <c r="AM475" s="2">
        <f t="shared" si="166"/>
        <v>1785557.4033913501</v>
      </c>
      <c r="AN475" s="2">
        <f t="shared" si="167"/>
        <v>17.855574033913502</v>
      </c>
    </row>
    <row r="476" spans="5:40" x14ac:dyDescent="0.25">
      <c r="E476" s="3">
        <v>472</v>
      </c>
      <c r="F476" s="3">
        <f t="shared" si="147"/>
        <v>5.2923943240082365E-2</v>
      </c>
      <c r="H476" s="1">
        <v>1.9776959999999999</v>
      </c>
      <c r="I476" s="2">
        <f t="shared" si="151"/>
        <v>197769.59999999998</v>
      </c>
      <c r="J476" s="2">
        <f t="shared" si="152"/>
        <v>5.7287746248291824E-4</v>
      </c>
      <c r="K476" s="2">
        <f t="shared" si="153"/>
        <v>1098.370381767143</v>
      </c>
      <c r="L476" s="2">
        <f t="shared" si="154"/>
        <v>1653470.2524643044</v>
      </c>
      <c r="M476" s="2">
        <f t="shared" si="155"/>
        <v>16.534702524643045</v>
      </c>
      <c r="Q476" s="1">
        <v>1.9722751000000001</v>
      </c>
      <c r="R476" s="2">
        <f t="shared" si="156"/>
        <v>197227.51</v>
      </c>
      <c r="S476" s="2">
        <f t="shared" si="148"/>
        <v>5.7287746248291824E-4</v>
      </c>
      <c r="T476" s="2">
        <f t="shared" si="157"/>
        <v>1170.9296608950085</v>
      </c>
      <c r="U476" s="2">
        <f t="shared" si="158"/>
        <v>1762699.8999217998</v>
      </c>
      <c r="V476" s="2">
        <f t="shared" si="159"/>
        <v>17.626998999217999</v>
      </c>
      <c r="Z476" s="1">
        <v>1.8887088000000001</v>
      </c>
      <c r="AA476" s="2">
        <f t="shared" si="160"/>
        <v>188870.88</v>
      </c>
      <c r="AB476" s="2">
        <f t="shared" si="149"/>
        <v>5.7287746248291824E-4</v>
      </c>
      <c r="AC476" s="2">
        <f t="shared" si="161"/>
        <v>1250.8932063702252</v>
      </c>
      <c r="AD476" s="2">
        <f t="shared" si="162"/>
        <v>1883075.8185733261</v>
      </c>
      <c r="AE476" s="2">
        <f t="shared" si="163"/>
        <v>18.830758185733259</v>
      </c>
      <c r="AI476" s="1">
        <v>1.6463342999999999</v>
      </c>
      <c r="AJ476" s="2">
        <f t="shared" si="164"/>
        <v>164633.43</v>
      </c>
      <c r="AK476" s="2">
        <f t="shared" si="150"/>
        <v>5.7287746248291824E-4</v>
      </c>
      <c r="AL476" s="2">
        <f t="shared" si="165"/>
        <v>1169.9091559117394</v>
      </c>
      <c r="AM476" s="2">
        <f t="shared" si="166"/>
        <v>1761163.6470690852</v>
      </c>
      <c r="AN476" s="2">
        <f t="shared" si="167"/>
        <v>17.611636470690851</v>
      </c>
    </row>
    <row r="477" spans="5:40" x14ac:dyDescent="0.25">
      <c r="E477" s="3">
        <v>473</v>
      </c>
      <c r="F477" s="3">
        <f t="shared" si="147"/>
        <v>5.3415819164368938E-2</v>
      </c>
      <c r="H477" s="1">
        <v>1.9826220999999999</v>
      </c>
      <c r="I477" s="2">
        <f t="shared" si="151"/>
        <v>198262.21</v>
      </c>
      <c r="J477" s="2">
        <f t="shared" si="152"/>
        <v>5.7755191569832276E-4</v>
      </c>
      <c r="K477" s="2">
        <f t="shared" si="153"/>
        <v>1082.7957048327735</v>
      </c>
      <c r="L477" s="2">
        <f t="shared" si="154"/>
        <v>1630024.3680611853</v>
      </c>
      <c r="M477" s="2">
        <f t="shared" si="155"/>
        <v>16.300243680611853</v>
      </c>
      <c r="Q477" s="1">
        <v>1.9813702</v>
      </c>
      <c r="R477" s="2">
        <f t="shared" si="156"/>
        <v>198137.02</v>
      </c>
      <c r="S477" s="2">
        <f t="shared" si="148"/>
        <v>5.7755191569832276E-4</v>
      </c>
      <c r="T477" s="2">
        <f t="shared" si="157"/>
        <v>1154.3888634049745</v>
      </c>
      <c r="U477" s="2">
        <f t="shared" si="158"/>
        <v>1737799.632165303</v>
      </c>
      <c r="V477" s="2">
        <f t="shared" si="159"/>
        <v>17.377996321653029</v>
      </c>
      <c r="Z477" s="1">
        <v>1.8957961999999999</v>
      </c>
      <c r="AA477" s="2">
        <f t="shared" si="160"/>
        <v>189579.62</v>
      </c>
      <c r="AB477" s="2">
        <f t="shared" si="149"/>
        <v>5.7755191569832276E-4</v>
      </c>
      <c r="AC477" s="2">
        <f t="shared" si="161"/>
        <v>1233.3234870959507</v>
      </c>
      <c r="AD477" s="2">
        <f t="shared" si="162"/>
        <v>1856626.6274385266</v>
      </c>
      <c r="AE477" s="2">
        <f t="shared" si="163"/>
        <v>18.566266274385267</v>
      </c>
      <c r="AI477" s="1">
        <v>1.6554229</v>
      </c>
      <c r="AJ477" s="2">
        <f t="shared" si="164"/>
        <v>165542.29</v>
      </c>
      <c r="AK477" s="2">
        <f t="shared" si="150"/>
        <v>5.7755191569832276E-4</v>
      </c>
      <c r="AL477" s="2">
        <f t="shared" si="165"/>
        <v>1153.5323071194744</v>
      </c>
      <c r="AM477" s="2">
        <f t="shared" si="166"/>
        <v>1736510.1852163081</v>
      </c>
      <c r="AN477" s="2">
        <f t="shared" si="167"/>
        <v>17.365101852163082</v>
      </c>
    </row>
    <row r="478" spans="5:40" x14ac:dyDescent="0.25">
      <c r="E478" s="3">
        <v>474</v>
      </c>
      <c r="F478" s="3">
        <f t="shared" si="147"/>
        <v>5.3901128854683497E-2</v>
      </c>
      <c r="H478" s="1">
        <v>1.9876004</v>
      </c>
      <c r="I478" s="2">
        <f t="shared" si="151"/>
        <v>198760.04</v>
      </c>
      <c r="J478" s="2">
        <f t="shared" si="152"/>
        <v>5.8216396790569246E-4</v>
      </c>
      <c r="K478" s="2">
        <f t="shared" si="153"/>
        <v>1067.0759226892517</v>
      </c>
      <c r="L478" s="2">
        <f t="shared" si="154"/>
        <v>1606360.0444586913</v>
      </c>
      <c r="M478" s="2">
        <f t="shared" si="155"/>
        <v>16.063600444586914</v>
      </c>
      <c r="Q478" s="1">
        <v>1.9904797999999999</v>
      </c>
      <c r="R478" s="2">
        <f t="shared" si="156"/>
        <v>199047.97999999998</v>
      </c>
      <c r="S478" s="2">
        <f t="shared" si="148"/>
        <v>5.8216396790569246E-4</v>
      </c>
      <c r="T478" s="2">
        <f t="shared" si="157"/>
        <v>1137.689908905184</v>
      </c>
      <c r="U478" s="2">
        <f t="shared" si="158"/>
        <v>1712661.2772251093</v>
      </c>
      <c r="V478" s="2">
        <f t="shared" si="159"/>
        <v>17.126612772251093</v>
      </c>
      <c r="Z478" s="1">
        <v>1.9030754999999999</v>
      </c>
      <c r="AA478" s="2">
        <f t="shared" si="160"/>
        <v>190307.55</v>
      </c>
      <c r="AB478" s="2">
        <f t="shared" si="149"/>
        <v>5.8216396790569246E-4</v>
      </c>
      <c r="AC478" s="2">
        <f t="shared" si="161"/>
        <v>1215.5832509619418</v>
      </c>
      <c r="AD478" s="2">
        <f t="shared" si="162"/>
        <v>1829920.7427877744</v>
      </c>
      <c r="AE478" s="2">
        <f t="shared" si="163"/>
        <v>18.299207427877743</v>
      </c>
      <c r="AI478" s="1">
        <v>1.6645760000000001</v>
      </c>
      <c r="AJ478" s="2">
        <f t="shared" si="164"/>
        <v>166457.60000000001</v>
      </c>
      <c r="AK478" s="2">
        <f t="shared" si="150"/>
        <v>5.8216396790569246E-4</v>
      </c>
      <c r="AL478" s="2">
        <f t="shared" si="165"/>
        <v>1136.9933458381081</v>
      </c>
      <c r="AM478" s="2">
        <f t="shared" si="166"/>
        <v>1711612.681660722</v>
      </c>
      <c r="AN478" s="2">
        <f t="shared" si="167"/>
        <v>17.11612681660722</v>
      </c>
    </row>
    <row r="479" spans="5:40" x14ac:dyDescent="0.25">
      <c r="E479" s="3">
        <v>475</v>
      </c>
      <c r="F479" s="3">
        <f t="shared" si="147"/>
        <v>5.4379797153315979E-2</v>
      </c>
      <c r="H479" s="1">
        <v>1.9926273999999999</v>
      </c>
      <c r="I479" s="2">
        <f t="shared" si="151"/>
        <v>199262.74</v>
      </c>
      <c r="J479" s="2">
        <f t="shared" si="152"/>
        <v>5.8671290485742507E-4</v>
      </c>
      <c r="K479" s="2">
        <f t="shared" si="153"/>
        <v>1051.2206096666603</v>
      </c>
      <c r="L479" s="2">
        <f t="shared" si="154"/>
        <v>1582491.6947093233</v>
      </c>
      <c r="M479" s="2">
        <f t="shared" si="155"/>
        <v>15.824916947093234</v>
      </c>
      <c r="Q479" s="1">
        <v>1.9995995</v>
      </c>
      <c r="R479" s="2">
        <f t="shared" si="156"/>
        <v>199959.95</v>
      </c>
      <c r="S479" s="2">
        <f t="shared" si="148"/>
        <v>5.8671290485742507E-4</v>
      </c>
      <c r="T479" s="2">
        <f t="shared" si="157"/>
        <v>1120.8430686504034</v>
      </c>
      <c r="U479" s="2">
        <f t="shared" si="158"/>
        <v>1687300.2972936572</v>
      </c>
      <c r="V479" s="2">
        <f t="shared" si="159"/>
        <v>16.873002972936572</v>
      </c>
      <c r="Z479" s="1">
        <v>1.9105464000000001</v>
      </c>
      <c r="AA479" s="2">
        <f t="shared" si="160"/>
        <v>191054.64</v>
      </c>
      <c r="AB479" s="2">
        <f t="shared" si="149"/>
        <v>5.8671290485742507E-4</v>
      </c>
      <c r="AC479" s="2">
        <f t="shared" si="161"/>
        <v>1197.68329699333</v>
      </c>
      <c r="AD479" s="2">
        <f t="shared" si="162"/>
        <v>1802974.4213110774</v>
      </c>
      <c r="AE479" s="2">
        <f t="shared" si="163"/>
        <v>18.029744213110774</v>
      </c>
      <c r="AI479" s="1">
        <v>1.6737924</v>
      </c>
      <c r="AJ479" s="2">
        <f t="shared" si="164"/>
        <v>167379.24</v>
      </c>
      <c r="AK479" s="2">
        <f t="shared" si="150"/>
        <v>5.8671290485742507E-4</v>
      </c>
      <c r="AL479" s="2">
        <f t="shared" si="165"/>
        <v>1120.3024462621872</v>
      </c>
      <c r="AM479" s="2">
        <f t="shared" si="166"/>
        <v>1686486.45248177</v>
      </c>
      <c r="AN479" s="2">
        <f t="shared" si="167"/>
        <v>16.864864524817701</v>
      </c>
    </row>
    <row r="480" spans="5:40" x14ac:dyDescent="0.25">
      <c r="E480" s="3">
        <v>476</v>
      </c>
      <c r="F480" s="3">
        <f t="shared" si="147"/>
        <v>5.4851752978951632E-2</v>
      </c>
      <c r="H480" s="1">
        <v>1.9977064</v>
      </c>
      <c r="I480" s="2">
        <f t="shared" si="151"/>
        <v>199770.63999999998</v>
      </c>
      <c r="J480" s="2">
        <f t="shared" si="152"/>
        <v>5.9119805104519859E-4</v>
      </c>
      <c r="K480" s="2">
        <f t="shared" si="153"/>
        <v>1035.239107997101</v>
      </c>
      <c r="L480" s="2">
        <f t="shared" si="154"/>
        <v>1558433.3824687744</v>
      </c>
      <c r="M480" s="2">
        <f t="shared" si="155"/>
        <v>15.584333824687745</v>
      </c>
      <c r="Q480" s="1">
        <v>2.0087297</v>
      </c>
      <c r="R480" s="2">
        <f t="shared" si="156"/>
        <v>200872.97</v>
      </c>
      <c r="S480" s="2">
        <f t="shared" si="148"/>
        <v>5.9119805104519859E-4</v>
      </c>
      <c r="T480" s="2">
        <f t="shared" si="157"/>
        <v>1103.8583692311017</v>
      </c>
      <c r="U480" s="2">
        <f t="shared" si="158"/>
        <v>1661731.786249432</v>
      </c>
      <c r="V480" s="2">
        <f t="shared" si="159"/>
        <v>16.617317862494321</v>
      </c>
      <c r="Z480" s="1">
        <v>1.9182078</v>
      </c>
      <c r="AA480" s="2">
        <f t="shared" si="160"/>
        <v>191820.78</v>
      </c>
      <c r="AB480" s="2">
        <f t="shared" si="149"/>
        <v>5.9119805104519859E-4</v>
      </c>
      <c r="AC480" s="2">
        <f t="shared" si="161"/>
        <v>1179.634167743028</v>
      </c>
      <c r="AD480" s="2">
        <f t="shared" si="162"/>
        <v>1775803.5336090229</v>
      </c>
      <c r="AE480" s="2">
        <f t="shared" si="163"/>
        <v>17.758035336090227</v>
      </c>
      <c r="AI480" s="1">
        <v>1.6830711</v>
      </c>
      <c r="AJ480" s="2">
        <f t="shared" si="164"/>
        <v>168307.11000000002</v>
      </c>
      <c r="AK480" s="2">
        <f t="shared" si="150"/>
        <v>5.9119805104519859E-4</v>
      </c>
      <c r="AL480" s="2">
        <f t="shared" si="165"/>
        <v>1103.4695429215401</v>
      </c>
      <c r="AM480" s="2">
        <f t="shared" si="166"/>
        <v>1661146.4529712338</v>
      </c>
      <c r="AN480" s="2">
        <f t="shared" si="167"/>
        <v>16.611464529712336</v>
      </c>
    </row>
    <row r="481" spans="5:40" x14ac:dyDescent="0.25">
      <c r="E481" s="3">
        <v>477</v>
      </c>
      <c r="F481" s="3">
        <f t="shared" si="147"/>
        <v>5.5316929234004733E-2</v>
      </c>
      <c r="H481" s="1">
        <v>2.0028434000000002</v>
      </c>
      <c r="I481" s="2">
        <f t="shared" si="151"/>
        <v>200284.34000000003</v>
      </c>
      <c r="J481" s="2">
        <f t="shared" si="152"/>
        <v>5.9561876881933384E-4</v>
      </c>
      <c r="K481" s="2">
        <f t="shared" si="153"/>
        <v>1019.1405187159006</v>
      </c>
      <c r="L481" s="2">
        <f t="shared" si="154"/>
        <v>1534198.8082987394</v>
      </c>
      <c r="M481" s="2">
        <f t="shared" si="155"/>
        <v>15.341988082987394</v>
      </c>
      <c r="Q481" s="1">
        <v>2.0178695000000002</v>
      </c>
      <c r="R481" s="2">
        <f t="shared" si="156"/>
        <v>201786.95</v>
      </c>
      <c r="S481" s="2">
        <f t="shared" si="148"/>
        <v>5.9561876881933384E-4</v>
      </c>
      <c r="T481" s="2">
        <f t="shared" si="157"/>
        <v>1086.7455836900297</v>
      </c>
      <c r="U481" s="2">
        <f t="shared" si="158"/>
        <v>1635970.456283997</v>
      </c>
      <c r="V481" s="2">
        <f t="shared" si="159"/>
        <v>16.359704562839969</v>
      </c>
      <c r="Z481" s="1">
        <v>1.9260594</v>
      </c>
      <c r="AA481" s="2">
        <f t="shared" si="160"/>
        <v>192605.94</v>
      </c>
      <c r="AB481" s="2">
        <f t="shared" si="149"/>
        <v>5.9561876881933384E-4</v>
      </c>
      <c r="AC481" s="2">
        <f t="shared" si="161"/>
        <v>1161.4461426305506</v>
      </c>
      <c r="AD481" s="2">
        <f t="shared" si="162"/>
        <v>1748423.5541651391</v>
      </c>
      <c r="AE481" s="2">
        <f t="shared" si="163"/>
        <v>17.48423554165139</v>
      </c>
      <c r="AI481" s="1">
        <v>1.6924163999999999</v>
      </c>
      <c r="AJ481" s="2">
        <f t="shared" si="164"/>
        <v>169241.63999999998</v>
      </c>
      <c r="AK481" s="2">
        <f t="shared" si="150"/>
        <v>5.9561876881933384E-4</v>
      </c>
      <c r="AL481" s="2">
        <f t="shared" si="165"/>
        <v>1086.5043237938703</v>
      </c>
      <c r="AM481" s="2">
        <f t="shared" si="166"/>
        <v>1635607.2672650341</v>
      </c>
      <c r="AN481" s="2">
        <f t="shared" si="167"/>
        <v>16.356072672650342</v>
      </c>
    </row>
    <row r="482" spans="5:40" x14ac:dyDescent="0.25">
      <c r="E482" s="3">
        <v>478</v>
      </c>
      <c r="F482" s="3">
        <f t="shared" si="147"/>
        <v>5.5775262708919741E-2</v>
      </c>
      <c r="H482" s="1">
        <v>2.0080363999999999</v>
      </c>
      <c r="I482" s="2">
        <f t="shared" si="151"/>
        <v>200803.63999999998</v>
      </c>
      <c r="J482" s="2">
        <f t="shared" si="152"/>
        <v>5.999744574793378E-4</v>
      </c>
      <c r="K482" s="2">
        <f t="shared" si="153"/>
        <v>1002.9336952615508</v>
      </c>
      <c r="L482" s="2">
        <f t="shared" si="154"/>
        <v>1509801.3000323619</v>
      </c>
      <c r="M482" s="2">
        <f t="shared" si="155"/>
        <v>15.098013000323618</v>
      </c>
      <c r="Q482" s="1">
        <v>2.0270176000000002</v>
      </c>
      <c r="R482" s="2">
        <f t="shared" si="156"/>
        <v>202701.76</v>
      </c>
      <c r="S482" s="2">
        <f t="shared" si="148"/>
        <v>5.999744574793378E-4</v>
      </c>
      <c r="T482" s="2">
        <f t="shared" si="157"/>
        <v>1069.514226166903</v>
      </c>
      <c r="U482" s="2">
        <f t="shared" si="158"/>
        <v>1610030.6298401817</v>
      </c>
      <c r="V482" s="2">
        <f t="shared" si="159"/>
        <v>16.100306298401815</v>
      </c>
      <c r="Z482" s="1">
        <v>1.9341009</v>
      </c>
      <c r="AA482" s="2">
        <f t="shared" si="160"/>
        <v>193410.09</v>
      </c>
      <c r="AB482" s="2">
        <f t="shared" si="149"/>
        <v>5.999744574793378E-4</v>
      </c>
      <c r="AC482" s="2">
        <f t="shared" si="161"/>
        <v>1143.1292313184122</v>
      </c>
      <c r="AD482" s="2">
        <f t="shared" si="162"/>
        <v>1720849.5513748229</v>
      </c>
      <c r="AE482" s="2">
        <f t="shared" si="163"/>
        <v>17.208495513748229</v>
      </c>
      <c r="AI482" s="1">
        <v>1.7018249999999999</v>
      </c>
      <c r="AJ482" s="2">
        <f t="shared" si="164"/>
        <v>170182.5</v>
      </c>
      <c r="AK482" s="2">
        <f t="shared" si="150"/>
        <v>5.999744574793378E-4</v>
      </c>
      <c r="AL482" s="2">
        <f t="shared" si="165"/>
        <v>1069.4162219529148</v>
      </c>
      <c r="AM482" s="2">
        <f t="shared" si="166"/>
        <v>1609883.095770495</v>
      </c>
      <c r="AN482" s="2">
        <f t="shared" si="167"/>
        <v>16.098830957704951</v>
      </c>
    </row>
    <row r="483" spans="5:40" x14ac:dyDescent="0.25">
      <c r="E483" s="3">
        <v>479</v>
      </c>
      <c r="F483" s="3">
        <f t="shared" si="147"/>
        <v>5.6226693983726872E-2</v>
      </c>
      <c r="H483" s="1">
        <v>2.0132850000000002</v>
      </c>
      <c r="I483" s="2">
        <f t="shared" si="151"/>
        <v>201328.50000000003</v>
      </c>
      <c r="J483" s="2">
        <f t="shared" si="152"/>
        <v>6.0426455233835547E-4</v>
      </c>
      <c r="K483" s="2">
        <f t="shared" si="153"/>
        <v>986.6272423707793</v>
      </c>
      <c r="L483" s="2">
        <f t="shared" si="154"/>
        <v>1485253.8111108905</v>
      </c>
      <c r="M483" s="2">
        <f t="shared" si="155"/>
        <v>14.852538111108904</v>
      </c>
      <c r="Q483" s="1">
        <v>2.0361736000000001</v>
      </c>
      <c r="R483" s="2">
        <f t="shared" si="156"/>
        <v>203617.36000000002</v>
      </c>
      <c r="S483" s="2">
        <f t="shared" si="148"/>
        <v>6.0426455233835547E-4</v>
      </c>
      <c r="T483" s="2">
        <f t="shared" si="157"/>
        <v>1052.1735468279733</v>
      </c>
      <c r="U483" s="2">
        <f t="shared" si="158"/>
        <v>1583926.2319791319</v>
      </c>
      <c r="V483" s="2">
        <f t="shared" si="159"/>
        <v>15.839262319791318</v>
      </c>
      <c r="Z483" s="1">
        <v>1.9423307000000001</v>
      </c>
      <c r="AA483" s="2">
        <f t="shared" si="160"/>
        <v>194233.07</v>
      </c>
      <c r="AB483" s="2">
        <f t="shared" si="149"/>
        <v>6.0426455233835547E-4</v>
      </c>
      <c r="AC483" s="2">
        <f t="shared" si="161"/>
        <v>1124.6931682032791</v>
      </c>
      <c r="AD483" s="2">
        <f t="shared" si="162"/>
        <v>1693096.179252404</v>
      </c>
      <c r="AE483" s="2">
        <f t="shared" si="163"/>
        <v>16.930961792524041</v>
      </c>
      <c r="AI483" s="1">
        <v>1.7112921000000001</v>
      </c>
      <c r="AJ483" s="2">
        <f t="shared" si="164"/>
        <v>171129.21000000002</v>
      </c>
      <c r="AK483" s="2">
        <f t="shared" si="150"/>
        <v>6.0426455233835547E-4</v>
      </c>
      <c r="AL483" s="2">
        <f t="shared" si="165"/>
        <v>1052.2144135825595</v>
      </c>
      <c r="AM483" s="2">
        <f t="shared" si="166"/>
        <v>1583987.7521768219</v>
      </c>
      <c r="AN483" s="2">
        <f t="shared" si="167"/>
        <v>15.839877521768219</v>
      </c>
    </row>
    <row r="484" spans="5:40" x14ac:dyDescent="0.25">
      <c r="E484" s="3">
        <v>480</v>
      </c>
      <c r="F484" s="3">
        <f t="shared" si="147"/>
        <v>5.6671167327136535E-2</v>
      </c>
      <c r="H484" s="1">
        <v>2.0185985999999998</v>
      </c>
      <c r="I484" s="2">
        <f t="shared" si="151"/>
        <v>201859.86</v>
      </c>
      <c r="J484" s="2">
        <f t="shared" si="152"/>
        <v>6.0848852376423166E-4</v>
      </c>
      <c r="K484" s="2">
        <f t="shared" si="153"/>
        <v>970.22951132712672</v>
      </c>
      <c r="L484" s="2">
        <f t="shared" si="154"/>
        <v>1460568.9134309583</v>
      </c>
      <c r="M484" s="2">
        <f t="shared" si="155"/>
        <v>14.605689134309582</v>
      </c>
      <c r="Q484" s="1">
        <v>2.045337</v>
      </c>
      <c r="R484" s="2">
        <f t="shared" si="156"/>
        <v>204533.69999999998</v>
      </c>
      <c r="S484" s="2">
        <f t="shared" si="148"/>
        <v>6.0848852376423166E-4</v>
      </c>
      <c r="T484" s="2">
        <f t="shared" si="157"/>
        <v>1034.7325269490157</v>
      </c>
      <c r="U484" s="2">
        <f t="shared" si="158"/>
        <v>1557670.7829783151</v>
      </c>
      <c r="V484" s="2">
        <f t="shared" si="159"/>
        <v>15.576707829783151</v>
      </c>
      <c r="Z484" s="1">
        <v>1.9507563999999999</v>
      </c>
      <c r="AA484" s="2">
        <f t="shared" si="160"/>
        <v>195075.63999999998</v>
      </c>
      <c r="AB484" s="2">
        <f t="shared" si="149"/>
        <v>6.0848852376423166E-4</v>
      </c>
      <c r="AC484" s="2">
        <f t="shared" si="161"/>
        <v>1106.1474081882004</v>
      </c>
      <c r="AD484" s="2">
        <f t="shared" si="162"/>
        <v>1665177.671066724</v>
      </c>
      <c r="AE484" s="2">
        <f t="shared" si="163"/>
        <v>16.651776710667239</v>
      </c>
      <c r="AI484" s="1">
        <v>1.7208288</v>
      </c>
      <c r="AJ484" s="2">
        <f t="shared" si="164"/>
        <v>172082.88</v>
      </c>
      <c r="AK484" s="2">
        <f t="shared" si="150"/>
        <v>6.0848852376423166E-4</v>
      </c>
      <c r="AL484" s="2">
        <f t="shared" si="165"/>
        <v>1034.9078138570683</v>
      </c>
      <c r="AM484" s="2">
        <f t="shared" si="166"/>
        <v>1557934.6572532614</v>
      </c>
      <c r="AN484" s="2">
        <f t="shared" si="167"/>
        <v>15.579346572532614</v>
      </c>
    </row>
    <row r="485" spans="5:40" x14ac:dyDescent="0.25">
      <c r="E485" s="3">
        <v>481</v>
      </c>
      <c r="F485" s="3">
        <f t="shared" si="147"/>
        <v>5.7108630593455618E-2</v>
      </c>
      <c r="H485" s="1">
        <v>2.0239707999999998</v>
      </c>
      <c r="I485" s="2">
        <f t="shared" si="151"/>
        <v>202397.08</v>
      </c>
      <c r="J485" s="2">
        <f t="shared" si="152"/>
        <v>6.1264587619987404E-4</v>
      </c>
      <c r="K485" s="2">
        <f t="shared" si="153"/>
        <v>953.74859255727154</v>
      </c>
      <c r="L485" s="2">
        <f t="shared" si="154"/>
        <v>1435758.7861992014</v>
      </c>
      <c r="M485" s="2">
        <f t="shared" si="155"/>
        <v>14.357587861992014</v>
      </c>
      <c r="Q485" s="1">
        <v>2.0545106</v>
      </c>
      <c r="R485" s="2">
        <f t="shared" si="156"/>
        <v>205451.06</v>
      </c>
      <c r="S485" s="2">
        <f t="shared" si="148"/>
        <v>6.1264587619987404E-4</v>
      </c>
      <c r="T485" s="2">
        <f t="shared" si="157"/>
        <v>1017.1998751313938</v>
      </c>
      <c r="U485" s="2">
        <f t="shared" si="158"/>
        <v>1531277.3926352407</v>
      </c>
      <c r="V485" s="2">
        <f t="shared" si="159"/>
        <v>15.312773926352406</v>
      </c>
      <c r="Z485" s="1">
        <v>1.9593655999999999</v>
      </c>
      <c r="AA485" s="2">
        <f t="shared" si="160"/>
        <v>195936.56</v>
      </c>
      <c r="AB485" s="2">
        <f t="shared" si="149"/>
        <v>6.1264587619987404E-4</v>
      </c>
      <c r="AC485" s="2">
        <f t="shared" si="161"/>
        <v>1087.5011188259693</v>
      </c>
      <c r="AD485" s="2">
        <f t="shared" si="162"/>
        <v>1637107.8275138712</v>
      </c>
      <c r="AE485" s="2">
        <f t="shared" si="163"/>
        <v>16.371078275138711</v>
      </c>
      <c r="AI485" s="1">
        <v>1.7304298</v>
      </c>
      <c r="AJ485" s="2">
        <f t="shared" si="164"/>
        <v>173042.98</v>
      </c>
      <c r="AK485" s="2">
        <f t="shared" si="150"/>
        <v>6.1264587619987404E-4</v>
      </c>
      <c r="AL485" s="2">
        <f t="shared" si="165"/>
        <v>1017.5050663229064</v>
      </c>
      <c r="AM485" s="2">
        <f t="shared" si="166"/>
        <v>1531736.8228646577</v>
      </c>
      <c r="AN485" s="2">
        <f t="shared" si="167"/>
        <v>15.317368228646577</v>
      </c>
    </row>
    <row r="486" spans="5:40" x14ac:dyDescent="0.25">
      <c r="E486" s="3">
        <v>482</v>
      </c>
      <c r="F486" s="3">
        <f t="shared" si="147"/>
        <v>5.753903511760116E-2</v>
      </c>
      <c r="H486" s="1">
        <v>2.0294142000000002</v>
      </c>
      <c r="I486" s="2">
        <f t="shared" si="151"/>
        <v>202941.42</v>
      </c>
      <c r="J486" s="2">
        <f t="shared" si="152"/>
        <v>6.1673614716553453E-4</v>
      </c>
      <c r="K486" s="2">
        <f t="shared" si="153"/>
        <v>937.19231955425209</v>
      </c>
      <c r="L486" s="2">
        <f t="shared" si="154"/>
        <v>1410835.2218382186</v>
      </c>
      <c r="M486" s="2">
        <f t="shared" si="155"/>
        <v>14.108352218382187</v>
      </c>
      <c r="Q486" s="1">
        <v>2.0636928000000001</v>
      </c>
      <c r="R486" s="2">
        <f t="shared" si="156"/>
        <v>206369.28</v>
      </c>
      <c r="S486" s="2">
        <f t="shared" si="148"/>
        <v>6.1673614716553453E-4</v>
      </c>
      <c r="T486" s="2">
        <f t="shared" si="157"/>
        <v>999.58402282761745</v>
      </c>
      <c r="U486" s="2">
        <f t="shared" si="158"/>
        <v>1504758.7535317019</v>
      </c>
      <c r="V486" s="2">
        <f t="shared" si="159"/>
        <v>15.047587535317019</v>
      </c>
      <c r="Z486" s="1">
        <v>1.9681635</v>
      </c>
      <c r="AA486" s="2">
        <f t="shared" si="160"/>
        <v>196816.35</v>
      </c>
      <c r="AB486" s="2">
        <f t="shared" si="149"/>
        <v>6.1673614716553453E-4</v>
      </c>
      <c r="AC486" s="2">
        <f t="shared" si="161"/>
        <v>1068.7631852922602</v>
      </c>
      <c r="AD486" s="2">
        <f t="shared" si="162"/>
        <v>1608900.0242036672</v>
      </c>
      <c r="AE486" s="2">
        <f t="shared" si="163"/>
        <v>16.089000242036672</v>
      </c>
      <c r="AI486" s="1">
        <v>1.7400964000000001</v>
      </c>
      <c r="AJ486" s="2">
        <f t="shared" si="164"/>
        <v>174009.64</v>
      </c>
      <c r="AK486" s="2">
        <f t="shared" si="150"/>
        <v>6.1673614716553453E-4</v>
      </c>
      <c r="AL486" s="2">
        <f t="shared" si="165"/>
        <v>1000.0145465901124</v>
      </c>
      <c r="AM486" s="2">
        <f t="shared" si="166"/>
        <v>1505406.8575283876</v>
      </c>
      <c r="AN486" s="2">
        <f t="shared" si="167"/>
        <v>15.054068575283877</v>
      </c>
    </row>
    <row r="487" spans="5:40" x14ac:dyDescent="0.25">
      <c r="E487" s="3">
        <v>483</v>
      </c>
      <c r="F487" s="3">
        <f t="shared" si="147"/>
        <v>5.796233560848503E-2</v>
      </c>
      <c r="H487" s="1">
        <v>2.0349286000000002</v>
      </c>
      <c r="I487" s="2">
        <f t="shared" si="151"/>
        <v>203492.86000000002</v>
      </c>
      <c r="J487" s="2">
        <f t="shared" si="152"/>
        <v>6.2075890624561025E-4</v>
      </c>
      <c r="K487" s="2">
        <f t="shared" si="153"/>
        <v>920.56825900987837</v>
      </c>
      <c r="L487" s="2">
        <f t="shared" si="154"/>
        <v>1385809.6111320527</v>
      </c>
      <c r="M487" s="2">
        <f t="shared" si="155"/>
        <v>13.858096111320528</v>
      </c>
      <c r="Q487" s="1">
        <v>2.0728833999999998</v>
      </c>
      <c r="R487" s="2">
        <f t="shared" si="156"/>
        <v>207288.34</v>
      </c>
      <c r="S487" s="2">
        <f t="shared" si="148"/>
        <v>6.2075890624561025E-4</v>
      </c>
      <c r="T487" s="2">
        <f t="shared" si="157"/>
        <v>981.89312370483765</v>
      </c>
      <c r="U487" s="2">
        <f t="shared" si="158"/>
        <v>1478127.1400755912</v>
      </c>
      <c r="V487" s="2">
        <f t="shared" si="159"/>
        <v>14.781271400755912</v>
      </c>
      <c r="Z487" s="1">
        <v>1.9771487999999999</v>
      </c>
      <c r="AA487" s="2">
        <f t="shared" si="160"/>
        <v>197714.88</v>
      </c>
      <c r="AB487" s="2">
        <f t="shared" si="149"/>
        <v>6.2075890624561025E-4</v>
      </c>
      <c r="AC487" s="2">
        <f t="shared" si="161"/>
        <v>1049.9422003663333</v>
      </c>
      <c r="AD487" s="2">
        <f t="shared" si="162"/>
        <v>1580567.1965767685</v>
      </c>
      <c r="AE487" s="2">
        <f t="shared" si="163"/>
        <v>15.805671965767685</v>
      </c>
      <c r="AI487" s="1">
        <v>1.7498262</v>
      </c>
      <c r="AJ487" s="2">
        <f t="shared" si="164"/>
        <v>174982.62</v>
      </c>
      <c r="AK487" s="2">
        <f t="shared" si="150"/>
        <v>6.2075890624561025E-4</v>
      </c>
      <c r="AL487" s="2">
        <f t="shared" si="165"/>
        <v>982.44435691905244</v>
      </c>
      <c r="AM487" s="2">
        <f t="shared" si="166"/>
        <v>1478956.9582653423</v>
      </c>
      <c r="AN487" s="2">
        <f t="shared" si="167"/>
        <v>14.789569582653423</v>
      </c>
    </row>
    <row r="488" spans="5:40" x14ac:dyDescent="0.25">
      <c r="E488" s="3">
        <v>484</v>
      </c>
      <c r="F488" s="3">
        <f t="shared" si="147"/>
        <v>5.837849004103509E-2</v>
      </c>
      <c r="H488" s="1">
        <v>2.0405202</v>
      </c>
      <c r="I488" s="2">
        <f t="shared" si="151"/>
        <v>204052.02</v>
      </c>
      <c r="J488" s="2">
        <f t="shared" si="152"/>
        <v>6.24713754062486E-4</v>
      </c>
      <c r="K488" s="2">
        <f t="shared" si="153"/>
        <v>903.88371467402783</v>
      </c>
      <c r="L488" s="2">
        <f t="shared" si="154"/>
        <v>1360692.9490359153</v>
      </c>
      <c r="M488" s="2">
        <f t="shared" si="155"/>
        <v>13.606929490359153</v>
      </c>
      <c r="Q488" s="1">
        <v>2.0820820000000002</v>
      </c>
      <c r="R488" s="2">
        <f t="shared" si="156"/>
        <v>208208.2</v>
      </c>
      <c r="S488" s="2">
        <f t="shared" si="148"/>
        <v>6.24713754062486E-4</v>
      </c>
      <c r="T488" s="2">
        <f t="shared" si="157"/>
        <v>964.13505121605203</v>
      </c>
      <c r="U488" s="2">
        <f t="shared" si="158"/>
        <v>1451394.4048446291</v>
      </c>
      <c r="V488" s="2">
        <f t="shared" si="159"/>
        <v>14.513944048446291</v>
      </c>
      <c r="Z488" s="1">
        <v>1.9863211000000001</v>
      </c>
      <c r="AA488" s="2">
        <f t="shared" si="160"/>
        <v>198632.11000000002</v>
      </c>
      <c r="AB488" s="2">
        <f t="shared" si="149"/>
        <v>6.24713754062486E-4</v>
      </c>
      <c r="AC488" s="2">
        <f t="shared" si="161"/>
        <v>1031.0464651620969</v>
      </c>
      <c r="AD488" s="2">
        <f t="shared" si="162"/>
        <v>1552121.8410051987</v>
      </c>
      <c r="AE488" s="2">
        <f t="shared" si="163"/>
        <v>15.521218410051986</v>
      </c>
      <c r="AI488" s="1">
        <v>1.7596209</v>
      </c>
      <c r="AJ488" s="2">
        <f t="shared" si="164"/>
        <v>175962.09</v>
      </c>
      <c r="AK488" s="2">
        <f t="shared" si="150"/>
        <v>6.24713754062486E-4</v>
      </c>
      <c r="AL488" s="2">
        <f t="shared" si="165"/>
        <v>964.80232571306715</v>
      </c>
      <c r="AM488" s="2">
        <f t="shared" si="166"/>
        <v>1452398.909836167</v>
      </c>
      <c r="AN488" s="2">
        <f t="shared" si="167"/>
        <v>14.523989098361669</v>
      </c>
    </row>
    <row r="489" spans="5:40" x14ac:dyDescent="0.25">
      <c r="E489" s="3">
        <v>485</v>
      </c>
      <c r="F489" s="3">
        <f t="shared" si="147"/>
        <v>5.8787459547111946E-2</v>
      </c>
      <c r="H489" s="1">
        <v>2.046179</v>
      </c>
      <c r="I489" s="2">
        <f t="shared" si="151"/>
        <v>204617.9</v>
      </c>
      <c r="J489" s="2">
        <f t="shared" si="152"/>
        <v>6.2860032123988169E-4</v>
      </c>
      <c r="K489" s="2">
        <f t="shared" si="153"/>
        <v>887.14572394019922</v>
      </c>
      <c r="L489" s="2">
        <f t="shared" si="154"/>
        <v>1335495.8295361325</v>
      </c>
      <c r="M489" s="2">
        <f t="shared" si="155"/>
        <v>13.354958295361325</v>
      </c>
      <c r="Q489" s="1">
        <v>2.0912890000000002</v>
      </c>
      <c r="R489" s="2">
        <f t="shared" si="156"/>
        <v>209128.90000000002</v>
      </c>
      <c r="S489" s="2">
        <f t="shared" si="148"/>
        <v>6.2860032123988169E-4</v>
      </c>
      <c r="T489" s="2">
        <f t="shared" si="157"/>
        <v>946.3173974626153</v>
      </c>
      <c r="U489" s="2">
        <f t="shared" si="158"/>
        <v>1424571.9768740046</v>
      </c>
      <c r="V489" s="2">
        <f t="shared" si="159"/>
        <v>14.245719768740045</v>
      </c>
      <c r="Z489" s="1">
        <v>1.9956799000000001</v>
      </c>
      <c r="AA489" s="2">
        <f t="shared" si="160"/>
        <v>199567.99000000002</v>
      </c>
      <c r="AB489" s="2">
        <f t="shared" si="149"/>
        <v>6.2860032123988169E-4</v>
      </c>
      <c r="AC489" s="2">
        <f t="shared" si="161"/>
        <v>1012.0839874222382</v>
      </c>
      <c r="AD489" s="2">
        <f t="shared" si="162"/>
        <v>1523576.0122243566</v>
      </c>
      <c r="AE489" s="2">
        <f t="shared" si="163"/>
        <v>15.235760122243567</v>
      </c>
      <c r="AI489" s="1">
        <v>1.7694812</v>
      </c>
      <c r="AJ489" s="2">
        <f t="shared" si="164"/>
        <v>176948.12</v>
      </c>
      <c r="AK489" s="2">
        <f t="shared" si="150"/>
        <v>6.2860032123988169E-4</v>
      </c>
      <c r="AL489" s="2">
        <f t="shared" si="165"/>
        <v>947.09600450095854</v>
      </c>
      <c r="AM489" s="2">
        <f t="shared" si="166"/>
        <v>1425744.0801987397</v>
      </c>
      <c r="AN489" s="2">
        <f t="shared" si="167"/>
        <v>14.257440801987396</v>
      </c>
    </row>
    <row r="490" spans="5:40" x14ac:dyDescent="0.25">
      <c r="E490" s="3">
        <v>486</v>
      </c>
      <c r="F490" s="3">
        <f t="shared" si="147"/>
        <v>5.9189208305574781E-2</v>
      </c>
      <c r="H490" s="1">
        <v>2.0519232999999999</v>
      </c>
      <c r="I490" s="2">
        <f t="shared" si="151"/>
        <v>205192.33</v>
      </c>
      <c r="J490" s="2">
        <f t="shared" si="152"/>
        <v>6.3241826735811301E-4</v>
      </c>
      <c r="K490" s="2">
        <f t="shared" si="153"/>
        <v>870.36106371842857</v>
      </c>
      <c r="L490" s="2">
        <f t="shared" si="154"/>
        <v>1310228.4544911431</v>
      </c>
      <c r="M490" s="2">
        <f t="shared" si="155"/>
        <v>13.102284544911431</v>
      </c>
      <c r="Q490" s="1">
        <v>2.1005064999999998</v>
      </c>
      <c r="R490" s="2">
        <f t="shared" si="156"/>
        <v>210050.65</v>
      </c>
      <c r="S490" s="2">
        <f t="shared" si="148"/>
        <v>6.3241826735811301E-4</v>
      </c>
      <c r="T490" s="2">
        <f t="shared" si="157"/>
        <v>928.44747226884556</v>
      </c>
      <c r="U490" s="2">
        <f t="shared" si="158"/>
        <v>1397670.8602633011</v>
      </c>
      <c r="V490" s="2">
        <f t="shared" si="159"/>
        <v>13.976708602633011</v>
      </c>
      <c r="Z490" s="1">
        <v>2.0052238</v>
      </c>
      <c r="AA490" s="2">
        <f t="shared" si="160"/>
        <v>200522.38</v>
      </c>
      <c r="AB490" s="2">
        <f t="shared" si="149"/>
        <v>6.3241826735811301E-4</v>
      </c>
      <c r="AC490" s="2">
        <f t="shared" si="161"/>
        <v>993.06248084759864</v>
      </c>
      <c r="AD490" s="2">
        <f t="shared" si="162"/>
        <v>1494941.3223234699</v>
      </c>
      <c r="AE490" s="2">
        <f t="shared" si="163"/>
        <v>14.9494132232347</v>
      </c>
      <c r="AI490" s="1">
        <v>1.7794127</v>
      </c>
      <c r="AJ490" s="2">
        <f t="shared" si="164"/>
        <v>177941.27</v>
      </c>
      <c r="AK490" s="2">
        <f t="shared" si="150"/>
        <v>6.3241826735811301E-4</v>
      </c>
      <c r="AL490" s="2">
        <f t="shared" si="165"/>
        <v>929.33266759174728</v>
      </c>
      <c r="AM490" s="2">
        <f t="shared" si="166"/>
        <v>1399003.4199884492</v>
      </c>
      <c r="AN490" s="2">
        <f t="shared" si="167"/>
        <v>13.990034199884493</v>
      </c>
    </row>
    <row r="491" spans="5:40" x14ac:dyDescent="0.25">
      <c r="E491" s="3">
        <v>487</v>
      </c>
      <c r="F491" s="3">
        <f t="shared" si="147"/>
        <v>5.9583703431739056E-2</v>
      </c>
      <c r="H491" s="1">
        <v>2.0577412000000002</v>
      </c>
      <c r="I491" s="2">
        <f t="shared" si="151"/>
        <v>205774.12000000002</v>
      </c>
      <c r="J491" s="2">
        <f t="shared" si="152"/>
        <v>6.3616727990357296E-4</v>
      </c>
      <c r="K491" s="2">
        <f t="shared" si="153"/>
        <v>853.53623979773511</v>
      </c>
      <c r="L491" s="2">
        <f t="shared" si="154"/>
        <v>1284900.6176178849</v>
      </c>
      <c r="M491" s="2">
        <f t="shared" si="155"/>
        <v>12.849006176178849</v>
      </c>
      <c r="Q491" s="1">
        <v>2.1097329</v>
      </c>
      <c r="R491" s="2">
        <f t="shared" si="156"/>
        <v>210973.29</v>
      </c>
      <c r="S491" s="2">
        <f t="shared" si="148"/>
        <v>6.3616727990357296E-4</v>
      </c>
      <c r="T491" s="2">
        <f t="shared" si="157"/>
        <v>910.53230253757624</v>
      </c>
      <c r="U491" s="2">
        <f t="shared" si="158"/>
        <v>1370701.6332063549</v>
      </c>
      <c r="V491" s="2">
        <f t="shared" si="159"/>
        <v>13.707016332063549</v>
      </c>
      <c r="Z491" s="1">
        <v>2.0149512000000001</v>
      </c>
      <c r="AA491" s="2">
        <f t="shared" si="160"/>
        <v>201495.12</v>
      </c>
      <c r="AB491" s="2">
        <f t="shared" si="149"/>
        <v>6.3616727990357296E-4</v>
      </c>
      <c r="AC491" s="2">
        <f t="shared" si="161"/>
        <v>973.9893653240091</v>
      </c>
      <c r="AD491" s="2">
        <f t="shared" si="162"/>
        <v>1466228.9410870681</v>
      </c>
      <c r="AE491" s="2">
        <f t="shared" si="163"/>
        <v>14.662289410870681</v>
      </c>
      <c r="AI491" s="1">
        <v>1.7894131</v>
      </c>
      <c r="AJ491" s="2">
        <f t="shared" si="164"/>
        <v>178941.31</v>
      </c>
      <c r="AK491" s="2">
        <f t="shared" si="150"/>
        <v>6.3616727990357296E-4</v>
      </c>
      <c r="AL491" s="2">
        <f t="shared" si="165"/>
        <v>911.51931009393104</v>
      </c>
      <c r="AM491" s="2">
        <f t="shared" si="166"/>
        <v>1372187.4595364172</v>
      </c>
      <c r="AN491" s="2">
        <f t="shared" si="167"/>
        <v>13.721874595364172</v>
      </c>
    </row>
    <row r="492" spans="5:40" x14ac:dyDescent="0.25">
      <c r="E492" s="3">
        <v>488</v>
      </c>
      <c r="F492" s="3">
        <f t="shared" si="147"/>
        <v>5.997091486646338E-2</v>
      </c>
      <c r="H492" s="1">
        <v>2.0636454</v>
      </c>
      <c r="I492" s="2">
        <f t="shared" si="151"/>
        <v>206364.54</v>
      </c>
      <c r="J492" s="2">
        <f t="shared" si="152"/>
        <v>6.3984707321468857E-4</v>
      </c>
      <c r="K492" s="2">
        <f t="shared" si="153"/>
        <v>836.67749901279785</v>
      </c>
      <c r="L492" s="2">
        <f t="shared" si="154"/>
        <v>1259521.7228073271</v>
      </c>
      <c r="M492" s="2">
        <f t="shared" si="155"/>
        <v>12.59521722807327</v>
      </c>
      <c r="Q492" s="1">
        <v>2.1189686999999999</v>
      </c>
      <c r="R492" s="2">
        <f t="shared" si="156"/>
        <v>211896.87</v>
      </c>
      <c r="S492" s="2">
        <f t="shared" si="148"/>
        <v>6.3984707321468857E-4</v>
      </c>
      <c r="T492" s="2">
        <f t="shared" si="157"/>
        <v>892.57863417715168</v>
      </c>
      <c r="U492" s="2">
        <f t="shared" si="158"/>
        <v>1343674.4508921243</v>
      </c>
      <c r="V492" s="2">
        <f t="shared" si="159"/>
        <v>13.436744508921244</v>
      </c>
      <c r="Z492" s="1">
        <v>2.024861</v>
      </c>
      <c r="AA492" s="2">
        <f t="shared" si="160"/>
        <v>202486.1</v>
      </c>
      <c r="AB492" s="2">
        <f t="shared" si="149"/>
        <v>6.3984707321468857E-4</v>
      </c>
      <c r="AC492" s="2">
        <f t="shared" si="161"/>
        <v>954.87176743692623</v>
      </c>
      <c r="AD492" s="2">
        <f t="shared" si="162"/>
        <v>1437449.5967697089</v>
      </c>
      <c r="AE492" s="2">
        <f t="shared" si="163"/>
        <v>14.374495967697088</v>
      </c>
      <c r="AI492" s="1">
        <v>1.7994854</v>
      </c>
      <c r="AJ492" s="2">
        <f t="shared" si="164"/>
        <v>179948.54</v>
      </c>
      <c r="AK492" s="2">
        <f t="shared" si="150"/>
        <v>6.3984707321468857E-4</v>
      </c>
      <c r="AL492" s="2">
        <f t="shared" si="165"/>
        <v>893.66265130921556</v>
      </c>
      <c r="AM492" s="2">
        <f t="shared" si="166"/>
        <v>1345306.3139783682</v>
      </c>
      <c r="AN492" s="2">
        <f t="shared" si="167"/>
        <v>13.453063139783682</v>
      </c>
    </row>
    <row r="493" spans="5:40" x14ac:dyDescent="0.25">
      <c r="E493" s="3">
        <v>489</v>
      </c>
      <c r="F493" s="3">
        <f t="shared" si="147"/>
        <v>6.0350815265091937E-2</v>
      </c>
      <c r="H493" s="1">
        <v>2.0696379999999999</v>
      </c>
      <c r="I493" s="2">
        <f t="shared" si="151"/>
        <v>206963.8</v>
      </c>
      <c r="J493" s="2">
        <f t="shared" si="152"/>
        <v>6.4345738742650608E-4</v>
      </c>
      <c r="K493" s="2">
        <f t="shared" si="153"/>
        <v>819.79082123766648</v>
      </c>
      <c r="L493" s="2">
        <f t="shared" si="154"/>
        <v>1234100.7720719227</v>
      </c>
      <c r="M493" s="2">
        <f t="shared" si="155"/>
        <v>12.341007720719226</v>
      </c>
      <c r="Q493" s="1">
        <v>2.1282158</v>
      </c>
      <c r="R493" s="2">
        <f t="shared" si="156"/>
        <v>212821.58</v>
      </c>
      <c r="S493" s="2">
        <f t="shared" si="148"/>
        <v>6.4345738742650608E-4</v>
      </c>
      <c r="T493" s="2">
        <f t="shared" si="157"/>
        <v>874.59293234782319</v>
      </c>
      <c r="U493" s="2">
        <f t="shared" si="158"/>
        <v>1316599.0458756112</v>
      </c>
      <c r="V493" s="2">
        <f t="shared" si="159"/>
        <v>13.165990458756113</v>
      </c>
      <c r="Z493" s="1">
        <v>2.0349523999999999</v>
      </c>
      <c r="AA493" s="2">
        <f t="shared" si="160"/>
        <v>203495.24</v>
      </c>
      <c r="AB493" s="2">
        <f t="shared" si="149"/>
        <v>6.4345738742650608E-4</v>
      </c>
      <c r="AC493" s="2">
        <f t="shared" si="161"/>
        <v>935.71652128312815</v>
      </c>
      <c r="AD493" s="2">
        <f t="shared" si="162"/>
        <v>1408613.5773178923</v>
      </c>
      <c r="AE493" s="2">
        <f t="shared" si="163"/>
        <v>14.086135773178924</v>
      </c>
      <c r="AI493" s="1">
        <v>1.8096288</v>
      </c>
      <c r="AJ493" s="2">
        <f t="shared" si="164"/>
        <v>180962.88</v>
      </c>
      <c r="AK493" s="2">
        <f t="shared" si="150"/>
        <v>6.4345738742650608E-4</v>
      </c>
      <c r="AL493" s="2">
        <f t="shared" si="165"/>
        <v>875.76913364969403</v>
      </c>
      <c r="AM493" s="2">
        <f t="shared" si="166"/>
        <v>1318369.681624569</v>
      </c>
      <c r="AN493" s="2">
        <f t="shared" si="167"/>
        <v>13.183696816245689</v>
      </c>
    </row>
    <row r="494" spans="5:40" x14ac:dyDescent="0.25">
      <c r="E494" s="3">
        <v>490</v>
      </c>
      <c r="F494" s="3">
        <f t="shared" si="147"/>
        <v>6.0723379886470349E-2</v>
      </c>
      <c r="H494" s="1">
        <v>2.0757113</v>
      </c>
      <c r="I494" s="2">
        <f t="shared" si="151"/>
        <v>207571.13</v>
      </c>
      <c r="J494" s="2">
        <f t="shared" si="152"/>
        <v>6.4699798741597349E-4</v>
      </c>
      <c r="K494" s="2">
        <f t="shared" si="153"/>
        <v>802.88192508775296</v>
      </c>
      <c r="L494" s="2">
        <f t="shared" si="154"/>
        <v>1208646.3741293009</v>
      </c>
      <c r="M494" s="2">
        <f t="shared" si="155"/>
        <v>12.086463741293009</v>
      </c>
      <c r="Q494" s="1">
        <v>2.1374738</v>
      </c>
      <c r="R494" s="2">
        <f t="shared" si="156"/>
        <v>213747.38</v>
      </c>
      <c r="S494" s="2">
        <f t="shared" si="148"/>
        <v>6.4699798741597349E-4</v>
      </c>
      <c r="T494" s="2">
        <f t="shared" si="157"/>
        <v>856.58138254172354</v>
      </c>
      <c r="U494" s="2">
        <f t="shared" si="158"/>
        <v>1289484.7297036382</v>
      </c>
      <c r="V494" s="2">
        <f t="shared" si="159"/>
        <v>12.894847297036382</v>
      </c>
      <c r="Z494" s="1">
        <v>2.0452235000000001</v>
      </c>
      <c r="AA494" s="2">
        <f t="shared" si="160"/>
        <v>204522.35</v>
      </c>
      <c r="AB494" s="2">
        <f t="shared" si="149"/>
        <v>6.4699798741597349E-4</v>
      </c>
      <c r="AC494" s="2">
        <f t="shared" si="161"/>
        <v>916.53016990161916</v>
      </c>
      <c r="AD494" s="2">
        <f t="shared" si="162"/>
        <v>1379730.732524124</v>
      </c>
      <c r="AE494" s="2">
        <f t="shared" si="163"/>
        <v>13.79730732524124</v>
      </c>
      <c r="AI494" s="1">
        <v>1.8198449999999999</v>
      </c>
      <c r="AJ494" s="2">
        <f t="shared" si="164"/>
        <v>181984.5</v>
      </c>
      <c r="AK494" s="2">
        <f t="shared" si="150"/>
        <v>6.4699798741597349E-4</v>
      </c>
      <c r="AL494" s="2">
        <f t="shared" si="165"/>
        <v>857.84492543702163</v>
      </c>
      <c r="AM494" s="2">
        <f t="shared" si="166"/>
        <v>1291386.8481736637</v>
      </c>
      <c r="AN494" s="2">
        <f t="shared" si="167"/>
        <v>12.913868481736637</v>
      </c>
    </row>
    <row r="495" spans="5:40" x14ac:dyDescent="0.25">
      <c r="E495" s="3">
        <v>491</v>
      </c>
      <c r="F495" s="3">
        <f t="shared" si="147"/>
        <v>6.1088586482243856E-2</v>
      </c>
      <c r="H495" s="1">
        <v>2.0818829999999999</v>
      </c>
      <c r="I495" s="2">
        <f t="shared" si="151"/>
        <v>208188.3</v>
      </c>
      <c r="J495" s="2">
        <f t="shared" si="152"/>
        <v>6.5046866174990538E-4</v>
      </c>
      <c r="K495" s="2">
        <f t="shared" si="153"/>
        <v>785.95627334628614</v>
      </c>
      <c r="L495" s="2">
        <f t="shared" si="154"/>
        <v>1183166.7525711707</v>
      </c>
      <c r="M495" s="2">
        <f t="shared" si="155"/>
        <v>11.831667525711707</v>
      </c>
      <c r="Q495" s="1">
        <v>2.1467426000000001</v>
      </c>
      <c r="R495" s="2">
        <f t="shared" si="156"/>
        <v>214674.26</v>
      </c>
      <c r="S495" s="2">
        <f t="shared" si="148"/>
        <v>6.5046866174990538E-4</v>
      </c>
      <c r="T495" s="2">
        <f t="shared" si="157"/>
        <v>838.5498934564539</v>
      </c>
      <c r="U495" s="2">
        <f t="shared" si="158"/>
        <v>1262340.3972407035</v>
      </c>
      <c r="V495" s="2">
        <f t="shared" si="159"/>
        <v>12.623403972407035</v>
      </c>
      <c r="Z495" s="1">
        <v>2.0556724000000002</v>
      </c>
      <c r="AA495" s="2">
        <f t="shared" si="160"/>
        <v>205567.24000000002</v>
      </c>
      <c r="AB495" s="2">
        <f t="shared" si="149"/>
        <v>6.5046866174990538E-4</v>
      </c>
      <c r="AC495" s="2">
        <f t="shared" si="161"/>
        <v>897.31896769467937</v>
      </c>
      <c r="AD495" s="2">
        <f t="shared" si="162"/>
        <v>1350810.4776715257</v>
      </c>
      <c r="AE495" s="2">
        <f t="shared" si="163"/>
        <v>13.508104776715257</v>
      </c>
      <c r="AI495" s="1">
        <v>1.8301415000000001</v>
      </c>
      <c r="AJ495" s="2">
        <f t="shared" si="164"/>
        <v>183014.15000000002</v>
      </c>
      <c r="AK495" s="2">
        <f t="shared" si="150"/>
        <v>6.5046866174990538E-4</v>
      </c>
      <c r="AL495" s="2">
        <f t="shared" si="165"/>
        <v>839.89592187626488</v>
      </c>
      <c r="AM495" s="2">
        <f t="shared" si="166"/>
        <v>1264366.6881786911</v>
      </c>
      <c r="AN495" s="2">
        <f t="shared" si="167"/>
        <v>12.643666881786912</v>
      </c>
    </row>
    <row r="496" spans="5:40" x14ac:dyDescent="0.25">
      <c r="E496" s="3">
        <v>492</v>
      </c>
      <c r="F496" s="3">
        <f t="shared" si="147"/>
        <v>6.1446415186636322E-2</v>
      </c>
      <c r="H496" s="1">
        <v>2.088136</v>
      </c>
      <c r="I496" s="2">
        <f t="shared" si="151"/>
        <v>208813.6</v>
      </c>
      <c r="J496" s="2">
        <f t="shared" si="152"/>
        <v>6.5386922163751819E-4</v>
      </c>
      <c r="K496" s="2">
        <f t="shared" si="153"/>
        <v>769.01906666752132</v>
      </c>
      <c r="L496" s="2">
        <f t="shared" si="154"/>
        <v>1157669.736384226</v>
      </c>
      <c r="M496" s="2">
        <f t="shared" si="155"/>
        <v>11.576697363842261</v>
      </c>
      <c r="Q496" s="1">
        <v>2.1560237</v>
      </c>
      <c r="R496" s="2">
        <f t="shared" si="156"/>
        <v>215602.37</v>
      </c>
      <c r="S496" s="2">
        <f t="shared" si="148"/>
        <v>6.5386922163751819E-4</v>
      </c>
      <c r="T496" s="2">
        <f t="shared" si="157"/>
        <v>820.50409935447601</v>
      </c>
      <c r="U496" s="2">
        <f t="shared" si="158"/>
        <v>1235174.5302207731</v>
      </c>
      <c r="V496" s="2">
        <f t="shared" si="159"/>
        <v>12.35174530220773</v>
      </c>
      <c r="Z496" s="1">
        <v>2.0662975000000001</v>
      </c>
      <c r="AA496" s="2">
        <f t="shared" si="160"/>
        <v>206629.75</v>
      </c>
      <c r="AB496" s="2">
        <f t="shared" si="149"/>
        <v>6.5386922163751819E-4</v>
      </c>
      <c r="AC496" s="2">
        <f t="shared" si="161"/>
        <v>878.08888290863763</v>
      </c>
      <c r="AD496" s="2">
        <f t="shared" si="162"/>
        <v>1321861.7972683541</v>
      </c>
      <c r="AE496" s="2">
        <f t="shared" si="163"/>
        <v>13.218617972683541</v>
      </c>
      <c r="AI496" s="1">
        <v>1.8405149000000001</v>
      </c>
      <c r="AJ496" s="2">
        <f t="shared" si="164"/>
        <v>184051.49000000002</v>
      </c>
      <c r="AK496" s="2">
        <f t="shared" si="150"/>
        <v>6.5386922163751819E-4</v>
      </c>
      <c r="AL496" s="2">
        <f t="shared" si="165"/>
        <v>821.9277454843259</v>
      </c>
      <c r="AM496" s="2">
        <f t="shared" si="166"/>
        <v>1237317.6656920295</v>
      </c>
      <c r="AN496" s="2">
        <f t="shared" si="167"/>
        <v>12.373176656920295</v>
      </c>
    </row>
    <row r="497" spans="5:40" x14ac:dyDescent="0.25">
      <c r="E497" s="3">
        <v>493</v>
      </c>
      <c r="F497" s="3">
        <f t="shared" si="147"/>
        <v>6.1796848406898086E-2</v>
      </c>
      <c r="H497" s="1">
        <v>2.0944848</v>
      </c>
      <c r="I497" s="2">
        <f t="shared" si="151"/>
        <v>209448.48</v>
      </c>
      <c r="J497" s="2">
        <f t="shared" si="152"/>
        <v>6.5719949988932147E-4</v>
      </c>
      <c r="K497" s="2">
        <f t="shared" si="153"/>
        <v>752.07525836855086</v>
      </c>
      <c r="L497" s="2">
        <f t="shared" si="154"/>
        <v>1132162.7822175168</v>
      </c>
      <c r="M497" s="2">
        <f t="shared" si="155"/>
        <v>11.321627822175168</v>
      </c>
      <c r="Q497" s="1">
        <v>2.1653159</v>
      </c>
      <c r="R497" s="2">
        <f t="shared" si="156"/>
        <v>216531.59</v>
      </c>
      <c r="S497" s="2">
        <f t="shared" si="148"/>
        <v>6.5719949988932147E-4</v>
      </c>
      <c r="T497" s="2">
        <f t="shared" si="157"/>
        <v>802.44936243858172</v>
      </c>
      <c r="U497" s="2">
        <f t="shared" si="158"/>
        <v>1207995.2008232791</v>
      </c>
      <c r="V497" s="2">
        <f t="shared" si="159"/>
        <v>12.079952008232791</v>
      </c>
      <c r="Z497" s="1">
        <v>2.0770979999999999</v>
      </c>
      <c r="AA497" s="2">
        <f t="shared" si="160"/>
        <v>207709.8</v>
      </c>
      <c r="AB497" s="2">
        <f t="shared" si="149"/>
        <v>6.5719949988932147E-4</v>
      </c>
      <c r="AC497" s="2">
        <f t="shared" si="161"/>
        <v>858.84560046772037</v>
      </c>
      <c r="AD497" s="2">
        <f t="shared" si="162"/>
        <v>1292893.2493140351</v>
      </c>
      <c r="AE497" s="2">
        <f t="shared" si="163"/>
        <v>12.928932493140351</v>
      </c>
      <c r="AI497" s="1">
        <v>1.8509666</v>
      </c>
      <c r="AJ497" s="2">
        <f t="shared" si="164"/>
        <v>185096.66</v>
      </c>
      <c r="AK497" s="2">
        <f t="shared" si="150"/>
        <v>6.5719949988932147E-4</v>
      </c>
      <c r="AL497" s="2">
        <f t="shared" si="165"/>
        <v>803.94575263589627</v>
      </c>
      <c r="AM497" s="2">
        <f t="shared" si="166"/>
        <v>1210247.844119576</v>
      </c>
      <c r="AN497" s="2">
        <f t="shared" si="167"/>
        <v>12.10247844119576</v>
      </c>
    </row>
    <row r="498" spans="5:40" x14ac:dyDescent="0.25">
      <c r="E498" s="3">
        <v>494</v>
      </c>
      <c r="F498" s="3">
        <f t="shared" si="147"/>
        <v>6.2139870714602863E-2</v>
      </c>
      <c r="H498" s="1">
        <v>2.1009307000000002</v>
      </c>
      <c r="I498" s="2">
        <f t="shared" si="151"/>
        <v>210093.07</v>
      </c>
      <c r="J498" s="2">
        <f t="shared" si="152"/>
        <v>6.6045934988407729E-4</v>
      </c>
      <c r="K498" s="2">
        <f t="shared" si="153"/>
        <v>735.12954693598306</v>
      </c>
      <c r="L498" s="2">
        <f t="shared" si="154"/>
        <v>1106652.9631021146</v>
      </c>
      <c r="M498" s="2">
        <f t="shared" si="155"/>
        <v>11.066529631021146</v>
      </c>
      <c r="Q498" s="1">
        <v>2.1746205999999999</v>
      </c>
      <c r="R498" s="2">
        <f t="shared" si="156"/>
        <v>217462.06</v>
      </c>
      <c r="S498" s="2">
        <f t="shared" si="148"/>
        <v>6.6045934988407729E-4</v>
      </c>
      <c r="T498" s="2">
        <f t="shared" si="157"/>
        <v>784.39077706004286</v>
      </c>
      <c r="U498" s="2">
        <f t="shared" si="158"/>
        <v>1180810.0780080038</v>
      </c>
      <c r="V498" s="2">
        <f t="shared" si="159"/>
        <v>11.808100780080037</v>
      </c>
      <c r="Z498" s="1">
        <v>2.0880706</v>
      </c>
      <c r="AA498" s="2">
        <f t="shared" si="160"/>
        <v>208807.06</v>
      </c>
      <c r="AB498" s="2">
        <f t="shared" si="149"/>
        <v>6.6045934988407729E-4</v>
      </c>
      <c r="AC498" s="2">
        <f t="shared" si="161"/>
        <v>839.59452507694687</v>
      </c>
      <c r="AD498" s="2">
        <f t="shared" si="162"/>
        <v>1263912.9699702135</v>
      </c>
      <c r="AE498" s="2">
        <f t="shared" si="163"/>
        <v>12.639129699702135</v>
      </c>
      <c r="AI498" s="1">
        <v>1.8614991000000001</v>
      </c>
      <c r="AJ498" s="2">
        <f t="shared" si="164"/>
        <v>186149.91</v>
      </c>
      <c r="AK498" s="2">
        <f t="shared" si="150"/>
        <v>6.6045934988407729E-4</v>
      </c>
      <c r="AL498" s="2">
        <f t="shared" si="165"/>
        <v>785.9550350370655</v>
      </c>
      <c r="AM498" s="2">
        <f t="shared" si="166"/>
        <v>1183164.8884390949</v>
      </c>
      <c r="AN498" s="2">
        <f t="shared" si="167"/>
        <v>11.831648884390949</v>
      </c>
    </row>
    <row r="499" spans="5:40" x14ac:dyDescent="0.25">
      <c r="E499" s="3">
        <v>495</v>
      </c>
      <c r="F499" s="3">
        <f t="shared" si="147"/>
        <v>6.2475468737960393E-2</v>
      </c>
      <c r="H499" s="1">
        <v>2.1074714999999999</v>
      </c>
      <c r="I499" s="2">
        <f t="shared" si="151"/>
        <v>210747.15</v>
      </c>
      <c r="J499" s="2">
        <f t="shared" si="152"/>
        <v>6.6364864454541354E-4</v>
      </c>
      <c r="K499" s="2">
        <f t="shared" si="153"/>
        <v>718.1863841845942</v>
      </c>
      <c r="L499" s="2">
        <f t="shared" si="154"/>
        <v>1081146.9807330251</v>
      </c>
      <c r="M499" s="2">
        <f t="shared" si="155"/>
        <v>10.811469807330251</v>
      </c>
      <c r="Q499" s="1">
        <v>2.1839369999999998</v>
      </c>
      <c r="R499" s="2">
        <f t="shared" si="156"/>
        <v>218393.69999999998</v>
      </c>
      <c r="S499" s="2">
        <f t="shared" si="148"/>
        <v>6.6364864454541354E-4</v>
      </c>
      <c r="T499" s="2">
        <f t="shared" si="157"/>
        <v>766.33317253436212</v>
      </c>
      <c r="U499" s="2">
        <f t="shared" si="158"/>
        <v>1153626.431753868</v>
      </c>
      <c r="V499" s="2">
        <f t="shared" si="159"/>
        <v>11.536264317538681</v>
      </c>
      <c r="Z499" s="1">
        <v>2.0992112000000001</v>
      </c>
      <c r="AA499" s="2">
        <f t="shared" si="160"/>
        <v>209921.12</v>
      </c>
      <c r="AB499" s="2">
        <f t="shared" si="149"/>
        <v>6.6364864454541354E-4</v>
      </c>
      <c r="AC499" s="2">
        <f t="shared" si="161"/>
        <v>820.34078578474418</v>
      </c>
      <c r="AD499" s="2">
        <f t="shared" si="162"/>
        <v>1234928.6804292474</v>
      </c>
      <c r="AE499" s="2">
        <f t="shared" si="163"/>
        <v>12.349286804292474</v>
      </c>
      <c r="AI499" s="1">
        <v>1.8721213000000001</v>
      </c>
      <c r="AJ499" s="2">
        <f t="shared" si="164"/>
        <v>187212.13</v>
      </c>
      <c r="AK499" s="2">
        <f t="shared" si="150"/>
        <v>6.6364864454541354E-4</v>
      </c>
      <c r="AL499" s="2">
        <f t="shared" si="165"/>
        <v>767.96042293201106</v>
      </c>
      <c r="AM499" s="2">
        <f t="shared" si="166"/>
        <v>1156076.0700275206</v>
      </c>
      <c r="AN499" s="2">
        <f t="shared" si="167"/>
        <v>11.560760700275207</v>
      </c>
    </row>
    <row r="500" spans="5:40" x14ac:dyDescent="0.25">
      <c r="E500" s="3">
        <v>496</v>
      </c>
      <c r="F500" s="3">
        <f t="shared" si="147"/>
        <v>6.280363105530487E-2</v>
      </c>
      <c r="H500" s="1">
        <v>2.1141085999999998</v>
      </c>
      <c r="I500" s="2">
        <f t="shared" si="151"/>
        <v>211410.86</v>
      </c>
      <c r="J500" s="2">
        <f t="shared" si="152"/>
        <v>6.6676727532961064E-4</v>
      </c>
      <c r="K500" s="2">
        <f t="shared" si="153"/>
        <v>701.24998021598083</v>
      </c>
      <c r="L500" s="2">
        <f t="shared" si="154"/>
        <v>1055651.1729338693</v>
      </c>
      <c r="M500" s="2">
        <f t="shared" si="155"/>
        <v>10.556511729338693</v>
      </c>
      <c r="Q500" s="1">
        <v>2.1932662000000001</v>
      </c>
      <c r="R500" s="2">
        <f t="shared" si="156"/>
        <v>219326.62</v>
      </c>
      <c r="S500" s="2">
        <f t="shared" si="148"/>
        <v>6.6676727532961064E-4</v>
      </c>
      <c r="T500" s="2">
        <f t="shared" si="157"/>
        <v>748.2811178733358</v>
      </c>
      <c r="U500" s="2">
        <f t="shared" si="158"/>
        <v>1126451.1401825093</v>
      </c>
      <c r="V500" s="2">
        <f t="shared" si="159"/>
        <v>11.264511401825093</v>
      </c>
      <c r="Z500" s="1">
        <v>2.110519</v>
      </c>
      <c r="AA500" s="2">
        <f t="shared" si="160"/>
        <v>211051.9</v>
      </c>
      <c r="AB500" s="2">
        <f t="shared" si="149"/>
        <v>6.6676727532961064E-4</v>
      </c>
      <c r="AC500" s="2">
        <f t="shared" si="161"/>
        <v>801.08924028521517</v>
      </c>
      <c r="AD500" s="2">
        <f t="shared" si="162"/>
        <v>1205947.6933907762</v>
      </c>
      <c r="AE500" s="2">
        <f t="shared" si="163"/>
        <v>12.059476933907762</v>
      </c>
      <c r="AI500" s="1">
        <v>1.8828290000000001</v>
      </c>
      <c r="AJ500" s="2">
        <f t="shared" si="164"/>
        <v>188282.9</v>
      </c>
      <c r="AK500" s="2">
        <f t="shared" si="150"/>
        <v>6.6676727532961064E-4</v>
      </c>
      <c r="AL500" s="2">
        <f t="shared" si="165"/>
        <v>749.96648708650071</v>
      </c>
      <c r="AM500" s="2">
        <f t="shared" si="166"/>
        <v>1128988.2696468928</v>
      </c>
      <c r="AN500" s="2">
        <f t="shared" si="167"/>
        <v>11.289882696468927</v>
      </c>
    </row>
    <row r="501" spans="5:40" x14ac:dyDescent="0.25">
      <c r="E501" s="3">
        <v>497</v>
      </c>
      <c r="F501" s="3">
        <f t="shared" si="147"/>
        <v>6.3124348089906551E-2</v>
      </c>
      <c r="H501" s="1">
        <v>2.1208482000000002</v>
      </c>
      <c r="I501" s="2">
        <f t="shared" si="151"/>
        <v>212084.82</v>
      </c>
      <c r="J501" s="2">
        <f t="shared" si="152"/>
        <v>6.6981515122596256E-4</v>
      </c>
      <c r="K501" s="2">
        <f t="shared" si="153"/>
        <v>684.32430640780149</v>
      </c>
      <c r="L501" s="2">
        <f t="shared" si="154"/>
        <v>1030171.5181568416</v>
      </c>
      <c r="M501" s="2">
        <f t="shared" si="155"/>
        <v>10.301715181568417</v>
      </c>
      <c r="Q501" s="1">
        <v>2.2026083000000001</v>
      </c>
      <c r="R501" s="2">
        <f t="shared" si="156"/>
        <v>220260.83000000002</v>
      </c>
      <c r="S501" s="2">
        <f t="shared" si="148"/>
        <v>6.6981515122596256E-4</v>
      </c>
      <c r="T501" s="2">
        <f t="shared" si="157"/>
        <v>730.23892552316897</v>
      </c>
      <c r="U501" s="2">
        <f t="shared" si="158"/>
        <v>1099290.6951855826</v>
      </c>
      <c r="V501" s="2">
        <f t="shared" si="159"/>
        <v>10.992906951855826</v>
      </c>
      <c r="Z501" s="1">
        <v>2.1219912000000001</v>
      </c>
      <c r="AA501" s="2">
        <f t="shared" si="160"/>
        <v>212199.12</v>
      </c>
      <c r="AB501" s="2">
        <f t="shared" si="149"/>
        <v>6.6981515122596256E-4</v>
      </c>
      <c r="AC501" s="2">
        <f t="shared" si="161"/>
        <v>781.84447830548311</v>
      </c>
      <c r="AD501" s="2">
        <f t="shared" si="162"/>
        <v>1176976.9181609785</v>
      </c>
      <c r="AE501" s="2">
        <f t="shared" si="163"/>
        <v>11.769769181609785</v>
      </c>
      <c r="AI501" s="1">
        <v>1.8936241</v>
      </c>
      <c r="AJ501" s="2">
        <f t="shared" si="164"/>
        <v>189362.41</v>
      </c>
      <c r="AK501" s="2">
        <f t="shared" si="150"/>
        <v>6.6981515122596256E-4</v>
      </c>
      <c r="AL501" s="2">
        <f t="shared" si="165"/>
        <v>731.97754717143084</v>
      </c>
      <c r="AM501" s="2">
        <f t="shared" si="166"/>
        <v>1101907.9900648077</v>
      </c>
      <c r="AN501" s="2">
        <f t="shared" si="167"/>
        <v>11.019079900648077</v>
      </c>
    </row>
    <row r="502" spans="5:40" x14ac:dyDescent="0.25">
      <c r="E502" s="3">
        <v>498</v>
      </c>
      <c r="F502" s="3">
        <f t="shared" si="147"/>
        <v>6.3437612006244967E-2</v>
      </c>
      <c r="H502" s="1">
        <v>2.1276926999999999</v>
      </c>
      <c r="I502" s="2">
        <f t="shared" si="151"/>
        <v>212769.27</v>
      </c>
      <c r="J502" s="2">
        <f t="shared" si="152"/>
        <v>6.7279219777102825E-4</v>
      </c>
      <c r="K502" s="2">
        <f t="shared" si="153"/>
        <v>667.41309847803871</v>
      </c>
      <c r="L502" s="2">
        <f t="shared" si="154"/>
        <v>1004713.6400956056</v>
      </c>
      <c r="M502" s="2">
        <f t="shared" si="155"/>
        <v>10.047136400956056</v>
      </c>
      <c r="Q502" s="1">
        <v>2.2119645999999999</v>
      </c>
      <c r="R502" s="2">
        <f t="shared" si="156"/>
        <v>221196.46</v>
      </c>
      <c r="S502" s="2">
        <f t="shared" si="148"/>
        <v>6.7279219777102825E-4</v>
      </c>
      <c r="T502" s="2">
        <f t="shared" si="157"/>
        <v>712.21065632224418</v>
      </c>
      <c r="U502" s="2">
        <f t="shared" si="158"/>
        <v>1072151.2098881111</v>
      </c>
      <c r="V502" s="2">
        <f t="shared" si="159"/>
        <v>10.721512098881112</v>
      </c>
      <c r="Z502" s="1">
        <v>2.1336248000000002</v>
      </c>
      <c r="AA502" s="2">
        <f t="shared" si="160"/>
        <v>213362.48</v>
      </c>
      <c r="AB502" s="2">
        <f t="shared" si="149"/>
        <v>6.7279219777102825E-4</v>
      </c>
      <c r="AC502" s="2">
        <f t="shared" si="161"/>
        <v>762.61082698869427</v>
      </c>
      <c r="AD502" s="2">
        <f t="shared" si="162"/>
        <v>1148022.8687560635</v>
      </c>
      <c r="AE502" s="2">
        <f t="shared" si="163"/>
        <v>11.480228687560635</v>
      </c>
      <c r="AI502" s="1">
        <v>1.9045105</v>
      </c>
      <c r="AJ502" s="2">
        <f t="shared" si="164"/>
        <v>190451.05</v>
      </c>
      <c r="AK502" s="2">
        <f t="shared" si="150"/>
        <v>6.7279219777102825E-4</v>
      </c>
      <c r="AL502" s="2">
        <f t="shared" si="165"/>
        <v>713.99767430921906</v>
      </c>
      <c r="AM502" s="2">
        <f t="shared" si="166"/>
        <v>1074841.3598877203</v>
      </c>
      <c r="AN502" s="2">
        <f t="shared" si="167"/>
        <v>10.748413598877203</v>
      </c>
    </row>
    <row r="503" spans="5:40" x14ac:dyDescent="0.25">
      <c r="E503" s="3">
        <v>499</v>
      </c>
      <c r="F503" s="3">
        <f t="shared" si="147"/>
        <v>6.3743416607872971E-2</v>
      </c>
      <c r="H503" s="1">
        <v>2.13463</v>
      </c>
      <c r="I503" s="2">
        <f t="shared" si="151"/>
        <v>213463</v>
      </c>
      <c r="J503" s="2">
        <f t="shared" si="152"/>
        <v>6.7569835607800136E-4</v>
      </c>
      <c r="K503" s="2">
        <f t="shared" si="153"/>
        <v>650.51986243552392</v>
      </c>
      <c r="L503" s="2">
        <f t="shared" si="154"/>
        <v>979282.81664312317</v>
      </c>
      <c r="M503" s="2">
        <f t="shared" si="155"/>
        <v>9.7928281664312316</v>
      </c>
      <c r="Q503" s="1">
        <v>2.2213340000000001</v>
      </c>
      <c r="R503" s="2">
        <f t="shared" si="156"/>
        <v>222133.40000000002</v>
      </c>
      <c r="S503" s="2">
        <f t="shared" si="148"/>
        <v>6.7569835607800136E-4</v>
      </c>
      <c r="T503" s="2">
        <f t="shared" si="157"/>
        <v>694.20012405932846</v>
      </c>
      <c r="U503" s="2">
        <f t="shared" si="158"/>
        <v>1045038.4255103427</v>
      </c>
      <c r="V503" s="2">
        <f t="shared" si="159"/>
        <v>10.450384255103428</v>
      </c>
      <c r="Z503" s="1">
        <v>2.1454165000000001</v>
      </c>
      <c r="AA503" s="2">
        <f t="shared" si="160"/>
        <v>214541.65</v>
      </c>
      <c r="AB503" s="2">
        <f t="shared" si="149"/>
        <v>6.7569835607800136E-4</v>
      </c>
      <c r="AC503" s="2">
        <f t="shared" si="161"/>
        <v>743.39235596616891</v>
      </c>
      <c r="AD503" s="2">
        <f t="shared" si="162"/>
        <v>1119091.6715378107</v>
      </c>
      <c r="AE503" s="2">
        <f t="shared" si="163"/>
        <v>11.190916715378107</v>
      </c>
      <c r="AI503" s="1">
        <v>1.9154960999999999</v>
      </c>
      <c r="AJ503" s="2">
        <f t="shared" si="164"/>
        <v>191549.61</v>
      </c>
      <c r="AK503" s="2">
        <f t="shared" si="150"/>
        <v>6.7569835607800136E-4</v>
      </c>
      <c r="AL503" s="2">
        <f t="shared" si="165"/>
        <v>696.03069531169729</v>
      </c>
      <c r="AM503" s="2">
        <f t="shared" si="166"/>
        <v>1047794.1399406048</v>
      </c>
      <c r="AN503" s="2">
        <f t="shared" si="167"/>
        <v>10.477941399406047</v>
      </c>
    </row>
    <row r="504" spans="5:40" x14ac:dyDescent="0.25">
      <c r="E504" s="3">
        <v>500</v>
      </c>
      <c r="F504" s="3">
        <f t="shared" si="147"/>
        <v>6.40417572369891E-2</v>
      </c>
      <c r="H504" s="1">
        <v>2.1416835999999999</v>
      </c>
      <c r="I504" s="2">
        <f t="shared" si="151"/>
        <v>214168.36</v>
      </c>
      <c r="J504" s="2">
        <f t="shared" si="152"/>
        <v>6.7853358188231462E-4</v>
      </c>
      <c r="K504" s="2">
        <f t="shared" si="153"/>
        <v>633.6478835534416</v>
      </c>
      <c r="L504" s="2">
        <f t="shared" si="154"/>
        <v>953883.99340023333</v>
      </c>
      <c r="M504" s="2">
        <f t="shared" si="155"/>
        <v>9.5388399340023327</v>
      </c>
      <c r="Q504" s="1">
        <v>2.2307172</v>
      </c>
      <c r="R504" s="2">
        <f t="shared" si="156"/>
        <v>223071.72</v>
      </c>
      <c r="S504" s="2">
        <f t="shared" si="148"/>
        <v>6.7853358188231462E-4</v>
      </c>
      <c r="T504" s="2">
        <f t="shared" si="157"/>
        <v>676.21090132638096</v>
      </c>
      <c r="U504" s="2">
        <f t="shared" si="158"/>
        <v>1017957.7201784784</v>
      </c>
      <c r="V504" s="2">
        <f t="shared" si="159"/>
        <v>10.179577201784785</v>
      </c>
      <c r="Z504" s="1">
        <v>2.1573644000000001</v>
      </c>
      <c r="AA504" s="2">
        <f t="shared" si="160"/>
        <v>215736.44</v>
      </c>
      <c r="AB504" s="2">
        <f t="shared" si="149"/>
        <v>6.7853358188231462E-4</v>
      </c>
      <c r="AC504" s="2">
        <f t="shared" si="161"/>
        <v>724.19288271432663</v>
      </c>
      <c r="AD504" s="2">
        <f t="shared" si="162"/>
        <v>1090189.0732778045</v>
      </c>
      <c r="AE504" s="2">
        <f t="shared" si="163"/>
        <v>10.901890732778046</v>
      </c>
      <c r="AI504" s="1">
        <v>1.9265766</v>
      </c>
      <c r="AJ504" s="2">
        <f t="shared" si="164"/>
        <v>192657.66</v>
      </c>
      <c r="AK504" s="2">
        <f t="shared" si="150"/>
        <v>6.7853358188231462E-4</v>
      </c>
      <c r="AL504" s="2">
        <f t="shared" si="165"/>
        <v>678.08019670237388</v>
      </c>
      <c r="AM504" s="2">
        <f t="shared" si="166"/>
        <v>1020771.7293220067</v>
      </c>
      <c r="AN504" s="2">
        <f t="shared" si="167"/>
        <v>10.207717293220067</v>
      </c>
    </row>
    <row r="505" spans="5:40" x14ac:dyDescent="0.25">
      <c r="E505" s="3">
        <v>501</v>
      </c>
      <c r="F505" s="3">
        <f t="shared" si="147"/>
        <v>6.433263067582877E-2</v>
      </c>
      <c r="H505" s="1">
        <v>2.1488369999999999</v>
      </c>
      <c r="I505" s="2">
        <f t="shared" si="151"/>
        <v>214883.69999999998</v>
      </c>
      <c r="J505" s="2">
        <f t="shared" si="152"/>
        <v>6.8129784460452855E-4</v>
      </c>
      <c r="K505" s="2">
        <f t="shared" si="153"/>
        <v>616.80022143377084</v>
      </c>
      <c r="L505" s="2">
        <f t="shared" si="154"/>
        <v>928521.77624573698</v>
      </c>
      <c r="M505" s="2">
        <f t="shared" si="155"/>
        <v>9.2852177624573695</v>
      </c>
      <c r="Q505" s="1">
        <v>2.2401141999999998</v>
      </c>
      <c r="R505" s="2">
        <f t="shared" si="156"/>
        <v>224011.41999999998</v>
      </c>
      <c r="S505" s="2">
        <f t="shared" si="148"/>
        <v>6.8129784460452855E-4</v>
      </c>
      <c r="T505" s="2">
        <f t="shared" si="157"/>
        <v>658.24632435954618</v>
      </c>
      <c r="U505" s="2">
        <f t="shared" si="158"/>
        <v>990914.11621223087</v>
      </c>
      <c r="V505" s="2">
        <f t="shared" si="159"/>
        <v>9.9091411621223084</v>
      </c>
      <c r="Z505" s="1">
        <v>2.1694646</v>
      </c>
      <c r="AA505" s="2">
        <f t="shared" si="160"/>
        <v>216946.46</v>
      </c>
      <c r="AB505" s="2">
        <f t="shared" si="149"/>
        <v>6.8129784460452855E-4</v>
      </c>
      <c r="AC505" s="2">
        <f t="shared" si="161"/>
        <v>705.01597767863643</v>
      </c>
      <c r="AD505" s="2">
        <f t="shared" si="162"/>
        <v>1061320.4488709522</v>
      </c>
      <c r="AE505" s="2">
        <f t="shared" si="163"/>
        <v>10.613204488709522</v>
      </c>
      <c r="AI505" s="1">
        <v>1.9377544</v>
      </c>
      <c r="AJ505" s="2">
        <f t="shared" si="164"/>
        <v>193775.44</v>
      </c>
      <c r="AK505" s="2">
        <f t="shared" si="150"/>
        <v>6.8129784460452855E-4</v>
      </c>
      <c r="AL505" s="2">
        <f t="shared" si="165"/>
        <v>660.14953349771235</v>
      </c>
      <c r="AM505" s="2">
        <f t="shared" si="166"/>
        <v>993779.17862324836</v>
      </c>
      <c r="AN505" s="2">
        <f t="shared" si="167"/>
        <v>9.9377917862324843</v>
      </c>
    </row>
    <row r="506" spans="5:40" x14ac:dyDescent="0.25">
      <c r="E506" s="3">
        <v>502</v>
      </c>
      <c r="F506" s="3">
        <f t="shared" si="147"/>
        <v>6.4616035049973888E-2</v>
      </c>
      <c r="H506" s="1">
        <v>2.1561054999999998</v>
      </c>
      <c r="I506" s="2">
        <f t="shared" si="151"/>
        <v>215610.55</v>
      </c>
      <c r="J506" s="2">
        <f t="shared" si="152"/>
        <v>6.8399112643145233E-4</v>
      </c>
      <c r="K506" s="2">
        <f t="shared" si="153"/>
        <v>599.97972659282379</v>
      </c>
      <c r="L506" s="2">
        <f t="shared" si="154"/>
        <v>903200.45630401676</v>
      </c>
      <c r="M506" s="2">
        <f t="shared" si="155"/>
        <v>9.032004563040168</v>
      </c>
      <c r="Q506" s="1">
        <v>2.2495254999999998</v>
      </c>
      <c r="R506" s="2">
        <f t="shared" si="156"/>
        <v>224952.55</v>
      </c>
      <c r="S506" s="2">
        <f t="shared" si="148"/>
        <v>6.8399112643145233E-4</v>
      </c>
      <c r="T506" s="2">
        <f t="shared" si="157"/>
        <v>640.30949881079096</v>
      </c>
      <c r="U506" s="2">
        <f t="shared" si="158"/>
        <v>963912.2888133598</v>
      </c>
      <c r="V506" s="2">
        <f t="shared" si="159"/>
        <v>9.6391228881335973</v>
      </c>
      <c r="Z506" s="1">
        <v>2.1817150000000001</v>
      </c>
      <c r="AA506" s="2">
        <f t="shared" si="160"/>
        <v>218171.5</v>
      </c>
      <c r="AB506" s="2">
        <f t="shared" si="149"/>
        <v>6.8399112643145233E-4</v>
      </c>
      <c r="AC506" s="2">
        <f t="shared" si="161"/>
        <v>685.86497056240148</v>
      </c>
      <c r="AD506" s="2">
        <f t="shared" si="162"/>
        <v>1032490.8108025251</v>
      </c>
      <c r="AE506" s="2">
        <f t="shared" si="163"/>
        <v>10.324908108025252</v>
      </c>
      <c r="AI506" s="1">
        <v>1.9490386</v>
      </c>
      <c r="AJ506" s="2">
        <f t="shared" si="164"/>
        <v>194903.86</v>
      </c>
      <c r="AK506" s="2">
        <f t="shared" si="150"/>
        <v>6.8399112643145233E-4</v>
      </c>
      <c r="AL506" s="2">
        <f t="shared" si="165"/>
        <v>642.24183271529989</v>
      </c>
      <c r="AM506" s="2">
        <f t="shared" si="166"/>
        <v>966821.19520957314</v>
      </c>
      <c r="AN506" s="2">
        <f t="shared" si="167"/>
        <v>9.6682119520957315</v>
      </c>
    </row>
    <row r="507" spans="5:40" x14ac:dyDescent="0.25">
      <c r="E507" s="3">
        <v>503</v>
      </c>
      <c r="F507" s="3">
        <f t="shared" si="147"/>
        <v>6.4891969733671562E-2</v>
      </c>
      <c r="H507" s="1">
        <v>2.1634905</v>
      </c>
      <c r="I507" s="2">
        <f t="shared" si="151"/>
        <v>216349.05</v>
      </c>
      <c r="J507" s="2">
        <f t="shared" si="152"/>
        <v>6.8661342141635741E-4</v>
      </c>
      <c r="K507" s="2">
        <f t="shared" si="153"/>
        <v>583.18903718841329</v>
      </c>
      <c r="L507" s="2">
        <f t="shared" si="154"/>
        <v>877924.00501816429</v>
      </c>
      <c r="M507" s="2">
        <f t="shared" si="155"/>
        <v>8.7792400501816434</v>
      </c>
      <c r="Q507" s="1">
        <v>2.2589507000000002</v>
      </c>
      <c r="R507" s="2">
        <f t="shared" si="156"/>
        <v>225895.07</v>
      </c>
      <c r="S507" s="2">
        <f t="shared" si="148"/>
        <v>6.8661342141635741E-4</v>
      </c>
      <c r="T507" s="2">
        <f t="shared" si="157"/>
        <v>622.40330536367367</v>
      </c>
      <c r="U507" s="2">
        <f t="shared" si="158"/>
        <v>936956.57451956661</v>
      </c>
      <c r="V507" s="2">
        <f t="shared" si="159"/>
        <v>9.3695657451956667</v>
      </c>
      <c r="Z507" s="1">
        <v>2.1941123</v>
      </c>
      <c r="AA507" s="2">
        <f t="shared" si="160"/>
        <v>219411.23</v>
      </c>
      <c r="AB507" s="2">
        <f t="shared" si="149"/>
        <v>6.8661342141635741E-4</v>
      </c>
      <c r="AC507" s="2">
        <f t="shared" si="161"/>
        <v>666.74295575550184</v>
      </c>
      <c r="AD507" s="2">
        <f t="shared" si="162"/>
        <v>1003704.8173205073</v>
      </c>
      <c r="AE507" s="2">
        <f t="shared" si="163"/>
        <v>10.037048173205072</v>
      </c>
      <c r="AI507" s="1">
        <v>1.9604311999999999</v>
      </c>
      <c r="AJ507" s="2">
        <f t="shared" si="164"/>
        <v>196043.12</v>
      </c>
      <c r="AK507" s="2">
        <f t="shared" si="150"/>
        <v>6.8661342141635741E-4</v>
      </c>
      <c r="AL507" s="2">
        <f t="shared" si="165"/>
        <v>624.35999735177688</v>
      </c>
      <c r="AM507" s="2">
        <f t="shared" si="166"/>
        <v>939902.14920846047</v>
      </c>
      <c r="AN507" s="2">
        <f t="shared" si="167"/>
        <v>9.3990214920846054</v>
      </c>
    </row>
    <row r="508" spans="5:40" x14ac:dyDescent="0.25">
      <c r="E508" s="3">
        <v>504</v>
      </c>
      <c r="F508" s="3">
        <f t="shared" si="147"/>
        <v>6.5160435257245228E-2</v>
      </c>
      <c r="H508" s="1">
        <v>2.1709809999999998</v>
      </c>
      <c r="I508" s="2">
        <f t="shared" si="151"/>
        <v>217098.09999999998</v>
      </c>
      <c r="J508" s="2">
        <f t="shared" si="152"/>
        <v>6.8916473459907594E-4</v>
      </c>
      <c r="K508" s="2">
        <f t="shared" si="153"/>
        <v>566.43058857644132</v>
      </c>
      <c r="L508" s="2">
        <f t="shared" si="154"/>
        <v>852696.08853632503</v>
      </c>
      <c r="M508" s="2">
        <f t="shared" si="155"/>
        <v>8.5269608853632501</v>
      </c>
      <c r="Q508" s="1">
        <v>2.2683903999999999</v>
      </c>
      <c r="R508" s="2">
        <f t="shared" si="156"/>
        <v>226839.03999999998</v>
      </c>
      <c r="S508" s="2">
        <f t="shared" si="148"/>
        <v>6.8916473459907594E-4</v>
      </c>
      <c r="T508" s="2">
        <f t="shared" si="157"/>
        <v>604.53040587234727</v>
      </c>
      <c r="U508" s="2">
        <f t="shared" si="158"/>
        <v>910050.98044605693</v>
      </c>
      <c r="V508" s="2">
        <f t="shared" si="159"/>
        <v>9.1005098044605699</v>
      </c>
      <c r="Z508" s="1">
        <v>2.2066542999999998</v>
      </c>
      <c r="AA508" s="2">
        <f t="shared" si="160"/>
        <v>220665.43</v>
      </c>
      <c r="AB508" s="2">
        <f t="shared" si="149"/>
        <v>6.8916473459907594E-4</v>
      </c>
      <c r="AC508" s="2">
        <f t="shared" si="161"/>
        <v>647.6527987519197</v>
      </c>
      <c r="AD508" s="2">
        <f t="shared" si="162"/>
        <v>974966.78209644021</v>
      </c>
      <c r="AE508" s="2">
        <f t="shared" si="163"/>
        <v>9.7496678209644028</v>
      </c>
      <c r="AI508" s="1">
        <v>1.9719312</v>
      </c>
      <c r="AJ508" s="2">
        <f t="shared" si="164"/>
        <v>197193.12</v>
      </c>
      <c r="AK508" s="2">
        <f t="shared" si="150"/>
        <v>6.8916473459907594E-4</v>
      </c>
      <c r="AL508" s="2">
        <f t="shared" si="165"/>
        <v>606.5067142282378</v>
      </c>
      <c r="AM508" s="2">
        <f t="shared" si="166"/>
        <v>913026.08531997411</v>
      </c>
      <c r="AN508" s="2">
        <f t="shared" si="167"/>
        <v>9.1302608531997418</v>
      </c>
    </row>
    <row r="509" spans="5:40" x14ac:dyDescent="0.25">
      <c r="E509" s="3">
        <v>505</v>
      </c>
      <c r="F509" s="3">
        <f t="shared" si="147"/>
        <v>6.5421433216671279E-2</v>
      </c>
      <c r="H509" s="1">
        <v>2.1785975</v>
      </c>
      <c r="I509" s="2">
        <f t="shared" si="151"/>
        <v>217859.75</v>
      </c>
      <c r="J509" s="2">
        <f t="shared" si="152"/>
        <v>6.9164508114667874E-4</v>
      </c>
      <c r="K509" s="2">
        <f t="shared" si="153"/>
        <v>549.70662203957295</v>
      </c>
      <c r="L509" s="2">
        <f t="shared" si="154"/>
        <v>827520.08085171261</v>
      </c>
      <c r="M509" s="2">
        <f t="shared" si="155"/>
        <v>8.2752008085171269</v>
      </c>
      <c r="Q509" s="1">
        <v>2.2778432</v>
      </c>
      <c r="R509" s="2">
        <f t="shared" si="156"/>
        <v>227784.32000000001</v>
      </c>
      <c r="S509" s="2">
        <f t="shared" si="148"/>
        <v>6.9164508114667874E-4</v>
      </c>
      <c r="T509" s="2">
        <f t="shared" si="157"/>
        <v>586.69324914338119</v>
      </c>
      <c r="U509" s="2">
        <f t="shared" si="158"/>
        <v>883199.19298940874</v>
      </c>
      <c r="V509" s="2">
        <f t="shared" si="159"/>
        <v>8.8319919298940874</v>
      </c>
      <c r="Z509" s="1">
        <v>2.2193383999999998</v>
      </c>
      <c r="AA509" s="2">
        <f t="shared" si="160"/>
        <v>221933.84</v>
      </c>
      <c r="AB509" s="2">
        <f t="shared" si="149"/>
        <v>6.9164508114667874E-4</v>
      </c>
      <c r="AC509" s="2">
        <f t="shared" si="161"/>
        <v>628.59714211368134</v>
      </c>
      <c r="AD509" s="2">
        <f t="shared" si="162"/>
        <v>946280.68320345238</v>
      </c>
      <c r="AE509" s="2">
        <f t="shared" si="163"/>
        <v>9.4628068320345236</v>
      </c>
      <c r="AI509" s="1">
        <v>1.9835421</v>
      </c>
      <c r="AJ509" s="2">
        <f t="shared" si="164"/>
        <v>198354.21</v>
      </c>
      <c r="AK509" s="2">
        <f t="shared" si="150"/>
        <v>6.9164508114667874E-4</v>
      </c>
      <c r="AL509" s="2">
        <f t="shared" si="165"/>
        <v>588.68446068904484</v>
      </c>
      <c r="AM509" s="2">
        <f t="shared" si="166"/>
        <v>886196.73290105606</v>
      </c>
      <c r="AN509" s="2">
        <f t="shared" si="167"/>
        <v>8.8619673290105609</v>
      </c>
    </row>
    <row r="510" spans="5:40" x14ac:dyDescent="0.25">
      <c r="E510" s="3">
        <v>506</v>
      </c>
      <c r="F510" s="3">
        <f t="shared" si="147"/>
        <v>6.5674966185388095E-2</v>
      </c>
      <c r="H510" s="1">
        <v>2.1863136000000001</v>
      </c>
      <c r="I510" s="2">
        <f t="shared" si="151"/>
        <v>218631.36000000002</v>
      </c>
      <c r="J510" s="2">
        <f t="shared" si="152"/>
        <v>6.9405448551536852E-4</v>
      </c>
      <c r="K510" s="2">
        <f t="shared" si="153"/>
        <v>533.01918282777103</v>
      </c>
      <c r="L510" s="2">
        <f t="shared" si="154"/>
        <v>802399.06085285894</v>
      </c>
      <c r="M510" s="2">
        <f t="shared" si="155"/>
        <v>8.0239906085285888</v>
      </c>
      <c r="Q510" s="1">
        <v>2.2873112999999998</v>
      </c>
      <c r="R510" s="2">
        <f t="shared" si="156"/>
        <v>228731.12999999998</v>
      </c>
      <c r="S510" s="2">
        <f t="shared" si="148"/>
        <v>6.9405448551536852E-4</v>
      </c>
      <c r="T510" s="2">
        <f t="shared" si="157"/>
        <v>568.89407757898493</v>
      </c>
      <c r="U510" s="2">
        <f t="shared" si="158"/>
        <v>856404.58782818087</v>
      </c>
      <c r="V510" s="2">
        <f t="shared" si="159"/>
        <v>8.5640458782818083</v>
      </c>
      <c r="Z510" s="1">
        <v>2.2321620000000002</v>
      </c>
      <c r="AA510" s="2">
        <f t="shared" si="160"/>
        <v>223216.2</v>
      </c>
      <c r="AB510" s="2">
        <f t="shared" si="149"/>
        <v>6.9405448551536852E-4</v>
      </c>
      <c r="AC510" s="2">
        <f t="shared" si="161"/>
        <v>609.57841196138122</v>
      </c>
      <c r="AD510" s="2">
        <f t="shared" si="162"/>
        <v>917650.17288699606</v>
      </c>
      <c r="AE510" s="2">
        <f t="shared" si="163"/>
        <v>9.17650172886996</v>
      </c>
      <c r="AI510" s="1">
        <v>1.9952778</v>
      </c>
      <c r="AJ510" s="2">
        <f t="shared" si="164"/>
        <v>199527.78</v>
      </c>
      <c r="AK510" s="2">
        <f t="shared" si="150"/>
        <v>6.9405448551536852E-4</v>
      </c>
      <c r="AL510" s="2">
        <f t="shared" si="165"/>
        <v>570.8955095412914</v>
      </c>
      <c r="AM510" s="2">
        <f t="shared" si="166"/>
        <v>859417.51340132009</v>
      </c>
      <c r="AN510" s="2">
        <f t="shared" si="167"/>
        <v>8.5941751340132004</v>
      </c>
    </row>
    <row r="511" spans="5:40" x14ac:dyDescent="0.25">
      <c r="E511" s="3">
        <v>507</v>
      </c>
      <c r="F511" s="3">
        <f t="shared" si="147"/>
        <v>6.5921037628395615E-2</v>
      </c>
      <c r="H511" s="1">
        <v>2.1941562000000001</v>
      </c>
      <c r="I511" s="2">
        <f t="shared" si="151"/>
        <v>219415.62000000002</v>
      </c>
      <c r="J511" s="2">
        <f t="shared" si="152"/>
        <v>6.9639298063414073E-4</v>
      </c>
      <c r="K511" s="2">
        <f t="shared" si="153"/>
        <v>516.37013740561076</v>
      </c>
      <c r="L511" s="2">
        <f t="shared" si="154"/>
        <v>777335.83828746283</v>
      </c>
      <c r="M511" s="2">
        <f t="shared" si="155"/>
        <v>7.773358382874628</v>
      </c>
      <c r="Q511" s="1">
        <v>2.2967932000000002</v>
      </c>
      <c r="R511" s="2">
        <f t="shared" si="156"/>
        <v>229679.32</v>
      </c>
      <c r="S511" s="2">
        <f t="shared" si="148"/>
        <v>6.9639298063414073E-4</v>
      </c>
      <c r="T511" s="2">
        <f t="shared" si="157"/>
        <v>551.13493256410538</v>
      </c>
      <c r="U511" s="2">
        <f t="shared" si="158"/>
        <v>829670.23803256848</v>
      </c>
      <c r="V511" s="2">
        <f t="shared" si="159"/>
        <v>8.2967023803256854</v>
      </c>
      <c r="Z511" s="1">
        <v>2.2451224000000001</v>
      </c>
      <c r="AA511" s="2">
        <f t="shared" si="160"/>
        <v>224512.24000000002</v>
      </c>
      <c r="AB511" s="2">
        <f t="shared" si="149"/>
        <v>6.9639298063414073E-4</v>
      </c>
      <c r="AC511" s="2">
        <f t="shared" si="161"/>
        <v>590.59882446659594</v>
      </c>
      <c r="AD511" s="2">
        <f t="shared" si="162"/>
        <v>889078.58733843011</v>
      </c>
      <c r="AE511" s="2">
        <f t="shared" si="163"/>
        <v>8.890785873384301</v>
      </c>
      <c r="AI511" s="1">
        <v>2.0071322999999999</v>
      </c>
      <c r="AJ511" s="2">
        <f t="shared" si="164"/>
        <v>200713.22999999998</v>
      </c>
      <c r="AK511" s="2">
        <f t="shared" si="150"/>
        <v>6.9639298063414073E-4</v>
      </c>
      <c r="AL511" s="2">
        <f t="shared" si="165"/>
        <v>553.14193295174937</v>
      </c>
      <c r="AM511" s="2">
        <f t="shared" si="166"/>
        <v>832691.54622945795</v>
      </c>
      <c r="AN511" s="2">
        <f t="shared" si="167"/>
        <v>8.3269154622945791</v>
      </c>
    </row>
    <row r="512" spans="5:40" x14ac:dyDescent="0.25">
      <c r="E512" s="3">
        <v>508</v>
      </c>
      <c r="F512" s="3">
        <f t="shared" si="147"/>
        <v>6.6159651818696111E-2</v>
      </c>
      <c r="H512" s="1">
        <v>2.2021027000000002</v>
      </c>
      <c r="I512" s="2">
        <f t="shared" si="151"/>
        <v>220210.27000000002</v>
      </c>
      <c r="J512" s="2">
        <f t="shared" si="152"/>
        <v>6.98660607110694E-4</v>
      </c>
      <c r="K512" s="2">
        <f t="shared" si="153"/>
        <v>499.76116676907185</v>
      </c>
      <c r="L512" s="2">
        <f t="shared" si="154"/>
        <v>752332.94370158878</v>
      </c>
      <c r="M512" s="2">
        <f t="shared" si="155"/>
        <v>7.5233294370158879</v>
      </c>
      <c r="Q512" s="1">
        <v>2.3062900000000002</v>
      </c>
      <c r="R512" s="2">
        <f t="shared" si="156"/>
        <v>230629.00000000003</v>
      </c>
      <c r="S512" s="2">
        <f t="shared" si="148"/>
        <v>6.98660607110694E-4</v>
      </c>
      <c r="T512" s="2">
        <f t="shared" si="157"/>
        <v>533.41766169504081</v>
      </c>
      <c r="U512" s="2">
        <f t="shared" si="158"/>
        <v>802998.92494624993</v>
      </c>
      <c r="V512" s="2">
        <f t="shared" si="159"/>
        <v>8.0299892494624991</v>
      </c>
      <c r="Z512" s="1">
        <v>2.2582178000000002</v>
      </c>
      <c r="AA512" s="2">
        <f t="shared" si="160"/>
        <v>225821.78000000003</v>
      </c>
      <c r="AB512" s="2">
        <f t="shared" si="149"/>
        <v>6.98660607110694E-4</v>
      </c>
      <c r="AC512" s="2">
        <f t="shared" si="161"/>
        <v>571.66039246123808</v>
      </c>
      <c r="AD512" s="2">
        <f t="shared" si="162"/>
        <v>860568.95664464135</v>
      </c>
      <c r="AE512" s="2">
        <f t="shared" si="163"/>
        <v>8.6056895664464133</v>
      </c>
      <c r="AI512" s="1">
        <v>2.0191078</v>
      </c>
      <c r="AJ512" s="2">
        <f t="shared" si="164"/>
        <v>201910.78</v>
      </c>
      <c r="AK512" s="2">
        <f t="shared" si="150"/>
        <v>6.98660607110694E-4</v>
      </c>
      <c r="AL512" s="2">
        <f t="shared" si="165"/>
        <v>535.42561353198619</v>
      </c>
      <c r="AM512" s="2">
        <f t="shared" si="166"/>
        <v>806021.66544060723</v>
      </c>
      <c r="AN512" s="2">
        <f t="shared" si="167"/>
        <v>8.0602166544060729</v>
      </c>
    </row>
    <row r="513" spans="5:40" x14ac:dyDescent="0.25">
      <c r="E513" s="3">
        <v>509</v>
      </c>
      <c r="F513" s="3">
        <f t="shared" si="147"/>
        <v>6.6390813756121395E-2</v>
      </c>
      <c r="H513" s="1">
        <v>2.2101815</v>
      </c>
      <c r="I513" s="2">
        <f t="shared" si="151"/>
        <v>221018.15</v>
      </c>
      <c r="J513" s="2">
        <f t="shared" si="152"/>
        <v>7.0085741246001866E-4</v>
      </c>
      <c r="K513" s="2">
        <f t="shared" si="153"/>
        <v>483.19378394087369</v>
      </c>
      <c r="L513" s="2">
        <f t="shared" si="154"/>
        <v>727392.65477688145</v>
      </c>
      <c r="M513" s="2">
        <f t="shared" si="155"/>
        <v>7.2739265477688146</v>
      </c>
      <c r="Q513" s="1">
        <v>2.3158010999999998</v>
      </c>
      <c r="R513" s="2">
        <f t="shared" si="156"/>
        <v>231580.11</v>
      </c>
      <c r="S513" s="2">
        <f t="shared" si="148"/>
        <v>7.0085741246001866E-4</v>
      </c>
      <c r="T513" s="2">
        <f t="shared" si="157"/>
        <v>515.74392457665613</v>
      </c>
      <c r="U513" s="2">
        <f t="shared" si="158"/>
        <v>776393.14691342728</v>
      </c>
      <c r="V513" s="2">
        <f t="shared" si="159"/>
        <v>7.7639314691342731</v>
      </c>
      <c r="Z513" s="1">
        <v>2.2714481000000002</v>
      </c>
      <c r="AA513" s="2">
        <f t="shared" si="160"/>
        <v>227144.81000000003</v>
      </c>
      <c r="AB513" s="2">
        <f t="shared" si="149"/>
        <v>7.0085741246001866E-4</v>
      </c>
      <c r="AC513" s="2">
        <f t="shared" si="161"/>
        <v>552.76493190447627</v>
      </c>
      <c r="AD513" s="2">
        <f t="shared" si="162"/>
        <v>832124.01452324877</v>
      </c>
      <c r="AE513" s="2">
        <f t="shared" si="163"/>
        <v>8.3212401452324869</v>
      </c>
      <c r="AI513" s="1">
        <v>2.0312139999999999</v>
      </c>
      <c r="AJ513" s="2">
        <f t="shared" si="164"/>
        <v>203121.4</v>
      </c>
      <c r="AK513" s="2">
        <f t="shared" si="150"/>
        <v>7.0085741246001866E-4</v>
      </c>
      <c r="AL513" s="2">
        <f t="shared" si="165"/>
        <v>517.74824867402094</v>
      </c>
      <c r="AM513" s="2">
        <f t="shared" si="166"/>
        <v>779410.4262631837</v>
      </c>
      <c r="AN513" s="2">
        <f t="shared" si="167"/>
        <v>7.7941042626318371</v>
      </c>
    </row>
    <row r="514" spans="5:40" x14ac:dyDescent="0.25">
      <c r="E514" s="3">
        <v>510</v>
      </c>
      <c r="F514" s="3">
        <f t="shared" si="147"/>
        <v>6.6614529088583341E-2</v>
      </c>
      <c r="H514" s="1">
        <v>2.2183687999999999</v>
      </c>
      <c r="I514" s="2">
        <f t="shared" si="151"/>
        <v>221836.88</v>
      </c>
      <c r="J514" s="2">
        <f t="shared" si="152"/>
        <v>7.0298345035601617E-4</v>
      </c>
      <c r="K514" s="2">
        <f t="shared" si="153"/>
        <v>466.66932875323624</v>
      </c>
      <c r="L514" s="2">
        <f t="shared" si="154"/>
        <v>702516.98847661295</v>
      </c>
      <c r="M514" s="2">
        <f t="shared" si="155"/>
        <v>7.0251698847661297</v>
      </c>
      <c r="Q514" s="1">
        <v>2.3253325999999999</v>
      </c>
      <c r="R514" s="2">
        <f t="shared" si="156"/>
        <v>232533.25999999998</v>
      </c>
      <c r="S514" s="2">
        <f t="shared" si="148"/>
        <v>7.0298345035601617E-4</v>
      </c>
      <c r="T514" s="2">
        <f t="shared" si="157"/>
        <v>498.11519966593647</v>
      </c>
      <c r="U514" s="2">
        <f t="shared" si="158"/>
        <v>749855.12958100904</v>
      </c>
      <c r="V514" s="2">
        <f t="shared" si="159"/>
        <v>7.4985512958100902</v>
      </c>
      <c r="Z514" s="1">
        <v>2.2848085999999999</v>
      </c>
      <c r="AA514" s="2">
        <f t="shared" si="160"/>
        <v>228480.86</v>
      </c>
      <c r="AB514" s="2">
        <f t="shared" si="149"/>
        <v>7.0298345035601617E-4</v>
      </c>
      <c r="AC514" s="2">
        <f t="shared" si="161"/>
        <v>533.91406828405002</v>
      </c>
      <c r="AD514" s="2">
        <f t="shared" si="162"/>
        <v>803746.20795904705</v>
      </c>
      <c r="AE514" s="2">
        <f t="shared" si="163"/>
        <v>8.0374620795904708</v>
      </c>
      <c r="AI514" s="1">
        <v>2.0434519999999998</v>
      </c>
      <c r="AJ514" s="2">
        <f t="shared" si="164"/>
        <v>204345.19999999998</v>
      </c>
      <c r="AK514" s="2">
        <f t="shared" si="150"/>
        <v>7.0298345035601617E-4</v>
      </c>
      <c r="AL514" s="2">
        <f t="shared" si="165"/>
        <v>500.11135543593014</v>
      </c>
      <c r="AM514" s="2">
        <f t="shared" si="166"/>
        <v>752860.11245359818</v>
      </c>
      <c r="AN514" s="2">
        <f t="shared" si="167"/>
        <v>7.5286011245359816</v>
      </c>
    </row>
    <row r="515" spans="5:40" x14ac:dyDescent="0.25">
      <c r="E515" s="3">
        <v>511</v>
      </c>
      <c r="F515" s="3">
        <f t="shared" si="147"/>
        <v>6.6830804035779859E-2</v>
      </c>
      <c r="H515" s="1">
        <v>2.2267103000000001</v>
      </c>
      <c r="I515" s="2">
        <f t="shared" si="151"/>
        <v>222671.03000000003</v>
      </c>
      <c r="J515" s="2">
        <f t="shared" si="152"/>
        <v>7.050387799064522E-4</v>
      </c>
      <c r="K515" s="2">
        <f t="shared" si="153"/>
        <v>450.18898530904755</v>
      </c>
      <c r="L515" s="2">
        <f t="shared" si="154"/>
        <v>677707.72733146115</v>
      </c>
      <c r="M515" s="2">
        <f t="shared" si="155"/>
        <v>6.7770772733146112</v>
      </c>
      <c r="Q515" s="1">
        <v>2.3348632</v>
      </c>
      <c r="R515" s="2">
        <f t="shared" si="156"/>
        <v>233486.32</v>
      </c>
      <c r="S515" s="2">
        <f t="shared" si="148"/>
        <v>7.050387799064522E-4</v>
      </c>
      <c r="T515" s="2">
        <f t="shared" si="157"/>
        <v>480.53278941411969</v>
      </c>
      <c r="U515" s="2">
        <f t="shared" si="158"/>
        <v>723386.83363949857</v>
      </c>
      <c r="V515" s="2">
        <f t="shared" si="159"/>
        <v>7.2338683363949858</v>
      </c>
      <c r="Z515" s="1">
        <v>2.2983003000000002</v>
      </c>
      <c r="AA515" s="2">
        <f t="shared" si="160"/>
        <v>229830.03000000003</v>
      </c>
      <c r="AB515" s="2">
        <f t="shared" si="149"/>
        <v>7.050387799064522E-4</v>
      </c>
      <c r="AC515" s="2">
        <f t="shared" si="161"/>
        <v>515.10924438554002</v>
      </c>
      <c r="AD515" s="2">
        <f t="shared" si="162"/>
        <v>775437.70889974886</v>
      </c>
      <c r="AE515" s="2">
        <f t="shared" si="163"/>
        <v>7.7543770889974883</v>
      </c>
      <c r="AI515" s="1">
        <v>2.0558298000000002</v>
      </c>
      <c r="AJ515" s="2">
        <f t="shared" si="164"/>
        <v>205582.98</v>
      </c>
      <c r="AK515" s="2">
        <f t="shared" si="150"/>
        <v>7.050387799064522E-4</v>
      </c>
      <c r="AL515" s="2">
        <f t="shared" si="165"/>
        <v>482.51627898412113</v>
      </c>
      <c r="AM515" s="2">
        <f t="shared" si="166"/>
        <v>726372.74900512793</v>
      </c>
      <c r="AN515" s="2">
        <f t="shared" si="167"/>
        <v>7.2637274900512789</v>
      </c>
    </row>
    <row r="516" spans="5:40" x14ac:dyDescent="0.25">
      <c r="E516" s="3">
        <v>512</v>
      </c>
      <c r="F516" s="3">
        <f t="shared" ref="F516:F579" si="168" xml:space="preserve"> $B$10*(1-COS(RADIANS(E516))) + $B$7*(1-SQRT(1-($B$10/$B$7)^2*SIN(RADIANS(E516))^2))</f>
        <v>6.7039645315382132E-2</v>
      </c>
      <c r="H516" s="1">
        <v>2.2360728000000001</v>
      </c>
      <c r="I516" s="2">
        <f t="shared" si="151"/>
        <v>223607.28</v>
      </c>
      <c r="J516" s="2">
        <f t="shared" si="152"/>
        <v>7.070234649514907E-4</v>
      </c>
      <c r="K516" s="2">
        <f t="shared" si="153"/>
        <v>433.75377395525436</v>
      </c>
      <c r="L516" s="2">
        <f t="shared" si="154"/>
        <v>652966.40735637303</v>
      </c>
      <c r="M516" s="2">
        <f t="shared" si="155"/>
        <v>6.5296640735637306</v>
      </c>
      <c r="Q516" s="1">
        <v>2.3444075999999998</v>
      </c>
      <c r="R516" s="2">
        <f t="shared" si="156"/>
        <v>234440.75999999998</v>
      </c>
      <c r="S516" s="2">
        <f t="shared" ref="S516:S579" si="169">($B$17+(((PI()*$B$7*$B$7)/4)*F516))</f>
        <v>7.070234649514907E-4</v>
      </c>
      <c r="T516" s="2">
        <f t="shared" si="157"/>
        <v>462.99783224392269</v>
      </c>
      <c r="U516" s="2">
        <f t="shared" si="158"/>
        <v>696989.97285333159</v>
      </c>
      <c r="V516" s="2">
        <f t="shared" si="159"/>
        <v>6.9698997285333162</v>
      </c>
      <c r="Z516" s="1">
        <v>2.3119223</v>
      </c>
      <c r="AA516" s="2">
        <f t="shared" si="160"/>
        <v>231192.23</v>
      </c>
      <c r="AB516" s="2">
        <f t="shared" ref="AB516:AB579" si="170">($B$17+(((PI()*$B$7*$B$7)/4)*F516))</f>
        <v>7.070234649514907E-4</v>
      </c>
      <c r="AC516" s="2">
        <f t="shared" si="161"/>
        <v>496.35172592626571</v>
      </c>
      <c r="AD516" s="2">
        <f t="shared" si="162"/>
        <v>747200.42273716966</v>
      </c>
      <c r="AE516" s="2">
        <f t="shared" si="163"/>
        <v>7.4720042273716967</v>
      </c>
      <c r="AI516" s="1">
        <v>2.0683457999999999</v>
      </c>
      <c r="AJ516" s="2">
        <f t="shared" si="164"/>
        <v>206834.58</v>
      </c>
      <c r="AK516" s="2">
        <f t="shared" ref="AK516:AK579" si="171">($B$17+(((PI()*$B$7*$B$7)/4)*F516))</f>
        <v>7.070234649514907E-4</v>
      </c>
      <c r="AL516" s="2">
        <f t="shared" si="165"/>
        <v>464.96419773366506</v>
      </c>
      <c r="AM516" s="2">
        <f t="shared" si="166"/>
        <v>699950.10988609679</v>
      </c>
      <c r="AN516" s="2">
        <f t="shared" si="167"/>
        <v>6.9995010988609678</v>
      </c>
    </row>
    <row r="517" spans="5:40" x14ac:dyDescent="0.25">
      <c r="E517" s="3">
        <v>513</v>
      </c>
      <c r="F517" s="3">
        <f t="shared" si="168"/>
        <v>6.7241060071723702E-2</v>
      </c>
      <c r="H517" s="1">
        <v>2.2456903000000001</v>
      </c>
      <c r="I517" s="2">
        <f t="shared" ref="I517:I580" si="172">H517*100000</f>
        <v>224569.03000000003</v>
      </c>
      <c r="J517" s="2">
        <f t="shared" ref="J517:J580" si="173">($B$17+(((PI()*$B$7*$B$7)/4)*F517))</f>
        <v>7.0893757338600359E-4</v>
      </c>
      <c r="K517" s="2">
        <f t="shared" ref="K517:K580" si="174">SUM(I517:I1237)*(J518-J517)</f>
        <v>417.36440764324828</v>
      </c>
      <c r="L517" s="2">
        <f t="shared" ref="L517:L580" si="175">K517/$B$14</f>
        <v>628294.10181765014</v>
      </c>
      <c r="M517" s="2">
        <f t="shared" ref="M517:M580" si="176">L517/100000</f>
        <v>6.2829410181765013</v>
      </c>
      <c r="Q517" s="1">
        <v>2.3539629999999998</v>
      </c>
      <c r="R517" s="2">
        <f t="shared" ref="R517:R580" si="177">Q517*100000</f>
        <v>235396.3</v>
      </c>
      <c r="S517" s="2">
        <f t="shared" si="169"/>
        <v>7.0893757338600359E-4</v>
      </c>
      <c r="T517" s="2">
        <f t="shared" ref="T517:T580" si="178">SUM(R517:R1237)*(S518-S517)</f>
        <v>445.51130169130607</v>
      </c>
      <c r="U517" s="2">
        <f t="shared" ref="U517:U580" si="179">T517/$B$14</f>
        <v>670666.01276890037</v>
      </c>
      <c r="V517" s="2">
        <f t="shared" ref="V517:V580" si="180">U517/100000</f>
        <v>6.7066601276890037</v>
      </c>
      <c r="Z517" s="1">
        <v>2.3256714000000001</v>
      </c>
      <c r="AA517" s="2">
        <f t="shared" ref="AA517:AA580" si="181">Z517*100000</f>
        <v>232567.14</v>
      </c>
      <c r="AB517" s="2">
        <f t="shared" si="170"/>
        <v>7.0893757338600359E-4</v>
      </c>
      <c r="AC517" s="2">
        <f t="shared" ref="AC517:AC580" si="182">SUM(AA517:AA1237)*(AB518-AB517)</f>
        <v>477.64260885075532</v>
      </c>
      <c r="AD517" s="2">
        <f t="shared" ref="AD517:AD580" si="183">AC517/$B$14</f>
        <v>719035.99928971857</v>
      </c>
      <c r="AE517" s="2">
        <f t="shared" ref="AE517:AE580" si="184">AD517/100000</f>
        <v>7.1903599928971857</v>
      </c>
      <c r="AI517" s="1">
        <v>2.0810029999999999</v>
      </c>
      <c r="AJ517" s="2">
        <f t="shared" ref="AJ517:AJ580" si="185">AI517*100000</f>
        <v>208100.3</v>
      </c>
      <c r="AK517" s="2">
        <f t="shared" si="171"/>
        <v>7.0893757338600359E-4</v>
      </c>
      <c r="AL517" s="2">
        <f t="shared" ref="AL517:AL580" si="186">SUM(AJ517:AJ1237)*(AK518-AK517)</f>
        <v>447.45613184102001</v>
      </c>
      <c r="AM517" s="2">
        <f t="shared" ref="AM517:AM580" si="187">AL517/$B$14</f>
        <v>673593.73082469311</v>
      </c>
      <c r="AN517" s="2">
        <f t="shared" ref="AN517:AN580" si="188">AM517/100000</f>
        <v>6.7359373082469309</v>
      </c>
    </row>
    <row r="518" spans="5:40" x14ac:dyDescent="0.25">
      <c r="E518" s="3">
        <v>514</v>
      </c>
      <c r="F518" s="3">
        <f t="shared" si="168"/>
        <v>6.7435055807007149E-2</v>
      </c>
      <c r="H518" s="1">
        <v>2.2554280000000002</v>
      </c>
      <c r="I518" s="2">
        <f t="shared" si="172"/>
        <v>225542.80000000002</v>
      </c>
      <c r="J518" s="2">
        <f t="shared" si="173"/>
        <v>7.1078117650580613E-4</v>
      </c>
      <c r="K518" s="2">
        <f t="shared" si="174"/>
        <v>401.02161810112415</v>
      </c>
      <c r="L518" s="2">
        <f t="shared" si="175"/>
        <v>603691.9122477608</v>
      </c>
      <c r="M518" s="2">
        <f t="shared" si="176"/>
        <v>6.0369191224776078</v>
      </c>
      <c r="Q518" s="1">
        <v>2.3635378</v>
      </c>
      <c r="R518" s="2">
        <f t="shared" si="177"/>
        <v>236353.78</v>
      </c>
      <c r="S518" s="2">
        <f t="shared" si="169"/>
        <v>7.1078117650580613E-4</v>
      </c>
      <c r="T518" s="2">
        <f t="shared" si="178"/>
        <v>428.07401655901339</v>
      </c>
      <c r="U518" s="2">
        <f t="shared" si="179"/>
        <v>644416.18599953968</v>
      </c>
      <c r="V518" s="2">
        <f t="shared" si="180"/>
        <v>6.4441618599953969</v>
      </c>
      <c r="Z518" s="1">
        <v>2.3395488000000002</v>
      </c>
      <c r="AA518" s="2">
        <f t="shared" si="181"/>
        <v>233954.88000000003</v>
      </c>
      <c r="AB518" s="2">
        <f t="shared" si="170"/>
        <v>7.1078117650580613E-4</v>
      </c>
      <c r="AC518" s="2">
        <f t="shared" si="182"/>
        <v>458.98282662382837</v>
      </c>
      <c r="AD518" s="2">
        <f t="shared" si="183"/>
        <v>690945.84378129477</v>
      </c>
      <c r="AE518" s="2">
        <f t="shared" si="184"/>
        <v>6.9094584378129476</v>
      </c>
      <c r="AI518" s="1">
        <v>2.0938143999999999</v>
      </c>
      <c r="AJ518" s="2">
        <f t="shared" si="185"/>
        <v>209381.43999999997</v>
      </c>
      <c r="AK518" s="2">
        <f t="shared" si="171"/>
        <v>7.1078117650580613E-4</v>
      </c>
      <c r="AL518" s="2">
        <f t="shared" si="186"/>
        <v>429.99294877997545</v>
      </c>
      <c r="AM518" s="2">
        <f t="shared" si="187"/>
        <v>647304.91770291212</v>
      </c>
      <c r="AN518" s="2">
        <f t="shared" si="188"/>
        <v>6.4730491770291216</v>
      </c>
    </row>
    <row r="519" spans="5:40" x14ac:dyDescent="0.25">
      <c r="E519" s="3">
        <v>515</v>
      </c>
      <c r="F519" s="3">
        <f t="shared" si="168"/>
        <v>6.7621640315039727E-2</v>
      </c>
      <c r="H519" s="1">
        <v>2.2652667000000002</v>
      </c>
      <c r="I519" s="2">
        <f t="shared" si="172"/>
        <v>226526.67</v>
      </c>
      <c r="J519" s="2">
        <f t="shared" si="173"/>
        <v>7.1255434837792526E-4</v>
      </c>
      <c r="K519" s="2">
        <f t="shared" si="174"/>
        <v>384.72602745313378</v>
      </c>
      <c r="L519" s="2">
        <f t="shared" si="175"/>
        <v>579160.77518319641</v>
      </c>
      <c r="M519" s="2">
        <f t="shared" si="176"/>
        <v>5.7916077518319637</v>
      </c>
      <c r="Q519" s="1">
        <v>2.3731333999999999</v>
      </c>
      <c r="R519" s="2">
        <f t="shared" si="177"/>
        <v>237313.34</v>
      </c>
      <c r="S519" s="2">
        <f t="shared" si="169"/>
        <v>7.1255434837792526E-4</v>
      </c>
      <c r="T519" s="2">
        <f t="shared" si="178"/>
        <v>410.68664543342186</v>
      </c>
      <c r="U519" s="2">
        <f t="shared" si="179"/>
        <v>618241.49902512587</v>
      </c>
      <c r="V519" s="2">
        <f t="shared" si="180"/>
        <v>6.1824149902512584</v>
      </c>
      <c r="Z519" s="1">
        <v>2.3535518999999998</v>
      </c>
      <c r="AA519" s="2">
        <f t="shared" si="181"/>
        <v>235355.18999999997</v>
      </c>
      <c r="AB519" s="2">
        <f t="shared" si="170"/>
        <v>7.1255434837792526E-4</v>
      </c>
      <c r="AC519" s="2">
        <f t="shared" si="182"/>
        <v>440.37315628127561</v>
      </c>
      <c r="AD519" s="2">
        <f t="shared" si="183"/>
        <v>662931.12594989059</v>
      </c>
      <c r="AE519" s="2">
        <f t="shared" si="184"/>
        <v>6.6293112594989054</v>
      </c>
      <c r="AI519" s="1">
        <v>2.1067822</v>
      </c>
      <c r="AJ519" s="2">
        <f t="shared" si="185"/>
        <v>210678.22</v>
      </c>
      <c r="AK519" s="2">
        <f t="shared" si="171"/>
        <v>7.1255434837792526E-4</v>
      </c>
      <c r="AL519" s="2">
        <f t="shared" si="186"/>
        <v>412.57536818926553</v>
      </c>
      <c r="AM519" s="2">
        <f t="shared" si="187"/>
        <v>621084.75385408022</v>
      </c>
      <c r="AN519" s="2">
        <f t="shared" si="188"/>
        <v>6.2108475385408024</v>
      </c>
    </row>
    <row r="520" spans="5:40" x14ac:dyDescent="0.25">
      <c r="E520" s="3">
        <v>516</v>
      </c>
      <c r="F520" s="3">
        <f t="shared" si="168"/>
        <v>6.7800821617504572E-2</v>
      </c>
      <c r="H520" s="1">
        <v>2.2752085000000002</v>
      </c>
      <c r="I520" s="2">
        <f t="shared" si="172"/>
        <v>227520.85</v>
      </c>
      <c r="J520" s="2">
        <f t="shared" si="173"/>
        <v>7.1425716523496508E-4</v>
      </c>
      <c r="K520" s="2">
        <f t="shared" si="174"/>
        <v>368.47813069798963</v>
      </c>
      <c r="L520" s="2">
        <f t="shared" si="175"/>
        <v>554701.43578757381</v>
      </c>
      <c r="M520" s="2">
        <f t="shared" si="176"/>
        <v>5.5470143578757378</v>
      </c>
      <c r="Q520" s="1">
        <v>2.3827484000000001</v>
      </c>
      <c r="R520" s="2">
        <f t="shared" si="177"/>
        <v>238274.84</v>
      </c>
      <c r="S520" s="2">
        <f t="shared" si="169"/>
        <v>7.1425716523496508E-4</v>
      </c>
      <c r="T520" s="2">
        <f t="shared" si="178"/>
        <v>393.34971462876138</v>
      </c>
      <c r="U520" s="2">
        <f t="shared" si="179"/>
        <v>592142.74415118445</v>
      </c>
      <c r="V520" s="2">
        <f t="shared" si="180"/>
        <v>5.9214274415118444</v>
      </c>
      <c r="Z520" s="1">
        <v>2.3676827</v>
      </c>
      <c r="AA520" s="2">
        <f t="shared" si="181"/>
        <v>236768.27</v>
      </c>
      <c r="AB520" s="2">
        <f t="shared" si="170"/>
        <v>7.1425716523496508E-4</v>
      </c>
      <c r="AC520" s="2">
        <f t="shared" si="182"/>
        <v>421.81422599300078</v>
      </c>
      <c r="AD520" s="2">
        <f t="shared" si="183"/>
        <v>634992.79143303097</v>
      </c>
      <c r="AE520" s="2">
        <f t="shared" si="184"/>
        <v>6.3499279143303093</v>
      </c>
      <c r="AI520" s="1">
        <v>2.1199021</v>
      </c>
      <c r="AJ520" s="2">
        <f t="shared" si="185"/>
        <v>211990.21</v>
      </c>
      <c r="AK520" s="2">
        <f t="shared" si="171"/>
        <v>7.1425716523496508E-4</v>
      </c>
      <c r="AL520" s="2">
        <f t="shared" si="186"/>
        <v>395.20397052694284</v>
      </c>
      <c r="AM520" s="2">
        <f t="shared" si="187"/>
        <v>594934.11309101945</v>
      </c>
      <c r="AN520" s="2">
        <f t="shared" si="188"/>
        <v>5.9493411309101942</v>
      </c>
    </row>
    <row r="521" spans="5:40" x14ac:dyDescent="0.25">
      <c r="E521" s="3">
        <v>517</v>
      </c>
      <c r="F521" s="3">
        <f t="shared" si="168"/>
        <v>6.7972607902771598E-2</v>
      </c>
      <c r="H521" s="1">
        <v>2.2852212999999999</v>
      </c>
      <c r="I521" s="2">
        <f t="shared" si="172"/>
        <v>228522.12999999998</v>
      </c>
      <c r="J521" s="2">
        <f t="shared" si="173"/>
        <v>7.1588970489360664E-4</v>
      </c>
      <c r="K521" s="2">
        <f t="shared" si="174"/>
        <v>352.2782977781971</v>
      </c>
      <c r="L521" s="2">
        <f t="shared" si="175"/>
        <v>530314.45096677635</v>
      </c>
      <c r="M521" s="2">
        <f t="shared" si="176"/>
        <v>5.3031445096677636</v>
      </c>
      <c r="Q521" s="1">
        <v>2.3923871999999999</v>
      </c>
      <c r="R521" s="2">
        <f t="shared" si="177"/>
        <v>239238.72</v>
      </c>
      <c r="S521" s="2">
        <f t="shared" si="169"/>
        <v>7.1588970489360664E-4</v>
      </c>
      <c r="T521" s="2">
        <f t="shared" si="178"/>
        <v>376.06361515153935</v>
      </c>
      <c r="U521" s="2">
        <f t="shared" si="179"/>
        <v>566120.50999303057</v>
      </c>
      <c r="V521" s="2">
        <f t="shared" si="180"/>
        <v>5.6612050999303056</v>
      </c>
      <c r="Z521" s="1">
        <v>2.3819346000000001</v>
      </c>
      <c r="AA521" s="2">
        <f t="shared" si="181"/>
        <v>238193.46000000002</v>
      </c>
      <c r="AB521" s="2">
        <f t="shared" si="170"/>
        <v>7.1588970489360664E-4</v>
      </c>
      <c r="AC521" s="2">
        <f t="shared" si="182"/>
        <v>403.30652112937787</v>
      </c>
      <c r="AD521" s="2">
        <f t="shared" si="183"/>
        <v>607131.57089997677</v>
      </c>
      <c r="AE521" s="2">
        <f t="shared" si="184"/>
        <v>6.0713157089997676</v>
      </c>
      <c r="AI521" s="1">
        <v>2.1331850999999999</v>
      </c>
      <c r="AJ521" s="2">
        <f t="shared" si="185"/>
        <v>213318.50999999998</v>
      </c>
      <c r="AK521" s="2">
        <f t="shared" si="171"/>
        <v>7.1588970489360664E-4</v>
      </c>
      <c r="AL521" s="2">
        <f t="shared" si="186"/>
        <v>377.87920457498672</v>
      </c>
      <c r="AM521" s="2">
        <f t="shared" si="187"/>
        <v>568853.67100337136</v>
      </c>
      <c r="AN521" s="2">
        <f t="shared" si="188"/>
        <v>5.6885367100337136</v>
      </c>
    </row>
    <row r="522" spans="5:40" x14ac:dyDescent="0.25">
      <c r="E522" s="3">
        <v>518</v>
      </c>
      <c r="F522" s="3">
        <f t="shared" si="168"/>
        <v>6.8137007467246907E-2</v>
      </c>
      <c r="H522" s="1">
        <v>2.2953196</v>
      </c>
      <c r="I522" s="2">
        <f t="shared" si="172"/>
        <v>229531.96</v>
      </c>
      <c r="J522" s="2">
        <f t="shared" si="173"/>
        <v>7.1745204619723391E-4</v>
      </c>
      <c r="K522" s="2">
        <f t="shared" si="174"/>
        <v>336.12678479975273</v>
      </c>
      <c r="L522" s="2">
        <f t="shared" si="175"/>
        <v>506000.20625891903</v>
      </c>
      <c r="M522" s="2">
        <f t="shared" si="176"/>
        <v>5.0600020625891906</v>
      </c>
      <c r="Q522" s="1">
        <v>2.4020526000000002</v>
      </c>
      <c r="R522" s="2">
        <f t="shared" si="177"/>
        <v>240205.26</v>
      </c>
      <c r="S522" s="2">
        <f t="shared" si="169"/>
        <v>7.1745204619723391E-4</v>
      </c>
      <c r="T522" s="2">
        <f t="shared" si="178"/>
        <v>358.82860823195261</v>
      </c>
      <c r="U522" s="2">
        <f t="shared" si="179"/>
        <v>540175.18980267365</v>
      </c>
      <c r="V522" s="2">
        <f t="shared" si="180"/>
        <v>5.4017518980267365</v>
      </c>
      <c r="Z522" s="1">
        <v>2.3963009999999998</v>
      </c>
      <c r="AA522" s="2">
        <f t="shared" si="181"/>
        <v>239630.09999999998</v>
      </c>
      <c r="AB522" s="2">
        <f t="shared" si="170"/>
        <v>7.1745204619723391E-4</v>
      </c>
      <c r="AC522" s="2">
        <f t="shared" si="182"/>
        <v>384.85039246276745</v>
      </c>
      <c r="AD522" s="2">
        <f t="shared" si="183"/>
        <v>579347.99239816342</v>
      </c>
      <c r="AE522" s="2">
        <f t="shared" si="184"/>
        <v>5.7934799239816339</v>
      </c>
      <c r="AI522" s="1">
        <v>2.1466413000000002</v>
      </c>
      <c r="AJ522" s="2">
        <f t="shared" si="185"/>
        <v>214664.13000000003</v>
      </c>
      <c r="AK522" s="2">
        <f t="shared" si="171"/>
        <v>7.1745204619723391E-4</v>
      </c>
      <c r="AL522" s="2">
        <f t="shared" si="186"/>
        <v>360.60139139172151</v>
      </c>
      <c r="AM522" s="2">
        <f t="shared" si="187"/>
        <v>542843.91090750857</v>
      </c>
      <c r="AN522" s="2">
        <f t="shared" si="188"/>
        <v>5.4284391090750859</v>
      </c>
    </row>
    <row r="523" spans="5:40" x14ac:dyDescent="0.25">
      <c r="E523" s="3">
        <v>519</v>
      </c>
      <c r="F523" s="3">
        <f t="shared" si="168"/>
        <v>6.8294028659258807E-2</v>
      </c>
      <c r="H523" s="1">
        <v>2.3054882999999999</v>
      </c>
      <c r="I523" s="2">
        <f t="shared" si="172"/>
        <v>230548.83</v>
      </c>
      <c r="J523" s="2">
        <f t="shared" si="173"/>
        <v>7.1894426848266341E-4</v>
      </c>
      <c r="K523" s="2">
        <f t="shared" si="174"/>
        <v>320.02373228515029</v>
      </c>
      <c r="L523" s="2">
        <f t="shared" si="175"/>
        <v>481758.91320445063</v>
      </c>
      <c r="M523" s="2">
        <f t="shared" si="176"/>
        <v>4.8175891320445059</v>
      </c>
      <c r="Q523" s="1">
        <v>2.4117462999999999</v>
      </c>
      <c r="R523" s="2">
        <f t="shared" si="177"/>
        <v>241174.62999999998</v>
      </c>
      <c r="S523" s="2">
        <f t="shared" si="169"/>
        <v>7.1894426848266341E-4</v>
      </c>
      <c r="T523" s="2">
        <f t="shared" si="178"/>
        <v>341.64483211105835</v>
      </c>
      <c r="U523" s="2">
        <f t="shared" si="179"/>
        <v>514306.99168612185</v>
      </c>
      <c r="V523" s="2">
        <f t="shared" si="180"/>
        <v>5.1430699168612186</v>
      </c>
      <c r="Z523" s="1">
        <v>2.4107835</v>
      </c>
      <c r="AA523" s="2">
        <f t="shared" si="181"/>
        <v>241078.35</v>
      </c>
      <c r="AB523" s="2">
        <f t="shared" si="170"/>
        <v>7.1894426848266341E-4</v>
      </c>
      <c r="AC523" s="2">
        <f t="shared" si="182"/>
        <v>366.44606274644741</v>
      </c>
      <c r="AD523" s="2">
        <f t="shared" si="183"/>
        <v>551642.39125702542</v>
      </c>
      <c r="AE523" s="2">
        <f t="shared" si="184"/>
        <v>5.5164239125702546</v>
      </c>
      <c r="AI523" s="1">
        <v>2.1602526000000002</v>
      </c>
      <c r="AJ523" s="2">
        <f t="shared" si="185"/>
        <v>216025.26</v>
      </c>
      <c r="AK523" s="2">
        <f t="shared" si="171"/>
        <v>7.1894426848266341E-4</v>
      </c>
      <c r="AL523" s="2">
        <f t="shared" si="186"/>
        <v>343.37073117744205</v>
      </c>
      <c r="AM523" s="2">
        <f t="shared" si="187"/>
        <v>516905.13418194378</v>
      </c>
      <c r="AN523" s="2">
        <f t="shared" si="188"/>
        <v>5.1690513418194382</v>
      </c>
    </row>
    <row r="524" spans="5:40" x14ac:dyDescent="0.25">
      <c r="E524" s="3">
        <v>520</v>
      </c>
      <c r="F524" s="3">
        <f t="shared" si="168"/>
        <v>6.8443679825473849E-2</v>
      </c>
      <c r="H524" s="1">
        <v>2.3157475000000001</v>
      </c>
      <c r="I524" s="2">
        <f t="shared" si="172"/>
        <v>231574.75</v>
      </c>
      <c r="J524" s="2">
        <f t="shared" si="173"/>
        <v>7.2036645107091994E-4</v>
      </c>
      <c r="K524" s="2">
        <f t="shared" si="174"/>
        <v>303.96917564758758</v>
      </c>
      <c r="L524" s="2">
        <f t="shared" si="175"/>
        <v>457590.62511386641</v>
      </c>
      <c r="M524" s="2">
        <f t="shared" si="176"/>
        <v>4.5759062511386643</v>
      </c>
      <c r="Q524" s="1">
        <v>2.4214720000000001</v>
      </c>
      <c r="R524" s="2">
        <f t="shared" si="177"/>
        <v>242147.20000000001</v>
      </c>
      <c r="S524" s="2">
        <f t="shared" si="169"/>
        <v>7.2036645107091994E-4</v>
      </c>
      <c r="T524" s="2">
        <f t="shared" si="178"/>
        <v>324.51230864702814</v>
      </c>
      <c r="U524" s="2">
        <f t="shared" si="179"/>
        <v>488515.94854833785</v>
      </c>
      <c r="V524" s="2">
        <f t="shared" si="180"/>
        <v>4.8851594854833786</v>
      </c>
      <c r="Z524" s="1">
        <v>2.4253817</v>
      </c>
      <c r="AA524" s="2">
        <f t="shared" si="181"/>
        <v>242538.16999999998</v>
      </c>
      <c r="AB524" s="2">
        <f t="shared" si="170"/>
        <v>7.2036645107091994E-4</v>
      </c>
      <c r="AC524" s="2">
        <f t="shared" si="182"/>
        <v>348.09363214219599</v>
      </c>
      <c r="AD524" s="2">
        <f t="shared" si="183"/>
        <v>524014.91825859703</v>
      </c>
      <c r="AE524" s="2">
        <f t="shared" si="184"/>
        <v>5.2401491825859701</v>
      </c>
      <c r="AI524" s="1">
        <v>2.1740197999999999</v>
      </c>
      <c r="AJ524" s="2">
        <f t="shared" si="185"/>
        <v>217401.97999999998</v>
      </c>
      <c r="AK524" s="2">
        <f t="shared" si="171"/>
        <v>7.2036645107091994E-4</v>
      </c>
      <c r="AL524" s="2">
        <f t="shared" si="186"/>
        <v>326.18731375328321</v>
      </c>
      <c r="AM524" s="2">
        <f t="shared" si="187"/>
        <v>491037.47604206239</v>
      </c>
      <c r="AN524" s="2">
        <f t="shared" si="188"/>
        <v>4.9103747604206243</v>
      </c>
    </row>
    <row r="525" spans="5:40" x14ac:dyDescent="0.25">
      <c r="E525" s="3">
        <v>521</v>
      </c>
      <c r="F525" s="3">
        <f t="shared" si="168"/>
        <v>6.8585969259835219E-2</v>
      </c>
      <c r="H525" s="1">
        <v>2.3260793999999998</v>
      </c>
      <c r="I525" s="2">
        <f t="shared" si="172"/>
        <v>232607.93999999997</v>
      </c>
      <c r="J525" s="2">
        <f t="shared" si="173"/>
        <v>7.2171867278198116E-4</v>
      </c>
      <c r="K525" s="2">
        <f t="shared" si="174"/>
        <v>287.96304606644878</v>
      </c>
      <c r="L525" s="2">
        <f t="shared" si="175"/>
        <v>433495.23838564643</v>
      </c>
      <c r="M525" s="2">
        <f t="shared" si="176"/>
        <v>4.3349523838564643</v>
      </c>
      <c r="Q525" s="1">
        <v>2.4312312999999999</v>
      </c>
      <c r="R525" s="2">
        <f t="shared" si="177"/>
        <v>243123.12999999998</v>
      </c>
      <c r="S525" s="2">
        <f t="shared" si="169"/>
        <v>7.2171867278198116E-4</v>
      </c>
      <c r="T525" s="2">
        <f t="shared" si="178"/>
        <v>307.43094942779993</v>
      </c>
      <c r="U525" s="2">
        <f t="shared" si="179"/>
        <v>462801.9272951333</v>
      </c>
      <c r="V525" s="2">
        <f t="shared" si="180"/>
        <v>4.6280192729513328</v>
      </c>
      <c r="Z525" s="1">
        <v>2.4400995000000001</v>
      </c>
      <c r="AA525" s="2">
        <f t="shared" si="181"/>
        <v>244009.95</v>
      </c>
      <c r="AB525" s="2">
        <f t="shared" si="170"/>
        <v>7.2171867278198116E-4</v>
      </c>
      <c r="AC525" s="2">
        <f t="shared" si="182"/>
        <v>329.79308525280499</v>
      </c>
      <c r="AD525" s="2">
        <f t="shared" si="183"/>
        <v>496465.55022415268</v>
      </c>
      <c r="AE525" s="2">
        <f t="shared" si="184"/>
        <v>4.9646555022415271</v>
      </c>
      <c r="AI525" s="1">
        <v>2.1879635</v>
      </c>
      <c r="AJ525" s="2">
        <f t="shared" si="185"/>
        <v>218796.35</v>
      </c>
      <c r="AK525" s="2">
        <f t="shared" si="171"/>
        <v>7.2171867278198116E-4</v>
      </c>
      <c r="AL525" s="2">
        <f t="shared" si="186"/>
        <v>309.05112177345421</v>
      </c>
      <c r="AM525" s="2">
        <f t="shared" si="187"/>
        <v>465240.91037577193</v>
      </c>
      <c r="AN525" s="2">
        <f t="shared" si="188"/>
        <v>4.6524091037577193</v>
      </c>
    </row>
    <row r="526" spans="5:40" x14ac:dyDescent="0.25">
      <c r="E526" s="3">
        <v>522</v>
      </c>
      <c r="F526" s="3">
        <f t="shared" si="168"/>
        <v>6.8720905155013445E-2</v>
      </c>
      <c r="H526" s="1">
        <v>2.3364995</v>
      </c>
      <c r="I526" s="2">
        <f t="shared" si="172"/>
        <v>233649.94999999998</v>
      </c>
      <c r="J526" s="2">
        <f t="shared" si="173"/>
        <v>7.2300101147339854E-4</v>
      </c>
      <c r="K526" s="2">
        <f t="shared" si="174"/>
        <v>272.00518165114579</v>
      </c>
      <c r="L526" s="2">
        <f t="shared" si="175"/>
        <v>409472.50931213429</v>
      </c>
      <c r="M526" s="2">
        <f t="shared" si="176"/>
        <v>4.094725093121343</v>
      </c>
      <c r="Q526" s="1">
        <v>2.4410129999999999</v>
      </c>
      <c r="R526" s="2">
        <f t="shared" si="177"/>
        <v>244101.3</v>
      </c>
      <c r="S526" s="2">
        <f t="shared" si="169"/>
        <v>7.2300101147339854E-4</v>
      </c>
      <c r="T526" s="2">
        <f t="shared" si="178"/>
        <v>290.40056240946632</v>
      </c>
      <c r="U526" s="2">
        <f t="shared" si="179"/>
        <v>437164.63882649841</v>
      </c>
      <c r="V526" s="2">
        <f t="shared" si="180"/>
        <v>4.3716463882649839</v>
      </c>
      <c r="Z526" s="1">
        <v>2.4549371999999998</v>
      </c>
      <c r="AA526" s="2">
        <f t="shared" si="181"/>
        <v>245493.71999999997</v>
      </c>
      <c r="AB526" s="2">
        <f t="shared" si="170"/>
        <v>7.2300101147339854E-4</v>
      </c>
      <c r="AC526" s="2">
        <f t="shared" si="182"/>
        <v>311.54429725327992</v>
      </c>
      <c r="AD526" s="2">
        <f t="shared" si="183"/>
        <v>468994.09924402309</v>
      </c>
      <c r="AE526" s="2">
        <f t="shared" si="184"/>
        <v>4.6899409924402313</v>
      </c>
      <c r="AI526" s="1">
        <v>2.2020710000000001</v>
      </c>
      <c r="AJ526" s="2">
        <f t="shared" si="185"/>
        <v>220207.1</v>
      </c>
      <c r="AK526" s="2">
        <f t="shared" si="171"/>
        <v>7.2300101147339854E-4</v>
      </c>
      <c r="AL526" s="2">
        <f t="shared" si="186"/>
        <v>291.96203457347315</v>
      </c>
      <c r="AM526" s="2">
        <f t="shared" si="187"/>
        <v>439515.25553657615</v>
      </c>
      <c r="AN526" s="2">
        <f t="shared" si="188"/>
        <v>4.3951525553657618</v>
      </c>
    </row>
    <row r="527" spans="5:40" x14ac:dyDescent="0.25">
      <c r="E527" s="3">
        <v>523</v>
      </c>
      <c r="F527" s="3">
        <f t="shared" si="168"/>
        <v>6.8848495556357581E-2</v>
      </c>
      <c r="H527" s="1">
        <v>2.3469875</v>
      </c>
      <c r="I527" s="2">
        <f t="shared" si="172"/>
        <v>234698.75</v>
      </c>
      <c r="J527" s="2">
        <f t="shared" si="173"/>
        <v>7.242135436026808E-4</v>
      </c>
      <c r="K527" s="2">
        <f t="shared" si="174"/>
        <v>256.09532882665781</v>
      </c>
      <c r="L527" s="2">
        <f t="shared" si="175"/>
        <v>385522.05616530764</v>
      </c>
      <c r="M527" s="2">
        <f t="shared" si="176"/>
        <v>3.8552205616530766</v>
      </c>
      <c r="Q527" s="1">
        <v>2.4508049999999999</v>
      </c>
      <c r="R527" s="2">
        <f t="shared" si="177"/>
        <v>245080.5</v>
      </c>
      <c r="S527" s="2">
        <f t="shared" si="169"/>
        <v>7.242135436026808E-4</v>
      </c>
      <c r="T527" s="2">
        <f t="shared" si="178"/>
        <v>273.42085963176055</v>
      </c>
      <c r="U527" s="2">
        <f t="shared" si="179"/>
        <v>411603.64965137874</v>
      </c>
      <c r="V527" s="2">
        <f t="shared" si="180"/>
        <v>4.1160364965137877</v>
      </c>
      <c r="Z527" s="1">
        <v>2.4698989999999998</v>
      </c>
      <c r="AA527" s="2">
        <f t="shared" si="181"/>
        <v>246989.9</v>
      </c>
      <c r="AB527" s="2">
        <f t="shared" si="170"/>
        <v>7.242135436026808E-4</v>
      </c>
      <c r="AC527" s="2">
        <f t="shared" si="182"/>
        <v>293.34704104862425</v>
      </c>
      <c r="AD527" s="2">
        <f t="shared" si="183"/>
        <v>441600.22345281619</v>
      </c>
      <c r="AE527" s="2">
        <f t="shared" si="184"/>
        <v>4.416002234528162</v>
      </c>
      <c r="AI527" s="1">
        <v>2.2163477</v>
      </c>
      <c r="AJ527" s="2">
        <f t="shared" si="185"/>
        <v>221634.77</v>
      </c>
      <c r="AK527" s="2">
        <f t="shared" si="171"/>
        <v>7.242135436026808E-4</v>
      </c>
      <c r="AL527" s="2">
        <f t="shared" si="186"/>
        <v>274.91983886392217</v>
      </c>
      <c r="AM527" s="2">
        <f t="shared" si="187"/>
        <v>413860.19044179353</v>
      </c>
      <c r="AN527" s="2">
        <f t="shared" si="188"/>
        <v>4.1386019044179356</v>
      </c>
    </row>
    <row r="528" spans="5:40" x14ac:dyDescent="0.25">
      <c r="E528" s="3">
        <v>524</v>
      </c>
      <c r="F528" s="3">
        <f t="shared" si="168"/>
        <v>6.8968748318333925E-2</v>
      </c>
      <c r="H528" s="1">
        <v>2.3575556</v>
      </c>
      <c r="I528" s="2">
        <f t="shared" si="172"/>
        <v>235755.56</v>
      </c>
      <c r="J528" s="2">
        <f t="shared" si="173"/>
        <v>7.2535634381331704E-4</v>
      </c>
      <c r="K528" s="2">
        <f t="shared" si="174"/>
        <v>240.2331524719294</v>
      </c>
      <c r="L528" s="2">
        <f t="shared" si="175"/>
        <v>361643.37445897009</v>
      </c>
      <c r="M528" s="2">
        <f t="shared" si="176"/>
        <v>3.6164337445897008</v>
      </c>
      <c r="Q528" s="1">
        <v>2.4606110000000001</v>
      </c>
      <c r="R528" s="2">
        <f t="shared" si="177"/>
        <v>246061.1</v>
      </c>
      <c r="S528" s="2">
        <f t="shared" si="169"/>
        <v>7.2535634381331704E-4</v>
      </c>
      <c r="T528" s="2">
        <f t="shared" si="178"/>
        <v>256.49146306098561</v>
      </c>
      <c r="U528" s="2">
        <f t="shared" si="179"/>
        <v>386118.39068353269</v>
      </c>
      <c r="V528" s="2">
        <f t="shared" si="180"/>
        <v>3.8611839068353269</v>
      </c>
      <c r="Z528" s="1">
        <v>2.4849853999999998</v>
      </c>
      <c r="AA528" s="2">
        <f t="shared" si="181"/>
        <v>248498.53999999998</v>
      </c>
      <c r="AB528" s="2">
        <f t="shared" si="170"/>
        <v>7.2535634381331704E-4</v>
      </c>
      <c r="AC528" s="2">
        <f t="shared" si="182"/>
        <v>275.20099341643163</v>
      </c>
      <c r="AD528" s="2">
        <f t="shared" si="183"/>
        <v>414283.43627638288</v>
      </c>
      <c r="AE528" s="2">
        <f t="shared" si="184"/>
        <v>4.1428343627638284</v>
      </c>
      <c r="AI528" s="1">
        <v>2.2308118000000001</v>
      </c>
      <c r="AJ528" s="2">
        <f t="shared" si="185"/>
        <v>223081.18000000002</v>
      </c>
      <c r="AK528" s="2">
        <f t="shared" si="171"/>
        <v>7.2535634381331704E-4</v>
      </c>
      <c r="AL528" s="2">
        <f t="shared" si="186"/>
        <v>257.92423246014681</v>
      </c>
      <c r="AM528" s="2">
        <f t="shared" si="187"/>
        <v>388275.2601871902</v>
      </c>
      <c r="AN528" s="2">
        <f t="shared" si="188"/>
        <v>3.8827526018719021</v>
      </c>
    </row>
    <row r="529" spans="5:40" x14ac:dyDescent="0.25">
      <c r="E529" s="3">
        <v>525</v>
      </c>
      <c r="F529" s="3">
        <f t="shared" si="168"/>
        <v>6.9081671063438058E-2</v>
      </c>
      <c r="H529" s="1">
        <v>2.3681752999999999</v>
      </c>
      <c r="I529" s="2">
        <f t="shared" si="172"/>
        <v>236817.53</v>
      </c>
      <c r="J529" s="2">
        <f t="shared" si="173"/>
        <v>7.2642948454430508E-4</v>
      </c>
      <c r="K529" s="2">
        <f t="shared" si="174"/>
        <v>224.41823764925243</v>
      </c>
      <c r="L529" s="2">
        <f t="shared" si="175"/>
        <v>337835.83955213672</v>
      </c>
      <c r="M529" s="2">
        <f t="shared" si="176"/>
        <v>3.3783583955213672</v>
      </c>
      <c r="Q529" s="1">
        <v>2.4704367999999999</v>
      </c>
      <c r="R529" s="2">
        <f t="shared" si="177"/>
        <v>247043.68</v>
      </c>
      <c r="S529" s="2">
        <f t="shared" si="169"/>
        <v>7.2642948454430508E-4</v>
      </c>
      <c r="T529" s="2">
        <f t="shared" si="178"/>
        <v>239.6119086581067</v>
      </c>
      <c r="U529" s="2">
        <f t="shared" si="179"/>
        <v>360708.16336557671</v>
      </c>
      <c r="V529" s="2">
        <f t="shared" si="180"/>
        <v>3.607081633655767</v>
      </c>
      <c r="Z529" s="1">
        <v>2.5002002999999999</v>
      </c>
      <c r="AA529" s="2">
        <f t="shared" si="181"/>
        <v>250020.03</v>
      </c>
      <c r="AB529" s="2">
        <f t="shared" si="170"/>
        <v>7.2642948454430508E-4</v>
      </c>
      <c r="AC529" s="2">
        <f t="shared" si="182"/>
        <v>257.10574201313824</v>
      </c>
      <c r="AD529" s="2">
        <f t="shared" si="183"/>
        <v>387043.1169789242</v>
      </c>
      <c r="AE529" s="2">
        <f t="shared" si="184"/>
        <v>3.8704311697892422</v>
      </c>
      <c r="AI529" s="1">
        <v>2.2454553000000002</v>
      </c>
      <c r="AJ529" s="2">
        <f t="shared" si="185"/>
        <v>224545.53000000003</v>
      </c>
      <c r="AK529" s="2">
        <f t="shared" si="171"/>
        <v>7.2642948454430508E-4</v>
      </c>
      <c r="AL529" s="2">
        <f t="shared" si="186"/>
        <v>240.97482924472277</v>
      </c>
      <c r="AM529" s="2">
        <f t="shared" si="187"/>
        <v>362759.8835174031</v>
      </c>
      <c r="AN529" s="2">
        <f t="shared" si="188"/>
        <v>3.6275988351740311</v>
      </c>
    </row>
    <row r="530" spans="5:40" x14ac:dyDescent="0.25">
      <c r="E530" s="3">
        <v>526</v>
      </c>
      <c r="F530" s="3">
        <f t="shared" si="168"/>
        <v>6.9187271143565321E-2</v>
      </c>
      <c r="H530" s="1">
        <v>2.3788369999999999</v>
      </c>
      <c r="I530" s="2">
        <f t="shared" si="172"/>
        <v>237883.69999999998</v>
      </c>
      <c r="J530" s="2">
        <f t="shared" si="173"/>
        <v>7.2743303566304271E-4</v>
      </c>
      <c r="K530" s="2">
        <f t="shared" si="174"/>
        <v>208.65009946898118</v>
      </c>
      <c r="L530" s="2">
        <f t="shared" si="175"/>
        <v>314098.72149922792</v>
      </c>
      <c r="M530" s="2">
        <f t="shared" si="176"/>
        <v>3.1409872149922791</v>
      </c>
      <c r="Q530" s="1">
        <v>2.4802925999999998</v>
      </c>
      <c r="R530" s="2">
        <f t="shared" si="177"/>
        <v>248029.25999999998</v>
      </c>
      <c r="S530" s="2">
        <f t="shared" si="169"/>
        <v>7.2743303566304271E-4</v>
      </c>
      <c r="T530" s="2">
        <f t="shared" si="178"/>
        <v>222.78165232287898</v>
      </c>
      <c r="U530" s="2">
        <f t="shared" si="179"/>
        <v>335372.14861718594</v>
      </c>
      <c r="V530" s="2">
        <f t="shared" si="180"/>
        <v>3.3537214861718594</v>
      </c>
      <c r="Z530" s="1">
        <v>2.5155432000000002</v>
      </c>
      <c r="AA530" s="2">
        <f t="shared" si="181"/>
        <v>251554.32</v>
      </c>
      <c r="AB530" s="2">
        <f t="shared" si="170"/>
        <v>7.2743303566304271E-4</v>
      </c>
      <c r="AC530" s="2">
        <f t="shared" si="182"/>
        <v>239.06079149898568</v>
      </c>
      <c r="AD530" s="2">
        <f t="shared" si="183"/>
        <v>359878.51988341805</v>
      </c>
      <c r="AE530" s="2">
        <f t="shared" si="184"/>
        <v>3.5987851988341806</v>
      </c>
      <c r="AI530" s="1">
        <v>2.2602790000000001</v>
      </c>
      <c r="AJ530" s="2">
        <f t="shared" si="185"/>
        <v>226027.90000000002</v>
      </c>
      <c r="AK530" s="2">
        <f t="shared" si="171"/>
        <v>7.2743303566304271E-4</v>
      </c>
      <c r="AL530" s="2">
        <f t="shared" si="186"/>
        <v>224.0711682484</v>
      </c>
      <c r="AM530" s="2">
        <f t="shared" si="187"/>
        <v>337313.36649625655</v>
      </c>
      <c r="AN530" s="2">
        <f t="shared" si="188"/>
        <v>3.3731336649625656</v>
      </c>
    </row>
    <row r="531" spans="5:40" x14ac:dyDescent="0.25">
      <c r="E531" s="3">
        <v>527</v>
      </c>
      <c r="F531" s="3">
        <f t="shared" si="168"/>
        <v>6.9285555603824212E-2</v>
      </c>
      <c r="H531" s="1">
        <v>2.3895273000000001</v>
      </c>
      <c r="I531" s="2">
        <f t="shared" si="172"/>
        <v>238952.73</v>
      </c>
      <c r="J531" s="2">
        <f t="shared" si="173"/>
        <v>7.2836706412143456E-4</v>
      </c>
      <c r="K531" s="2">
        <f t="shared" si="174"/>
        <v>192.92818604415859</v>
      </c>
      <c r="L531" s="2">
        <f t="shared" si="175"/>
        <v>290431.1894979194</v>
      </c>
      <c r="M531" s="2">
        <f t="shared" si="176"/>
        <v>2.9043118949791942</v>
      </c>
      <c r="Q531" s="1">
        <v>2.4901887999999999</v>
      </c>
      <c r="R531" s="2">
        <f t="shared" si="177"/>
        <v>249018.87999999998</v>
      </c>
      <c r="S531" s="2">
        <f t="shared" si="169"/>
        <v>7.2836706412143456E-4</v>
      </c>
      <c r="T531" s="2">
        <f t="shared" si="178"/>
        <v>206.000075662011</v>
      </c>
      <c r="U531" s="2">
        <f t="shared" si="179"/>
        <v>310109.41551840049</v>
      </c>
      <c r="V531" s="2">
        <f t="shared" si="180"/>
        <v>3.101094155184005</v>
      </c>
      <c r="Z531" s="1">
        <v>2.5310152000000001</v>
      </c>
      <c r="AA531" s="2">
        <f t="shared" si="181"/>
        <v>253101.52000000002</v>
      </c>
      <c r="AB531" s="2">
        <f t="shared" si="170"/>
        <v>7.2836706412143456E-4</v>
      </c>
      <c r="AC531" s="2">
        <f t="shared" si="182"/>
        <v>221.06557041518957</v>
      </c>
      <c r="AD531" s="2">
        <f t="shared" si="183"/>
        <v>332788.78472440562</v>
      </c>
      <c r="AE531" s="2">
        <f t="shared" si="184"/>
        <v>3.3278878472440563</v>
      </c>
      <c r="AI531" s="1">
        <v>2.2752971999999998</v>
      </c>
      <c r="AJ531" s="2">
        <f t="shared" si="185"/>
        <v>227529.71999999997</v>
      </c>
      <c r="AK531" s="2">
        <f t="shared" si="171"/>
        <v>7.2836706412143456E-4</v>
      </c>
      <c r="AL531" s="2">
        <f t="shared" si="186"/>
        <v>207.21271855343127</v>
      </c>
      <c r="AM531" s="2">
        <f t="shared" si="187"/>
        <v>311934.90988815925</v>
      </c>
      <c r="AN531" s="2">
        <f t="shared" si="188"/>
        <v>3.1193490988815924</v>
      </c>
    </row>
    <row r="532" spans="5:40" x14ac:dyDescent="0.25">
      <c r="E532" s="3">
        <v>528</v>
      </c>
      <c r="F532" s="3">
        <f t="shared" si="168"/>
        <v>6.9376531148777051E-2</v>
      </c>
      <c r="H532" s="1">
        <v>2.4002454000000002</v>
      </c>
      <c r="I532" s="2">
        <f t="shared" si="172"/>
        <v>240024.54</v>
      </c>
      <c r="J532" s="2">
        <f t="shared" si="173"/>
        <v>7.2923163363506705E-4</v>
      </c>
      <c r="K532" s="2">
        <f t="shared" si="174"/>
        <v>177.25188397839969</v>
      </c>
      <c r="L532" s="2">
        <f t="shared" si="175"/>
        <v>266832.32015051902</v>
      </c>
      <c r="M532" s="2">
        <f t="shared" si="176"/>
        <v>2.6683232015051903</v>
      </c>
      <c r="Q532" s="1">
        <v>2.5001326000000001</v>
      </c>
      <c r="R532" s="2">
        <f t="shared" si="177"/>
        <v>250013.26</v>
      </c>
      <c r="S532" s="2">
        <f t="shared" si="169"/>
        <v>7.2923163363506705E-4</v>
      </c>
      <c r="T532" s="2">
        <f t="shared" si="178"/>
        <v>189.26649220810839</v>
      </c>
      <c r="U532" s="2">
        <f t="shared" si="179"/>
        <v>284918.93067152973</v>
      </c>
      <c r="V532" s="2">
        <f t="shared" si="180"/>
        <v>2.8491893067152971</v>
      </c>
      <c r="Z532" s="1">
        <v>2.5465874999999998</v>
      </c>
      <c r="AA532" s="2">
        <f t="shared" si="181"/>
        <v>254658.74999999997</v>
      </c>
      <c r="AB532" s="2">
        <f t="shared" si="170"/>
        <v>7.2923163363506705E-4</v>
      </c>
      <c r="AC532" s="2">
        <f t="shared" si="182"/>
        <v>203.1194373347825</v>
      </c>
      <c r="AD532" s="2">
        <f t="shared" si="183"/>
        <v>305772.94590737758</v>
      </c>
      <c r="AE532" s="2">
        <f t="shared" si="184"/>
        <v>3.0577294590737756</v>
      </c>
      <c r="AI532" s="1">
        <v>2.2905091999999998</v>
      </c>
      <c r="AJ532" s="2">
        <f t="shared" si="185"/>
        <v>229050.91999999998</v>
      </c>
      <c r="AK532" s="2">
        <f t="shared" si="171"/>
        <v>7.2923163363506705E-4</v>
      </c>
      <c r="AL532" s="2">
        <f t="shared" si="186"/>
        <v>190.39888413075496</v>
      </c>
      <c r="AM532" s="2">
        <f t="shared" si="187"/>
        <v>286623.6164399265</v>
      </c>
      <c r="AN532" s="2">
        <f t="shared" si="188"/>
        <v>2.8662361643992651</v>
      </c>
    </row>
    <row r="533" spans="5:40" x14ac:dyDescent="0.25">
      <c r="E533" s="3">
        <v>529</v>
      </c>
      <c r="F533" s="3">
        <f t="shared" si="168"/>
        <v>6.9460204111091953E-2</v>
      </c>
      <c r="H533" s="1">
        <v>2.4109962</v>
      </c>
      <c r="I533" s="2">
        <f t="shared" si="172"/>
        <v>241099.62</v>
      </c>
      <c r="J533" s="2">
        <f t="shared" si="173"/>
        <v>7.3002680438529768E-4</v>
      </c>
      <c r="K533" s="2">
        <f t="shared" si="174"/>
        <v>161.62052244582796</v>
      </c>
      <c r="L533" s="2">
        <f t="shared" si="175"/>
        <v>243301.10360584201</v>
      </c>
      <c r="M533" s="2">
        <f t="shared" si="176"/>
        <v>2.4330110360584203</v>
      </c>
      <c r="Q533" s="1">
        <v>2.5107287999999999</v>
      </c>
      <c r="R533" s="2">
        <f t="shared" si="177"/>
        <v>251072.87999999998</v>
      </c>
      <c r="S533" s="2">
        <f t="shared" si="169"/>
        <v>7.3002680438529768E-4</v>
      </c>
      <c r="T533" s="2">
        <f t="shared" si="178"/>
        <v>172.58015382835009</v>
      </c>
      <c r="U533" s="2">
        <f t="shared" si="179"/>
        <v>259799.56784867734</v>
      </c>
      <c r="V533" s="2">
        <f t="shared" si="180"/>
        <v>2.5979956784867735</v>
      </c>
      <c r="Z533" s="1">
        <v>2.5622365</v>
      </c>
      <c r="AA533" s="2">
        <f t="shared" si="181"/>
        <v>256223.65</v>
      </c>
      <c r="AB533" s="2">
        <f t="shared" si="170"/>
        <v>7.3002680438529768E-4</v>
      </c>
      <c r="AC533" s="2">
        <f t="shared" si="182"/>
        <v>185.2216893020987</v>
      </c>
      <c r="AD533" s="2">
        <f t="shared" si="183"/>
        <v>278829.94521344767</v>
      </c>
      <c r="AE533" s="2">
        <f t="shared" si="184"/>
        <v>2.7882994521344768</v>
      </c>
      <c r="AI533" s="1">
        <v>2.3059029999999998</v>
      </c>
      <c r="AJ533" s="2">
        <f t="shared" si="185"/>
        <v>230590.3</v>
      </c>
      <c r="AK533" s="2">
        <f t="shared" si="171"/>
        <v>7.3002680438529768E-4</v>
      </c>
      <c r="AL533" s="2">
        <f t="shared" si="186"/>
        <v>173.62901124903482</v>
      </c>
      <c r="AM533" s="2">
        <f t="shared" si="187"/>
        <v>261378.50203423726</v>
      </c>
      <c r="AN533" s="2">
        <f t="shared" si="188"/>
        <v>2.6137850203423727</v>
      </c>
    </row>
    <row r="534" spans="5:40" x14ac:dyDescent="0.25">
      <c r="E534" s="3">
        <v>530</v>
      </c>
      <c r="F534" s="3">
        <f t="shared" si="168"/>
        <v>6.9536580422590477E-2</v>
      </c>
      <c r="H534" s="1">
        <v>2.4217667999999999</v>
      </c>
      <c r="I534" s="2">
        <f t="shared" si="172"/>
        <v>242176.68</v>
      </c>
      <c r="J534" s="2">
        <f t="shared" si="173"/>
        <v>7.3075263274411154E-4</v>
      </c>
      <c r="K534" s="2">
        <f t="shared" si="174"/>
        <v>146.03337818913417</v>
      </c>
      <c r="L534" s="2">
        <f t="shared" si="175"/>
        <v>219836.45108321335</v>
      </c>
      <c r="M534" s="2">
        <f t="shared" si="176"/>
        <v>2.1983645108321337</v>
      </c>
      <c r="Q534" s="1">
        <v>2.5217787999999999</v>
      </c>
      <c r="R534" s="2">
        <f t="shared" si="177"/>
        <v>252177.87999999998</v>
      </c>
      <c r="S534" s="2">
        <f t="shared" si="169"/>
        <v>7.3075263274411154E-4</v>
      </c>
      <c r="T534" s="2">
        <f t="shared" si="178"/>
        <v>155.94021749074724</v>
      </c>
      <c r="U534" s="2">
        <f t="shared" si="179"/>
        <v>234750.05796216705</v>
      </c>
      <c r="V534" s="2">
        <f t="shared" si="180"/>
        <v>2.3475005796216704</v>
      </c>
      <c r="Z534" s="1">
        <v>2.5779586000000001</v>
      </c>
      <c r="AA534" s="2">
        <f t="shared" si="181"/>
        <v>257795.86000000002</v>
      </c>
      <c r="AB534" s="2">
        <f t="shared" si="170"/>
        <v>7.3075263274411154E-4</v>
      </c>
      <c r="AC534" s="2">
        <f t="shared" si="182"/>
        <v>167.37156666091843</v>
      </c>
      <c r="AD534" s="2">
        <f t="shared" si="183"/>
        <v>251958.63906756844</v>
      </c>
      <c r="AE534" s="2">
        <f t="shared" si="184"/>
        <v>2.5195863906756846</v>
      </c>
      <c r="AI534" s="1">
        <v>2.3214456999999999</v>
      </c>
      <c r="AJ534" s="2">
        <f t="shared" si="185"/>
        <v>232144.57</v>
      </c>
      <c r="AK534" s="2">
        <f t="shared" si="171"/>
        <v>7.3075263274411154E-4</v>
      </c>
      <c r="AL534" s="2">
        <f t="shared" si="186"/>
        <v>156.90239495827595</v>
      </c>
      <c r="AM534" s="2">
        <f t="shared" si="187"/>
        <v>236198.50544997214</v>
      </c>
      <c r="AN534" s="2">
        <f t="shared" si="188"/>
        <v>2.3619850544997214</v>
      </c>
    </row>
    <row r="535" spans="5:40" x14ac:dyDescent="0.25">
      <c r="E535" s="3">
        <v>531</v>
      </c>
      <c r="F535" s="3">
        <f t="shared" si="168"/>
        <v>6.9605665587675794E-2</v>
      </c>
      <c r="H535" s="1">
        <v>2.4325595</v>
      </c>
      <c r="I535" s="2">
        <f t="shared" si="172"/>
        <v>243255.95</v>
      </c>
      <c r="J535" s="2">
        <f t="shared" si="173"/>
        <v>7.3140917102160142E-4</v>
      </c>
      <c r="K535" s="2">
        <f t="shared" si="174"/>
        <v>130.48968207428777</v>
      </c>
      <c r="L535" s="2">
        <f t="shared" si="175"/>
        <v>196437.20473983174</v>
      </c>
      <c r="M535" s="2">
        <f t="shared" si="176"/>
        <v>1.9643720473983173</v>
      </c>
      <c r="Q535" s="1">
        <v>2.53288</v>
      </c>
      <c r="R535" s="2">
        <f t="shared" si="177"/>
        <v>253288</v>
      </c>
      <c r="S535" s="2">
        <f t="shared" si="169"/>
        <v>7.3140917102160142E-4</v>
      </c>
      <c r="T535" s="2">
        <f t="shared" si="178"/>
        <v>139.34581907341234</v>
      </c>
      <c r="U535" s="2">
        <f t="shared" si="179"/>
        <v>209769.10017590641</v>
      </c>
      <c r="V535" s="2">
        <f t="shared" si="180"/>
        <v>2.0976910017590642</v>
      </c>
      <c r="Z535" s="1">
        <v>2.5937543000000001</v>
      </c>
      <c r="AA535" s="2">
        <f t="shared" si="181"/>
        <v>259375.43</v>
      </c>
      <c r="AB535" s="2">
        <f t="shared" si="170"/>
        <v>7.3140917102160142E-4</v>
      </c>
      <c r="AC535" s="2">
        <f t="shared" si="182"/>
        <v>149.56825716715068</v>
      </c>
      <c r="AD535" s="2">
        <f t="shared" si="183"/>
        <v>225157.80472970201</v>
      </c>
      <c r="AE535" s="2">
        <f t="shared" si="184"/>
        <v>2.2515780472970199</v>
      </c>
      <c r="AI535" s="1">
        <v>2.3371238999999999</v>
      </c>
      <c r="AJ535" s="2">
        <f t="shared" si="185"/>
        <v>233712.38999999998</v>
      </c>
      <c r="AK535" s="2">
        <f t="shared" si="171"/>
        <v>7.3140917102160142E-4</v>
      </c>
      <c r="AL535" s="2">
        <f t="shared" si="186"/>
        <v>140.21828560960378</v>
      </c>
      <c r="AM535" s="2">
        <f t="shared" si="187"/>
        <v>211082.49817699066</v>
      </c>
      <c r="AN535" s="2">
        <f t="shared" si="188"/>
        <v>2.1108249817699067</v>
      </c>
    </row>
    <row r="536" spans="5:40" x14ac:dyDescent="0.25">
      <c r="E536" s="3">
        <v>532</v>
      </c>
      <c r="F536" s="3">
        <f t="shared" si="168"/>
        <v>6.9667464659126405E-2</v>
      </c>
      <c r="H536" s="1">
        <v>2.443378</v>
      </c>
      <c r="I536" s="2">
        <f t="shared" si="172"/>
        <v>244337.80000000002</v>
      </c>
      <c r="J536" s="2">
        <f t="shared" si="173"/>
        <v>7.3199646723592687E-4</v>
      </c>
      <c r="K536" s="2">
        <f t="shared" si="174"/>
        <v>114.98862313909657</v>
      </c>
      <c r="L536" s="2">
        <f t="shared" si="175"/>
        <v>173102.14376541047</v>
      </c>
      <c r="M536" s="2">
        <f t="shared" si="176"/>
        <v>1.7310214376541047</v>
      </c>
      <c r="Q536" s="1">
        <v>2.5440244999999999</v>
      </c>
      <c r="R536" s="2">
        <f t="shared" si="177"/>
        <v>254402.44999999998</v>
      </c>
      <c r="S536" s="2">
        <f t="shared" si="169"/>
        <v>7.3199646723592687E-4</v>
      </c>
      <c r="T536" s="2">
        <f t="shared" si="178"/>
        <v>122.79608266266166</v>
      </c>
      <c r="U536" s="2">
        <f t="shared" si="179"/>
        <v>184855.37590261025</v>
      </c>
      <c r="V536" s="2">
        <f t="shared" si="180"/>
        <v>1.8485537590261025</v>
      </c>
      <c r="Z536" s="1">
        <v>2.6096287</v>
      </c>
      <c r="AA536" s="2">
        <f t="shared" si="181"/>
        <v>260962.87</v>
      </c>
      <c r="AB536" s="2">
        <f t="shared" si="170"/>
        <v>7.3199646723592687E-4</v>
      </c>
      <c r="AC536" s="2">
        <f t="shared" si="182"/>
        <v>131.81090169626358</v>
      </c>
      <c r="AD536" s="2">
        <f t="shared" si="183"/>
        <v>198426.14888669993</v>
      </c>
      <c r="AE536" s="2">
        <f t="shared" si="184"/>
        <v>1.9842614888669994</v>
      </c>
      <c r="AI536" s="1">
        <v>2.3529317000000001</v>
      </c>
      <c r="AJ536" s="2">
        <f t="shared" si="185"/>
        <v>235293.17</v>
      </c>
      <c r="AK536" s="2">
        <f t="shared" si="171"/>
        <v>7.3199646723592687E-4</v>
      </c>
      <c r="AL536" s="2">
        <f t="shared" si="186"/>
        <v>123.57589236020112</v>
      </c>
      <c r="AM536" s="2">
        <f t="shared" si="187"/>
        <v>186029.28969241059</v>
      </c>
      <c r="AN536" s="2">
        <f t="shared" si="188"/>
        <v>1.8602928969241059</v>
      </c>
    </row>
    <row r="537" spans="5:40" x14ac:dyDescent="0.25">
      <c r="E537" s="3">
        <v>533</v>
      </c>
      <c r="F537" s="3">
        <f t="shared" si="168"/>
        <v>6.9721982216241526E-2</v>
      </c>
      <c r="H537" s="1">
        <v>2.4542126999999998</v>
      </c>
      <c r="I537" s="2">
        <f t="shared" si="172"/>
        <v>245421.27</v>
      </c>
      <c r="J537" s="2">
        <f t="shared" si="173"/>
        <v>7.3251456490562355E-4</v>
      </c>
      <c r="K537" s="2">
        <f t="shared" si="174"/>
        <v>99.529353835884237</v>
      </c>
      <c r="L537" s="2">
        <f t="shared" si="175"/>
        <v>149829.99227442528</v>
      </c>
      <c r="M537" s="2">
        <f t="shared" si="176"/>
        <v>1.4982999227442528</v>
      </c>
      <c r="Q537" s="1">
        <v>2.5552104</v>
      </c>
      <c r="R537" s="2">
        <f t="shared" si="177"/>
        <v>255521.04</v>
      </c>
      <c r="S537" s="2">
        <f t="shared" si="169"/>
        <v>7.3251456490562355E-4</v>
      </c>
      <c r="T537" s="2">
        <f t="shared" si="178"/>
        <v>106.29009446504671</v>
      </c>
      <c r="U537" s="2">
        <f t="shared" si="179"/>
        <v>160007.50953136536</v>
      </c>
      <c r="V537" s="2">
        <f t="shared" si="180"/>
        <v>1.6000750953136536</v>
      </c>
      <c r="Z537" s="1">
        <v>2.6255850000000001</v>
      </c>
      <c r="AA537" s="2">
        <f t="shared" si="181"/>
        <v>262558.5</v>
      </c>
      <c r="AB537" s="2">
        <f t="shared" si="170"/>
        <v>7.3251456490562355E-4</v>
      </c>
      <c r="AC537" s="2">
        <f t="shared" si="182"/>
        <v>114.09860003745082</v>
      </c>
      <c r="AD537" s="2">
        <f t="shared" si="183"/>
        <v>171762.31637475413</v>
      </c>
      <c r="AE537" s="2">
        <f t="shared" si="184"/>
        <v>1.7176231637475412</v>
      </c>
      <c r="AI537" s="1">
        <v>2.3688775999999998</v>
      </c>
      <c r="AJ537" s="2">
        <f t="shared" si="185"/>
        <v>236887.75999999998</v>
      </c>
      <c r="AK537" s="2">
        <f t="shared" si="171"/>
        <v>7.3251456490562355E-4</v>
      </c>
      <c r="AL537" s="2">
        <f t="shared" si="186"/>
        <v>106.97438797322341</v>
      </c>
      <c r="AM537" s="2">
        <f t="shared" si="187"/>
        <v>161037.63468632833</v>
      </c>
      <c r="AN537" s="2">
        <f t="shared" si="188"/>
        <v>1.6103763468632832</v>
      </c>
    </row>
    <row r="538" spans="5:40" x14ac:dyDescent="0.25">
      <c r="E538" s="3">
        <v>534</v>
      </c>
      <c r="F538" s="3">
        <f t="shared" si="168"/>
        <v>6.9769222345325052E-2</v>
      </c>
      <c r="H538" s="1">
        <v>2.4650612000000001</v>
      </c>
      <c r="I538" s="2">
        <f t="shared" si="172"/>
        <v>246506.12</v>
      </c>
      <c r="J538" s="2">
        <f t="shared" si="173"/>
        <v>7.3296350286413596E-4</v>
      </c>
      <c r="K538" s="2">
        <f t="shared" si="174"/>
        <v>84.110995834848381</v>
      </c>
      <c r="L538" s="2">
        <f t="shared" si="175"/>
        <v>126619.42804240239</v>
      </c>
      <c r="M538" s="2">
        <f t="shared" si="176"/>
        <v>1.2661942804240238</v>
      </c>
      <c r="Q538" s="1">
        <v>2.5664441999999998</v>
      </c>
      <c r="R538" s="2">
        <f t="shared" si="177"/>
        <v>256644.41999999998</v>
      </c>
      <c r="S538" s="2">
        <f t="shared" si="169"/>
        <v>7.3296350286413596E-4</v>
      </c>
      <c r="T538" s="2">
        <f t="shared" si="178"/>
        <v>89.826907819017578</v>
      </c>
      <c r="U538" s="2">
        <f t="shared" si="179"/>
        <v>135224.07597211289</v>
      </c>
      <c r="V538" s="2">
        <f t="shared" si="180"/>
        <v>1.3522407597211288</v>
      </c>
      <c r="Z538" s="1">
        <v>2.6416279999999999</v>
      </c>
      <c r="AA538" s="2">
        <f t="shared" si="181"/>
        <v>264162.8</v>
      </c>
      <c r="AB538" s="2">
        <f t="shared" si="170"/>
        <v>7.3296350286413596E-4</v>
      </c>
      <c r="AC538" s="2">
        <f t="shared" si="182"/>
        <v>96.430417065741779</v>
      </c>
      <c r="AD538" s="2">
        <f t="shared" si="183"/>
        <v>145164.89947079882</v>
      </c>
      <c r="AE538" s="2">
        <f t="shared" si="184"/>
        <v>1.4516489947079882</v>
      </c>
      <c r="AI538" s="1">
        <v>2.3849716000000001</v>
      </c>
      <c r="AJ538" s="2">
        <f t="shared" si="185"/>
        <v>238497.16</v>
      </c>
      <c r="AK538" s="2">
        <f t="shared" si="171"/>
        <v>7.3296350286413596E-4</v>
      </c>
      <c r="AL538" s="2">
        <f t="shared" si="186"/>
        <v>90.412913613673993</v>
      </c>
      <c r="AM538" s="2">
        <f t="shared" si="187"/>
        <v>136106.2402814574</v>
      </c>
      <c r="AN538" s="2">
        <f t="shared" si="188"/>
        <v>1.3610624028145739</v>
      </c>
    </row>
    <row r="539" spans="5:40" x14ac:dyDescent="0.25">
      <c r="E539" s="3">
        <v>535</v>
      </c>
      <c r="F539" s="3">
        <f t="shared" si="168"/>
        <v>6.9809188622495438E-2</v>
      </c>
      <c r="H539" s="1">
        <v>2.4759169000000001</v>
      </c>
      <c r="I539" s="2">
        <f t="shared" si="172"/>
        <v>247591.69</v>
      </c>
      <c r="J539" s="2">
        <f t="shared" si="173"/>
        <v>7.3334331509645415E-4</v>
      </c>
      <c r="K539" s="2">
        <f t="shared" si="174"/>
        <v>68.732644588057184</v>
      </c>
      <c r="L539" s="2">
        <f t="shared" si="175"/>
        <v>103469.08937649023</v>
      </c>
      <c r="M539" s="2">
        <f t="shared" si="176"/>
        <v>1.0346908937649022</v>
      </c>
      <c r="Q539" s="1">
        <v>2.5777351999999998</v>
      </c>
      <c r="R539" s="2">
        <f t="shared" si="177"/>
        <v>257773.52</v>
      </c>
      <c r="S539" s="2">
        <f t="shared" si="169"/>
        <v>7.3334331509645415E-4</v>
      </c>
      <c r="T539" s="2">
        <f t="shared" si="178"/>
        <v>73.405548327838289</v>
      </c>
      <c r="U539" s="2">
        <f t="shared" si="179"/>
        <v>110503.60838266213</v>
      </c>
      <c r="V539" s="2">
        <f t="shared" si="180"/>
        <v>1.1050360838266213</v>
      </c>
      <c r="Z539" s="1">
        <v>2.6577594000000002</v>
      </c>
      <c r="AA539" s="2">
        <f t="shared" si="181"/>
        <v>265775.94</v>
      </c>
      <c r="AB539" s="2">
        <f t="shared" si="170"/>
        <v>7.3334331509645415E-4</v>
      </c>
      <c r="AC539" s="2">
        <f t="shared" si="182"/>
        <v>78.805388671953125</v>
      </c>
      <c r="AD539" s="2">
        <f t="shared" si="183"/>
        <v>118632.44681937022</v>
      </c>
      <c r="AE539" s="2">
        <f t="shared" si="184"/>
        <v>1.1863244681937022</v>
      </c>
      <c r="AI539" s="1">
        <v>2.4012088999999999</v>
      </c>
      <c r="AJ539" s="2">
        <f t="shared" si="185"/>
        <v>240120.88999999998</v>
      </c>
      <c r="AK539" s="2">
        <f t="shared" si="171"/>
        <v>7.3334331509645415E-4</v>
      </c>
      <c r="AL539" s="2">
        <f t="shared" si="186"/>
        <v>73.890584593445908</v>
      </c>
      <c r="AM539" s="2">
        <f t="shared" si="187"/>
        <v>111233.77468162794</v>
      </c>
      <c r="AN539" s="2">
        <f t="shared" si="188"/>
        <v>1.1123377468162794</v>
      </c>
    </row>
    <row r="540" spans="5:40" x14ac:dyDescent="0.25">
      <c r="E540" s="3">
        <v>536</v>
      </c>
      <c r="F540" s="3">
        <f t="shared" si="168"/>
        <v>6.9841884098811327E-2</v>
      </c>
      <c r="H540" s="1">
        <v>2.4867822999999998</v>
      </c>
      <c r="I540" s="2">
        <f t="shared" si="172"/>
        <v>248678.22999999998</v>
      </c>
      <c r="J540" s="2">
        <f t="shared" si="173"/>
        <v>7.3365403059775798E-4</v>
      </c>
      <c r="K540" s="2">
        <f t="shared" si="174"/>
        <v>53.393374415594984</v>
      </c>
      <c r="L540" s="2">
        <f t="shared" si="175"/>
        <v>80377.582772066628</v>
      </c>
      <c r="M540" s="2">
        <f t="shared" si="176"/>
        <v>0.80377582772066625</v>
      </c>
      <c r="Q540" s="1">
        <v>2.589099</v>
      </c>
      <c r="R540" s="2">
        <f t="shared" si="177"/>
        <v>258909.9</v>
      </c>
      <c r="S540" s="2">
        <f t="shared" si="169"/>
        <v>7.3365403059775798E-4</v>
      </c>
      <c r="T540" s="2">
        <f t="shared" si="178"/>
        <v>57.025019421353278</v>
      </c>
      <c r="U540" s="2">
        <f t="shared" si="179"/>
        <v>85844.606541289977</v>
      </c>
      <c r="V540" s="2">
        <f t="shared" si="180"/>
        <v>0.85844606541289981</v>
      </c>
      <c r="Z540" s="1">
        <v>2.6739799999999998</v>
      </c>
      <c r="AA540" s="2">
        <f t="shared" si="181"/>
        <v>267398</v>
      </c>
      <c r="AB540" s="2">
        <f t="shared" si="170"/>
        <v>7.3365403059775798E-4</v>
      </c>
      <c r="AC540" s="2">
        <f t="shared" si="182"/>
        <v>61.222527816452462</v>
      </c>
      <c r="AD540" s="2">
        <f t="shared" si="183"/>
        <v>92163.472545851531</v>
      </c>
      <c r="AE540" s="2">
        <f t="shared" si="184"/>
        <v>0.92163472545851532</v>
      </c>
      <c r="AI540" s="1">
        <v>2.4175939999999998</v>
      </c>
      <c r="AJ540" s="2">
        <f t="shared" si="185"/>
        <v>241759.4</v>
      </c>
      <c r="AK540" s="2">
        <f t="shared" si="171"/>
        <v>7.3365403059775798E-4</v>
      </c>
      <c r="AL540" s="2">
        <f t="shared" si="186"/>
        <v>57.406496521625343</v>
      </c>
      <c r="AM540" s="2">
        <f t="shared" si="187"/>
        <v>86418.876430360906</v>
      </c>
      <c r="AN540" s="2">
        <f t="shared" si="188"/>
        <v>0.86418876430360902</v>
      </c>
    </row>
    <row r="541" spans="5:40" x14ac:dyDescent="0.25">
      <c r="E541" s="3">
        <v>537</v>
      </c>
      <c r="F541" s="3">
        <f t="shared" si="168"/>
        <v>6.9867311287702349E-2</v>
      </c>
      <c r="H541" s="1">
        <v>2.4976554000000002</v>
      </c>
      <c r="I541" s="2">
        <f t="shared" si="172"/>
        <v>249765.54</v>
      </c>
      <c r="J541" s="2">
        <f t="shared" si="173"/>
        <v>7.3389567325396791E-4</v>
      </c>
      <c r="K541" s="2">
        <f t="shared" si="174"/>
        <v>38.092243141387179</v>
      </c>
      <c r="L541" s="2">
        <f t="shared" si="175"/>
        <v>57343.48989143988</v>
      </c>
      <c r="M541" s="2">
        <f t="shared" si="176"/>
        <v>0.57343489891439881</v>
      </c>
      <c r="Q541" s="1">
        <v>2.6005449999999999</v>
      </c>
      <c r="R541" s="2">
        <f t="shared" si="177"/>
        <v>260054.5</v>
      </c>
      <c r="S541" s="2">
        <f t="shared" si="169"/>
        <v>7.3389567325396791E-4</v>
      </c>
      <c r="T541" s="2">
        <f t="shared" si="178"/>
        <v>40.68430792420925</v>
      </c>
      <c r="U541" s="2">
        <f t="shared" si="179"/>
        <v>61245.545229058458</v>
      </c>
      <c r="V541" s="2">
        <f t="shared" si="180"/>
        <v>0.61245545229058462</v>
      </c>
      <c r="Z541" s="1">
        <v>2.6902756999999999</v>
      </c>
      <c r="AA541" s="2">
        <f t="shared" si="181"/>
        <v>269027.57</v>
      </c>
      <c r="AB541" s="2">
        <f t="shared" si="170"/>
        <v>7.3389567325396791E-4</v>
      </c>
      <c r="AC541" s="2">
        <f t="shared" si="182"/>
        <v>43.680830366417027</v>
      </c>
      <c r="AD541" s="2">
        <f t="shared" si="183"/>
        <v>65756.465043794189</v>
      </c>
      <c r="AE541" s="2">
        <f t="shared" si="184"/>
        <v>0.65756465043794188</v>
      </c>
      <c r="AI541" s="1">
        <v>2.4341412</v>
      </c>
      <c r="AJ541" s="2">
        <f t="shared" si="185"/>
        <v>243414.12</v>
      </c>
      <c r="AK541" s="2">
        <f t="shared" si="171"/>
        <v>7.3389567325396791E-4</v>
      </c>
      <c r="AL541" s="2">
        <f t="shared" si="186"/>
        <v>40.959730380550532</v>
      </c>
      <c r="AM541" s="2">
        <f t="shared" si="187"/>
        <v>61660.162052290958</v>
      </c>
      <c r="AN541" s="2">
        <f t="shared" si="188"/>
        <v>0.61660162052290957</v>
      </c>
    </row>
    <row r="542" spans="5:40" x14ac:dyDescent="0.25">
      <c r="E542" s="3">
        <v>538</v>
      </c>
      <c r="F542" s="3">
        <f t="shared" si="168"/>
        <v>6.9885472154697148E-2</v>
      </c>
      <c r="H542" s="1">
        <v>2.50854</v>
      </c>
      <c r="I542" s="2">
        <f t="shared" si="172"/>
        <v>250854</v>
      </c>
      <c r="J542" s="2">
        <f t="shared" si="173"/>
        <v>7.3406826174412729E-4</v>
      </c>
      <c r="K542" s="2">
        <f t="shared" si="174"/>
        <v>22.828297200852202</v>
      </c>
      <c r="L542" s="2">
        <f t="shared" si="175"/>
        <v>34365.375252831131</v>
      </c>
      <c r="M542" s="2">
        <f t="shared" si="176"/>
        <v>0.34365375252831132</v>
      </c>
      <c r="Q542" s="1">
        <v>2.6120713000000002</v>
      </c>
      <c r="R542" s="2">
        <f t="shared" si="177"/>
        <v>261207.13000000003</v>
      </c>
      <c r="S542" s="2">
        <f t="shared" si="169"/>
        <v>7.3406826174412729E-4</v>
      </c>
      <c r="T542" s="2">
        <f t="shared" si="178"/>
        <v>24.38238996623506</v>
      </c>
      <c r="U542" s="2">
        <f t="shared" si="179"/>
        <v>36704.883127211629</v>
      </c>
      <c r="V542" s="2">
        <f t="shared" si="180"/>
        <v>0.36704883127211629</v>
      </c>
      <c r="Z542" s="1">
        <v>2.7066173999999998</v>
      </c>
      <c r="AA542" s="2">
        <f t="shared" si="181"/>
        <v>270661.74</v>
      </c>
      <c r="AB542" s="2">
        <f t="shared" si="170"/>
        <v>7.3406826174412729E-4</v>
      </c>
      <c r="AC542" s="2">
        <f t="shared" si="182"/>
        <v>26.179280991554762</v>
      </c>
      <c r="AD542" s="2">
        <f t="shared" si="183"/>
        <v>39409.895850247798</v>
      </c>
      <c r="AE542" s="2">
        <f t="shared" si="184"/>
        <v>0.394098958502478</v>
      </c>
      <c r="AI542" s="1">
        <v>2.4508378999999998</v>
      </c>
      <c r="AJ542" s="2">
        <f t="shared" si="185"/>
        <v>245083.78999999998</v>
      </c>
      <c r="AK542" s="2">
        <f t="shared" si="171"/>
        <v>7.3406826174412729E-4</v>
      </c>
      <c r="AL542" s="2">
        <f t="shared" si="186"/>
        <v>24.54935793796292</v>
      </c>
      <c r="AM542" s="2">
        <f t="shared" si="187"/>
        <v>36956.234200537321</v>
      </c>
      <c r="AN542" s="2">
        <f t="shared" si="188"/>
        <v>0.36956234200537319</v>
      </c>
    </row>
    <row r="543" spans="5:40" x14ac:dyDescent="0.25">
      <c r="E543" s="3">
        <v>539</v>
      </c>
      <c r="F543" s="3">
        <f t="shared" si="168"/>
        <v>6.9896368109441276E-2</v>
      </c>
      <c r="H543" s="1">
        <v>2.5194333000000002</v>
      </c>
      <c r="I543" s="2">
        <f t="shared" si="172"/>
        <v>251943.33000000002</v>
      </c>
      <c r="J543" s="2">
        <f t="shared" si="173"/>
        <v>7.3417180946454578E-4</v>
      </c>
      <c r="K543" s="2">
        <f t="shared" si="174"/>
        <v>7.6005764851358784</v>
      </c>
      <c r="L543" s="2">
        <f t="shared" si="175"/>
        <v>11441.793522812031</v>
      </c>
      <c r="M543" s="2">
        <f t="shared" si="176"/>
        <v>0.11441793522812031</v>
      </c>
      <c r="Q543" s="1">
        <v>2.6236937</v>
      </c>
      <c r="R543" s="2">
        <f t="shared" si="177"/>
        <v>262369.37</v>
      </c>
      <c r="S543" s="2">
        <f t="shared" si="169"/>
        <v>7.3417180946454578E-4</v>
      </c>
      <c r="T543" s="2">
        <f t="shared" si="178"/>
        <v>8.1182366105258055</v>
      </c>
      <c r="U543" s="2">
        <f t="shared" si="179"/>
        <v>12221.071289608775</v>
      </c>
      <c r="V543" s="2">
        <f t="shared" si="180"/>
        <v>0.12221071289608776</v>
      </c>
      <c r="Z543" s="1">
        <v>2.7229939000000001</v>
      </c>
      <c r="AA543" s="2">
        <f t="shared" si="181"/>
        <v>272299.39</v>
      </c>
      <c r="AB543" s="2">
        <f t="shared" si="170"/>
        <v>7.3417180946454578E-4</v>
      </c>
      <c r="AC543" s="2">
        <f t="shared" si="182"/>
        <v>8.7168583990884621</v>
      </c>
      <c r="AD543" s="2">
        <f t="shared" si="183"/>
        <v>13122.227526426503</v>
      </c>
      <c r="AE543" s="2">
        <f t="shared" si="184"/>
        <v>0.13122227526426503</v>
      </c>
      <c r="AI543" s="1">
        <v>2.4676559999999998</v>
      </c>
      <c r="AJ543" s="2">
        <f t="shared" si="185"/>
        <v>246765.59999999998</v>
      </c>
      <c r="AK543" s="2">
        <f t="shared" si="171"/>
        <v>7.3417180946454578E-4</v>
      </c>
      <c r="AL543" s="2">
        <f t="shared" si="186"/>
        <v>8.174447652447979</v>
      </c>
      <c r="AM543" s="2">
        <f t="shared" si="187"/>
        <v>12305.690546665583</v>
      </c>
      <c r="AN543" s="2">
        <f t="shared" si="188"/>
        <v>0.12305690546665582</v>
      </c>
    </row>
    <row r="544" spans="5:40" x14ac:dyDescent="0.25">
      <c r="E544" s="3">
        <v>540</v>
      </c>
      <c r="F544" s="3">
        <f t="shared" si="168"/>
        <v>6.9900000000000004E-2</v>
      </c>
      <c r="H544" s="1">
        <v>2.5303353999999998</v>
      </c>
      <c r="I544" s="2">
        <f t="shared" si="172"/>
        <v>253033.53999999998</v>
      </c>
      <c r="J544" s="2">
        <f t="shared" si="173"/>
        <v>7.3420632447465705E-4</v>
      </c>
      <c r="K544" s="2">
        <f t="shared" si="174"/>
        <v>-7.5918806585534622</v>
      </c>
      <c r="L544" s="2">
        <f t="shared" si="175"/>
        <v>-11428.70295626609</v>
      </c>
      <c r="M544" s="2">
        <f t="shared" si="176"/>
        <v>-0.1142870295626609</v>
      </c>
      <c r="Q544" s="1">
        <v>2.6354115</v>
      </c>
      <c r="R544" s="2">
        <f t="shared" si="177"/>
        <v>263541.15000000002</v>
      </c>
      <c r="S544" s="2">
        <f t="shared" si="169"/>
        <v>7.3420632447465705E-4</v>
      </c>
      <c r="T544" s="2">
        <f t="shared" si="178"/>
        <v>-8.1091809290673691</v>
      </c>
      <c r="U544" s="2">
        <f t="shared" si="179"/>
        <v>-12207.439002944939</v>
      </c>
      <c r="V544" s="2">
        <f t="shared" si="180"/>
        <v>-0.12207439002944939</v>
      </c>
      <c r="Z544" s="1">
        <v>2.7393991999999998</v>
      </c>
      <c r="AA544" s="2">
        <f t="shared" si="181"/>
        <v>273939.92</v>
      </c>
      <c r="AB544" s="2">
        <f t="shared" si="170"/>
        <v>7.3420632447465705E-4</v>
      </c>
      <c r="AC544" s="2">
        <f t="shared" si="182"/>
        <v>-8.707459982889322</v>
      </c>
      <c r="AD544" s="2">
        <f t="shared" si="183"/>
        <v>-13108.079292038978</v>
      </c>
      <c r="AE544" s="2">
        <f t="shared" si="184"/>
        <v>-0.13108079292038977</v>
      </c>
      <c r="AI544" s="1">
        <v>2.484578</v>
      </c>
      <c r="AJ544" s="2">
        <f t="shared" si="185"/>
        <v>248457.8</v>
      </c>
      <c r="AK544" s="2">
        <f t="shared" si="171"/>
        <v>7.3420632447465705E-4</v>
      </c>
      <c r="AL544" s="2">
        <f t="shared" si="186"/>
        <v>-8.1659305352688669</v>
      </c>
      <c r="AM544" s="2">
        <f t="shared" si="187"/>
        <v>-12292.869006567464</v>
      </c>
      <c r="AN544" s="2">
        <f t="shared" si="188"/>
        <v>-0.12292869006567464</v>
      </c>
    </row>
    <row r="545" spans="5:40" x14ac:dyDescent="0.25">
      <c r="E545" s="3">
        <v>541</v>
      </c>
      <c r="F545" s="3">
        <f t="shared" si="168"/>
        <v>6.9896368109441276E-2</v>
      </c>
      <c r="H545" s="1">
        <v>2.5412406999999999</v>
      </c>
      <c r="I545" s="2">
        <f t="shared" si="172"/>
        <v>254124.06999999998</v>
      </c>
      <c r="J545" s="2">
        <f t="shared" si="173"/>
        <v>7.3417180946454578E-4</v>
      </c>
      <c r="K545" s="2">
        <f t="shared" si="174"/>
        <v>-22.750032637241773</v>
      </c>
      <c r="L545" s="2">
        <f t="shared" si="175"/>
        <v>-34247.556955925</v>
      </c>
      <c r="M545" s="2">
        <f t="shared" si="176"/>
        <v>-0.34247556955925001</v>
      </c>
      <c r="Q545" s="1">
        <v>2.6472300999999998</v>
      </c>
      <c r="R545" s="2">
        <f t="shared" si="177"/>
        <v>264723.01</v>
      </c>
      <c r="S545" s="2">
        <f t="shared" si="169"/>
        <v>7.3417180946454578E-4</v>
      </c>
      <c r="T545" s="2">
        <f t="shared" si="178"/>
        <v>-24.300885727876395</v>
      </c>
      <c r="U545" s="2">
        <f t="shared" si="179"/>
        <v>-36582.187872666444</v>
      </c>
      <c r="V545" s="2">
        <f t="shared" si="180"/>
        <v>-0.36582187872666444</v>
      </c>
      <c r="Z545" s="1">
        <v>2.7558330999999998</v>
      </c>
      <c r="AA545" s="2">
        <f t="shared" si="181"/>
        <v>275583.31</v>
      </c>
      <c r="AB545" s="2">
        <f t="shared" si="170"/>
        <v>7.3417180946454578E-4</v>
      </c>
      <c r="AC545" s="2">
        <f t="shared" si="182"/>
        <v>-26.094692750019785</v>
      </c>
      <c r="AD545" s="2">
        <f t="shared" si="183"/>
        <v>-39282.557983706523</v>
      </c>
      <c r="AE545" s="2">
        <f t="shared" si="184"/>
        <v>-0.39282557983706523</v>
      </c>
      <c r="AI545" s="1">
        <v>2.5015893</v>
      </c>
      <c r="AJ545" s="2">
        <f t="shared" si="185"/>
        <v>250158.93</v>
      </c>
      <c r="AK545" s="2">
        <f t="shared" si="171"/>
        <v>7.3417180946454578E-4</v>
      </c>
      <c r="AL545" s="2">
        <f t="shared" si="186"/>
        <v>-24.472700816029</v>
      </c>
      <c r="AM545" s="2">
        <f t="shared" si="187"/>
        <v>-36840.83572215397</v>
      </c>
      <c r="AN545" s="2">
        <f t="shared" si="188"/>
        <v>-0.3684083572215397</v>
      </c>
    </row>
    <row r="546" spans="5:40" x14ac:dyDescent="0.25">
      <c r="E546" s="3">
        <v>542</v>
      </c>
      <c r="F546" s="3">
        <f t="shared" si="168"/>
        <v>6.9885472154697148E-2</v>
      </c>
      <c r="H546" s="1">
        <v>2.5521250000000002</v>
      </c>
      <c r="I546" s="2">
        <f t="shared" si="172"/>
        <v>255212.50000000003</v>
      </c>
      <c r="J546" s="2">
        <f t="shared" si="173"/>
        <v>7.3406826174412729E-4</v>
      </c>
      <c r="K546" s="2">
        <f t="shared" si="174"/>
        <v>-37.874829885721127</v>
      </c>
      <c r="L546" s="2">
        <f t="shared" si="175"/>
        <v>-57016.199246405493</v>
      </c>
      <c r="M546" s="2">
        <f t="shared" si="176"/>
        <v>-0.57016199246405497</v>
      </c>
      <c r="Q546" s="1">
        <v>2.6591597</v>
      </c>
      <c r="R546" s="2">
        <f t="shared" si="177"/>
        <v>265915.97000000003</v>
      </c>
      <c r="S546" s="2">
        <f t="shared" si="169"/>
        <v>7.3406826174412729E-4</v>
      </c>
      <c r="T546" s="2">
        <f t="shared" si="178"/>
        <v>-40.45788991929745</v>
      </c>
      <c r="U546" s="2">
        <f t="shared" si="179"/>
        <v>-60904.698969947167</v>
      </c>
      <c r="V546" s="2">
        <f t="shared" si="180"/>
        <v>-0.60904698969947169</v>
      </c>
      <c r="Z546" s="1">
        <v>2.7723002000000001</v>
      </c>
      <c r="AA546" s="2">
        <f t="shared" si="181"/>
        <v>277230.02</v>
      </c>
      <c r="AB546" s="2">
        <f t="shared" si="170"/>
        <v>7.3406826174412729E-4</v>
      </c>
      <c r="AC546" s="2">
        <f t="shared" si="182"/>
        <v>-43.445849078084343</v>
      </c>
      <c r="AD546" s="2">
        <f t="shared" si="183"/>
        <v>-65402.727746618773</v>
      </c>
      <c r="AE546" s="2">
        <f t="shared" si="184"/>
        <v>-0.65402727746618772</v>
      </c>
      <c r="AI546" s="1">
        <v>2.5186905999999998</v>
      </c>
      <c r="AJ546" s="2">
        <f t="shared" si="185"/>
        <v>251869.05999999997</v>
      </c>
      <c r="AK546" s="2">
        <f t="shared" si="171"/>
        <v>7.3406826174412729E-4</v>
      </c>
      <c r="AL546" s="2">
        <f t="shared" si="186"/>
        <v>-40.746776852891436</v>
      </c>
      <c r="AM546" s="2">
        <f t="shared" si="187"/>
        <v>-61339.585014720862</v>
      </c>
      <c r="AN546" s="2">
        <f t="shared" si="188"/>
        <v>-0.61339585014720865</v>
      </c>
    </row>
    <row r="547" spans="5:40" x14ac:dyDescent="0.25">
      <c r="E547" s="3">
        <v>543</v>
      </c>
      <c r="F547" s="3">
        <f t="shared" si="168"/>
        <v>6.9867311287702349E-2</v>
      </c>
      <c r="H547" s="1">
        <v>2.5629705999999999</v>
      </c>
      <c r="I547" s="2">
        <f t="shared" si="172"/>
        <v>256297.06</v>
      </c>
      <c r="J547" s="2">
        <f t="shared" si="173"/>
        <v>7.3389567325396791E-4</v>
      </c>
      <c r="K547" s="2">
        <f t="shared" si="174"/>
        <v>-52.967210718312735</v>
      </c>
      <c r="L547" s="2">
        <f t="shared" si="175"/>
        <v>-79736.042351973811</v>
      </c>
      <c r="M547" s="2">
        <f t="shared" si="176"/>
        <v>-0.79736042351973813</v>
      </c>
      <c r="Q547" s="1">
        <v>2.6711993000000001</v>
      </c>
      <c r="R547" s="2">
        <f t="shared" si="177"/>
        <v>267119.93</v>
      </c>
      <c r="S547" s="2">
        <f t="shared" si="169"/>
        <v>7.3389567325396791E-4</v>
      </c>
      <c r="T547" s="2">
        <f t="shared" si="178"/>
        <v>-56.581189272972821</v>
      </c>
      <c r="U547" s="2">
        <f t="shared" si="179"/>
        <v>-85176.47131142953</v>
      </c>
      <c r="V547" s="2">
        <f t="shared" si="180"/>
        <v>-0.85176471311429525</v>
      </c>
      <c r="Z547" s="1">
        <v>2.788802</v>
      </c>
      <c r="AA547" s="2">
        <f t="shared" si="181"/>
        <v>278880.2</v>
      </c>
      <c r="AB547" s="2">
        <f t="shared" si="170"/>
        <v>7.3389567325396791E-4</v>
      </c>
      <c r="AC547" s="2">
        <f t="shared" si="182"/>
        <v>-60.761923095853859</v>
      </c>
      <c r="AD547" s="2">
        <f t="shared" si="183"/>
        <v>-91470.085127275015</v>
      </c>
      <c r="AE547" s="2">
        <f t="shared" si="184"/>
        <v>-0.91470085127275014</v>
      </c>
      <c r="AI547" s="1">
        <v>2.5358927000000002</v>
      </c>
      <c r="AJ547" s="2">
        <f t="shared" si="185"/>
        <v>253589.27000000002</v>
      </c>
      <c r="AK547" s="2">
        <f t="shared" si="171"/>
        <v>7.3389567325396791E-4</v>
      </c>
      <c r="AL547" s="2">
        <f t="shared" si="186"/>
        <v>-56.989056730757149</v>
      </c>
      <c r="AM547" s="2">
        <f t="shared" si="187"/>
        <v>-85790.468847770229</v>
      </c>
      <c r="AN547" s="2">
        <f t="shared" si="188"/>
        <v>-0.85790468847770229</v>
      </c>
    </row>
    <row r="548" spans="5:40" x14ac:dyDescent="0.25">
      <c r="E548" s="3">
        <v>544</v>
      </c>
      <c r="F548" s="3">
        <f t="shared" si="168"/>
        <v>6.9841884098811313E-2</v>
      </c>
      <c r="H548" s="1">
        <v>2.5737492999999998</v>
      </c>
      <c r="I548" s="2">
        <f t="shared" si="172"/>
        <v>257374.93</v>
      </c>
      <c r="J548" s="2">
        <f t="shared" si="173"/>
        <v>7.3365403059775787E-4</v>
      </c>
      <c r="K548" s="2">
        <f t="shared" si="174"/>
        <v>-68.028097201255633</v>
      </c>
      <c r="L548" s="2">
        <f t="shared" si="175"/>
        <v>-102408.47433727772</v>
      </c>
      <c r="M548" s="2">
        <f t="shared" si="176"/>
        <v>-1.0240847433727771</v>
      </c>
      <c r="Q548" s="1">
        <v>2.6833463000000002</v>
      </c>
      <c r="R548" s="2">
        <f t="shared" si="177"/>
        <v>268334.63</v>
      </c>
      <c r="S548" s="2">
        <f t="shared" si="169"/>
        <v>7.3365403059775787E-4</v>
      </c>
      <c r="T548" s="2">
        <f t="shared" si="178"/>
        <v>-72.67175810077336</v>
      </c>
      <c r="U548" s="2">
        <f t="shared" si="179"/>
        <v>-109398.9716115496</v>
      </c>
      <c r="V548" s="2">
        <f t="shared" si="180"/>
        <v>-1.0939897161154959</v>
      </c>
      <c r="Z548" s="1">
        <v>2.805339</v>
      </c>
      <c r="AA548" s="2">
        <f t="shared" si="181"/>
        <v>280533.90000000002</v>
      </c>
      <c r="AB548" s="2">
        <f t="shared" si="170"/>
        <v>7.3365403059775787E-4</v>
      </c>
      <c r="AC548" s="2">
        <f t="shared" si="182"/>
        <v>-78.043888336228079</v>
      </c>
      <c r="AD548" s="2">
        <f t="shared" si="183"/>
        <v>-117486.0956674599</v>
      </c>
      <c r="AE548" s="2">
        <f t="shared" si="184"/>
        <v>-1.1748609566745991</v>
      </c>
      <c r="AI548" s="1">
        <v>2.5531926</v>
      </c>
      <c r="AJ548" s="2">
        <f t="shared" si="185"/>
        <v>255319.26</v>
      </c>
      <c r="AK548" s="2">
        <f t="shared" si="171"/>
        <v>7.3365403059775787E-4</v>
      </c>
      <c r="AL548" s="2">
        <f t="shared" si="186"/>
        <v>-73.200417461829957</v>
      </c>
      <c r="AM548" s="2">
        <f t="shared" si="187"/>
        <v>-110194.80746228286</v>
      </c>
      <c r="AN548" s="2">
        <f t="shared" si="188"/>
        <v>-1.1019480746228285</v>
      </c>
    </row>
    <row r="549" spans="5:40" x14ac:dyDescent="0.25">
      <c r="E549" s="3">
        <v>545</v>
      </c>
      <c r="F549" s="3">
        <f t="shared" si="168"/>
        <v>6.9809188622495438E-2</v>
      </c>
      <c r="H549" s="1">
        <v>2.584476</v>
      </c>
      <c r="I549" s="2">
        <f t="shared" si="172"/>
        <v>258447.6</v>
      </c>
      <c r="J549" s="2">
        <f t="shared" si="173"/>
        <v>7.3334331509645415E-4</v>
      </c>
      <c r="K549" s="2">
        <f t="shared" si="174"/>
        <v>-83.058391426836053</v>
      </c>
      <c r="L549" s="2">
        <f t="shared" si="175"/>
        <v>-125034.85319847678</v>
      </c>
      <c r="M549" s="2">
        <f t="shared" si="176"/>
        <v>-1.2503485319847678</v>
      </c>
      <c r="Q549" s="1">
        <v>2.6956196000000001</v>
      </c>
      <c r="R549" s="2">
        <f t="shared" si="177"/>
        <v>269561.96000000002</v>
      </c>
      <c r="S549" s="2">
        <f t="shared" si="169"/>
        <v>7.3334331509645415E-4</v>
      </c>
      <c r="T549" s="2">
        <f t="shared" si="178"/>
        <v>-88.730544286593002</v>
      </c>
      <c r="U549" s="2">
        <f t="shared" si="179"/>
        <v>-133573.6268004645</v>
      </c>
      <c r="V549" s="2">
        <f t="shared" si="180"/>
        <v>-1.335736268004645</v>
      </c>
      <c r="Z549" s="1">
        <v>2.8219142000000002</v>
      </c>
      <c r="AA549" s="2">
        <f t="shared" si="181"/>
        <v>282191.42000000004</v>
      </c>
      <c r="AB549" s="2">
        <f t="shared" si="170"/>
        <v>7.3334331509645415E-4</v>
      </c>
      <c r="AC549" s="2">
        <f t="shared" si="182"/>
        <v>-95.292692262278834</v>
      </c>
      <c r="AD549" s="2">
        <f t="shared" si="183"/>
        <v>-143452.18566383127</v>
      </c>
      <c r="AE549" s="2">
        <f t="shared" si="184"/>
        <v>-1.4345218566383127</v>
      </c>
      <c r="AI549" s="1">
        <v>2.5705887999999999</v>
      </c>
      <c r="AJ549" s="2">
        <f t="shared" si="185"/>
        <v>257058.87999999998</v>
      </c>
      <c r="AK549" s="2">
        <f t="shared" si="171"/>
        <v>7.3334331509645415E-4</v>
      </c>
      <c r="AL549" s="2">
        <f t="shared" si="186"/>
        <v>-89.381710003154552</v>
      </c>
      <c r="AM549" s="2">
        <f t="shared" si="187"/>
        <v>-134553.88187619485</v>
      </c>
      <c r="AN549" s="2">
        <f t="shared" si="188"/>
        <v>-1.3455388187619486</v>
      </c>
    </row>
    <row r="550" spans="5:40" x14ac:dyDescent="0.25">
      <c r="E550" s="3">
        <v>546</v>
      </c>
      <c r="F550" s="3">
        <f t="shared" si="168"/>
        <v>6.9769222345325052E-2</v>
      </c>
      <c r="H550" s="1">
        <v>2.5951552000000002</v>
      </c>
      <c r="I550" s="2">
        <f t="shared" si="172"/>
        <v>259515.52000000002</v>
      </c>
      <c r="J550" s="2">
        <f t="shared" si="173"/>
        <v>7.3296350286413596E-4</v>
      </c>
      <c r="K550" s="2">
        <f t="shared" si="174"/>
        <v>-98.058969841139032</v>
      </c>
      <c r="L550" s="2">
        <f t="shared" si="175"/>
        <v>-147616.49832432508</v>
      </c>
      <c r="M550" s="2">
        <f t="shared" si="176"/>
        <v>-1.4761649832432509</v>
      </c>
      <c r="Q550" s="1">
        <v>2.7080280000000001</v>
      </c>
      <c r="R550" s="2">
        <f t="shared" si="177"/>
        <v>270802.8</v>
      </c>
      <c r="S550" s="2">
        <f t="shared" si="169"/>
        <v>7.3296350286413596E-4</v>
      </c>
      <c r="T550" s="2">
        <f t="shared" si="178"/>
        <v>-104.7584633685638</v>
      </c>
      <c r="U550" s="2">
        <f t="shared" si="179"/>
        <v>-157701.81511550784</v>
      </c>
      <c r="V550" s="2">
        <f t="shared" si="180"/>
        <v>-1.5770181511550785</v>
      </c>
      <c r="Z550" s="1">
        <v>2.8385202999999999</v>
      </c>
      <c r="AA550" s="2">
        <f t="shared" si="181"/>
        <v>283852.02999999997</v>
      </c>
      <c r="AB550" s="2">
        <f t="shared" si="170"/>
        <v>7.3296350286413596E-4</v>
      </c>
      <c r="AC550" s="2">
        <f t="shared" si="182"/>
        <v>-112.50925070258501</v>
      </c>
      <c r="AD550" s="2">
        <f t="shared" si="183"/>
        <v>-169369.73379095711</v>
      </c>
      <c r="AE550" s="2">
        <f t="shared" si="184"/>
        <v>-1.693697337909571</v>
      </c>
      <c r="AI550" s="1">
        <v>2.5880928000000001</v>
      </c>
      <c r="AJ550" s="2">
        <f t="shared" si="185"/>
        <v>258809.28</v>
      </c>
      <c r="AK550" s="2">
        <f t="shared" si="171"/>
        <v>7.3296350286413596E-4</v>
      </c>
      <c r="AL550" s="2">
        <f t="shared" si="186"/>
        <v>-105.5337541811554</v>
      </c>
      <c r="AM550" s="2">
        <f t="shared" si="187"/>
        <v>-158868.9262438748</v>
      </c>
      <c r="AN550" s="2">
        <f t="shared" si="188"/>
        <v>-1.5886892624387481</v>
      </c>
    </row>
    <row r="551" spans="5:40" x14ac:dyDescent="0.25">
      <c r="E551" s="3">
        <v>547</v>
      </c>
      <c r="F551" s="3">
        <f t="shared" si="168"/>
        <v>6.9721982216241526E-2</v>
      </c>
      <c r="H551" s="1">
        <v>2.6058072999999999</v>
      </c>
      <c r="I551" s="2">
        <f t="shared" si="172"/>
        <v>260580.72999999998</v>
      </c>
      <c r="J551" s="2">
        <f t="shared" si="173"/>
        <v>7.3251456490562355E-4</v>
      </c>
      <c r="K551" s="2">
        <f t="shared" si="174"/>
        <v>-113.03067857763332</v>
      </c>
      <c r="L551" s="2">
        <f t="shared" si="175"/>
        <v>-170154.68347142002</v>
      </c>
      <c r="M551" s="2">
        <f t="shared" si="176"/>
        <v>-1.7015468347142002</v>
      </c>
      <c r="Q551" s="1">
        <v>2.7205640999999998</v>
      </c>
      <c r="R551" s="2">
        <f t="shared" si="177"/>
        <v>272056.40999999997</v>
      </c>
      <c r="S551" s="2">
        <f t="shared" si="169"/>
        <v>7.3251456490562355E-4</v>
      </c>
      <c r="T551" s="2">
        <f t="shared" si="178"/>
        <v>-120.75639338657231</v>
      </c>
      <c r="U551" s="2">
        <f t="shared" si="179"/>
        <v>-181784.85834471858</v>
      </c>
      <c r="V551" s="2">
        <f t="shared" si="180"/>
        <v>-1.8178485834471858</v>
      </c>
      <c r="Z551" s="1">
        <v>2.8553435999999999</v>
      </c>
      <c r="AA551" s="2">
        <f t="shared" si="181"/>
        <v>285534.36</v>
      </c>
      <c r="AB551" s="2">
        <f t="shared" si="170"/>
        <v>7.3251456490562355E-4</v>
      </c>
      <c r="AC551" s="2">
        <f t="shared" si="182"/>
        <v>-129.6944428679459</v>
      </c>
      <c r="AD551" s="2">
        <f t="shared" si="183"/>
        <v>-195240.06359955072</v>
      </c>
      <c r="AE551" s="2">
        <f t="shared" si="184"/>
        <v>-1.9524006359955073</v>
      </c>
      <c r="AI551" s="1">
        <v>2.6056976000000001</v>
      </c>
      <c r="AJ551" s="2">
        <f t="shared" si="185"/>
        <v>260569.76</v>
      </c>
      <c r="AK551" s="2">
        <f t="shared" si="171"/>
        <v>7.3251456490562355E-4</v>
      </c>
      <c r="AL551" s="2">
        <f t="shared" si="186"/>
        <v>-121.65733297741392</v>
      </c>
      <c r="AM551" s="2">
        <f t="shared" si="187"/>
        <v>-183141.11925401882</v>
      </c>
      <c r="AN551" s="2">
        <f t="shared" si="188"/>
        <v>-1.8314111925401881</v>
      </c>
    </row>
    <row r="552" spans="5:40" x14ac:dyDescent="0.25">
      <c r="E552" s="3">
        <v>548</v>
      </c>
      <c r="F552" s="3">
        <f t="shared" si="168"/>
        <v>6.9667464659126405E-2</v>
      </c>
      <c r="H552" s="1">
        <v>2.6164326999999998</v>
      </c>
      <c r="I552" s="2">
        <f t="shared" si="172"/>
        <v>261643.27</v>
      </c>
      <c r="J552" s="2">
        <f t="shared" si="173"/>
        <v>7.3199646723592687E-4</v>
      </c>
      <c r="K552" s="2">
        <f t="shared" si="174"/>
        <v>-127.9743276965803</v>
      </c>
      <c r="L552" s="2">
        <f t="shared" si="175"/>
        <v>-192650.62809229529</v>
      </c>
      <c r="M552" s="2">
        <f t="shared" si="176"/>
        <v>-1.926506280922953</v>
      </c>
      <c r="Q552" s="1">
        <v>2.733212</v>
      </c>
      <c r="R552" s="2">
        <f t="shared" si="177"/>
        <v>273321.2</v>
      </c>
      <c r="S552" s="2">
        <f t="shared" si="169"/>
        <v>7.3199646723592687E-4</v>
      </c>
      <c r="T552" s="2">
        <f t="shared" si="178"/>
        <v>-136.72517052456149</v>
      </c>
      <c r="U552" s="2">
        <f t="shared" si="179"/>
        <v>-205824.01526682763</v>
      </c>
      <c r="V552" s="2">
        <f t="shared" si="180"/>
        <v>-2.0582401526682763</v>
      </c>
      <c r="Z552" s="1">
        <v>2.8729184000000001</v>
      </c>
      <c r="AA552" s="2">
        <f t="shared" si="181"/>
        <v>287291.84000000003</v>
      </c>
      <c r="AB552" s="2">
        <f t="shared" si="170"/>
        <v>7.3199646723592687E-4</v>
      </c>
      <c r="AC552" s="2">
        <f t="shared" si="182"/>
        <v>-146.84909484068044</v>
      </c>
      <c r="AD552" s="2">
        <f t="shared" si="183"/>
        <v>-221064.41866151016</v>
      </c>
      <c r="AE552" s="2">
        <f t="shared" si="184"/>
        <v>-2.2106441866151014</v>
      </c>
      <c r="AI552" s="1">
        <v>2.6233922999999999</v>
      </c>
      <c r="AJ552" s="2">
        <f t="shared" si="185"/>
        <v>262339.23</v>
      </c>
      <c r="AK552" s="2">
        <f t="shared" si="171"/>
        <v>7.3199646723592687E-4</v>
      </c>
      <c r="AL552" s="2">
        <f t="shared" si="186"/>
        <v>-137.7531881422714</v>
      </c>
      <c r="AM552" s="2">
        <f t="shared" si="187"/>
        <v>-207371.57752643427</v>
      </c>
      <c r="AN552" s="2">
        <f t="shared" si="188"/>
        <v>-2.0737157752643425</v>
      </c>
    </row>
    <row r="553" spans="5:40" x14ac:dyDescent="0.25">
      <c r="E553" s="3">
        <v>549</v>
      </c>
      <c r="F553" s="3">
        <f t="shared" si="168"/>
        <v>6.9605665587675794E-2</v>
      </c>
      <c r="H553" s="1">
        <v>2.627033</v>
      </c>
      <c r="I553" s="2">
        <f t="shared" si="172"/>
        <v>262703.3</v>
      </c>
      <c r="J553" s="2">
        <f t="shared" si="173"/>
        <v>7.3140917102160142E-4</v>
      </c>
      <c r="K553" s="2">
        <f t="shared" si="174"/>
        <v>-142.89068713558822</v>
      </c>
      <c r="L553" s="2">
        <f t="shared" si="175"/>
        <v>-215105.49123944587</v>
      </c>
      <c r="M553" s="2">
        <f t="shared" si="176"/>
        <v>-2.1510549123944585</v>
      </c>
      <c r="Q553" s="1">
        <v>2.7459598000000001</v>
      </c>
      <c r="R553" s="2">
        <f t="shared" si="177"/>
        <v>274595.98</v>
      </c>
      <c r="S553" s="2">
        <f t="shared" si="169"/>
        <v>7.3140917102160142E-4</v>
      </c>
      <c r="T553" s="2">
        <f t="shared" si="178"/>
        <v>-152.66558493338866</v>
      </c>
      <c r="U553" s="2">
        <f t="shared" si="179"/>
        <v>-229820.4753630512</v>
      </c>
      <c r="V553" s="2">
        <f t="shared" si="180"/>
        <v>-2.2982047536305119</v>
      </c>
      <c r="Z553" s="1">
        <v>2.8905837999999999</v>
      </c>
      <c r="AA553" s="2">
        <f t="shared" si="181"/>
        <v>289058.38</v>
      </c>
      <c r="AB553" s="2">
        <f t="shared" si="170"/>
        <v>7.3140917102160142E-4</v>
      </c>
      <c r="AC553" s="2">
        <f t="shared" si="182"/>
        <v>-163.97394489964924</v>
      </c>
      <c r="AD553" s="2">
        <f t="shared" si="183"/>
        <v>-246843.910370728</v>
      </c>
      <c r="AE553" s="2">
        <f t="shared" si="184"/>
        <v>-2.4684391037072801</v>
      </c>
      <c r="AI553" s="1">
        <v>2.6411780999999999</v>
      </c>
      <c r="AJ553" s="2">
        <f t="shared" si="185"/>
        <v>264117.81</v>
      </c>
      <c r="AK553" s="2">
        <f t="shared" si="171"/>
        <v>7.3140917102160142E-4</v>
      </c>
      <c r="AL553" s="2">
        <f t="shared" si="186"/>
        <v>-153.82201563094279</v>
      </c>
      <c r="AM553" s="2">
        <f t="shared" si="187"/>
        <v>-231561.34874163405</v>
      </c>
      <c r="AN553" s="2">
        <f t="shared" si="188"/>
        <v>-2.3156134874163405</v>
      </c>
    </row>
    <row r="554" spans="5:40" x14ac:dyDescent="0.25">
      <c r="E554" s="3">
        <v>550</v>
      </c>
      <c r="F554" s="3">
        <f t="shared" si="168"/>
        <v>6.9536580422590477E-2</v>
      </c>
      <c r="H554" s="1">
        <v>2.6376027999999998</v>
      </c>
      <c r="I554" s="2">
        <f t="shared" si="172"/>
        <v>263760.27999999997</v>
      </c>
      <c r="J554" s="2">
        <f t="shared" si="173"/>
        <v>7.3075263274411154E-4</v>
      </c>
      <c r="K554" s="2">
        <f t="shared" si="174"/>
        <v>-157.78048196777013</v>
      </c>
      <c r="L554" s="2">
        <f t="shared" si="175"/>
        <v>-237520.36442703055</v>
      </c>
      <c r="M554" s="2">
        <f t="shared" si="176"/>
        <v>-2.3752036442703055</v>
      </c>
      <c r="Q554" s="1">
        <v>2.7588059999999999</v>
      </c>
      <c r="R554" s="2">
        <f t="shared" si="177"/>
        <v>275880.59999999998</v>
      </c>
      <c r="S554" s="2">
        <f t="shared" si="169"/>
        <v>7.3075263274411154E-4</v>
      </c>
      <c r="T554" s="2">
        <f t="shared" si="178"/>
        <v>-168.57837601545299</v>
      </c>
      <c r="U554" s="2">
        <f t="shared" si="179"/>
        <v>-253775.35171863987</v>
      </c>
      <c r="V554" s="2">
        <f t="shared" si="180"/>
        <v>-2.5377535171863985</v>
      </c>
      <c r="Z554" s="1">
        <v>2.9082759999999999</v>
      </c>
      <c r="AA554" s="2">
        <f t="shared" si="181"/>
        <v>290827.59999999998</v>
      </c>
      <c r="AB554" s="2">
        <f t="shared" si="170"/>
        <v>7.3075263274411154E-4</v>
      </c>
      <c r="AC554" s="2">
        <f t="shared" si="182"/>
        <v>-181.06970639114175</v>
      </c>
      <c r="AD554" s="2">
        <f t="shared" si="183"/>
        <v>-272579.61258797918</v>
      </c>
      <c r="AE554" s="2">
        <f t="shared" si="184"/>
        <v>-2.7257961258797918</v>
      </c>
      <c r="AI554" s="1">
        <v>2.6590539999999998</v>
      </c>
      <c r="AJ554" s="2">
        <f t="shared" si="185"/>
        <v>265905.39999999997</v>
      </c>
      <c r="AK554" s="2">
        <f t="shared" si="171"/>
        <v>7.3075263274411154E-4</v>
      </c>
      <c r="AL554" s="2">
        <f t="shared" si="186"/>
        <v>-169.86446005587035</v>
      </c>
      <c r="AM554" s="2">
        <f t="shared" si="187"/>
        <v>-255711.40328949335</v>
      </c>
      <c r="AN554" s="2">
        <f t="shared" si="188"/>
        <v>-2.5571140328949333</v>
      </c>
    </row>
    <row r="555" spans="5:40" x14ac:dyDescent="0.25">
      <c r="E555" s="3">
        <v>551</v>
      </c>
      <c r="F555" s="3">
        <f t="shared" si="168"/>
        <v>6.9460204111091967E-2</v>
      </c>
      <c r="H555" s="1">
        <v>2.6481330000000001</v>
      </c>
      <c r="I555" s="2">
        <f t="shared" si="172"/>
        <v>264813.3</v>
      </c>
      <c r="J555" s="2">
        <f t="shared" si="173"/>
        <v>7.3002680438529778E-4</v>
      </c>
      <c r="K555" s="2">
        <f t="shared" si="174"/>
        <v>-172.64438827408935</v>
      </c>
      <c r="L555" s="2">
        <f t="shared" si="175"/>
        <v>-259896.26541716285</v>
      </c>
      <c r="M555" s="2">
        <f t="shared" si="176"/>
        <v>-2.5989626541716286</v>
      </c>
      <c r="Q555" s="1">
        <v>2.7717499999999999</v>
      </c>
      <c r="R555" s="2">
        <f t="shared" si="177"/>
        <v>277175</v>
      </c>
      <c r="S555" s="2">
        <f t="shared" si="169"/>
        <v>7.3002680438529778E-4</v>
      </c>
      <c r="T555" s="2">
        <f t="shared" si="178"/>
        <v>-184.46422704626639</v>
      </c>
      <c r="U555" s="2">
        <f t="shared" si="179"/>
        <v>-277689.67292627232</v>
      </c>
      <c r="V555" s="2">
        <f t="shared" si="180"/>
        <v>-2.7768967292627234</v>
      </c>
      <c r="Z555" s="1">
        <v>2.9259963</v>
      </c>
      <c r="AA555" s="2">
        <f t="shared" si="181"/>
        <v>292599.63</v>
      </c>
      <c r="AB555" s="2">
        <f t="shared" si="170"/>
        <v>7.3002680438529778E-4</v>
      </c>
      <c r="AC555" s="2">
        <f t="shared" si="182"/>
        <v>-198.13703777740523</v>
      </c>
      <c r="AD555" s="2">
        <f t="shared" si="183"/>
        <v>-298272.51655242691</v>
      </c>
      <c r="AE555" s="2">
        <f t="shared" si="184"/>
        <v>-2.9827251655242693</v>
      </c>
      <c r="AI555" s="1">
        <v>2.6770163</v>
      </c>
      <c r="AJ555" s="2">
        <f t="shared" si="185"/>
        <v>267701.63</v>
      </c>
      <c r="AK555" s="2">
        <f t="shared" si="171"/>
        <v>7.3002680438529778E-4</v>
      </c>
      <c r="AL555" s="2">
        <f t="shared" si="186"/>
        <v>-185.88110978457641</v>
      </c>
      <c r="AM555" s="2">
        <f t="shared" si="187"/>
        <v>-279822.6268896308</v>
      </c>
      <c r="AN555" s="2">
        <f t="shared" si="188"/>
        <v>-2.798226268896308</v>
      </c>
    </row>
    <row r="556" spans="5:40" x14ac:dyDescent="0.25">
      <c r="E556" s="3">
        <v>552</v>
      </c>
      <c r="F556" s="3">
        <f t="shared" si="168"/>
        <v>6.9376531148777051E-2</v>
      </c>
      <c r="H556" s="1">
        <v>2.6586306</v>
      </c>
      <c r="I556" s="2">
        <f t="shared" si="172"/>
        <v>265863.06</v>
      </c>
      <c r="J556" s="2">
        <f t="shared" si="173"/>
        <v>7.2923163363506705E-4</v>
      </c>
      <c r="K556" s="2">
        <f t="shared" si="174"/>
        <v>-187.48302903220446</v>
      </c>
      <c r="L556" s="2">
        <f t="shared" si="175"/>
        <v>-282234.13203103998</v>
      </c>
      <c r="M556" s="2">
        <f t="shared" si="176"/>
        <v>-2.8223413203103997</v>
      </c>
      <c r="Q556" s="1">
        <v>2.7848090000000001</v>
      </c>
      <c r="R556" s="2">
        <f t="shared" si="177"/>
        <v>278480.90000000002</v>
      </c>
      <c r="S556" s="2">
        <f t="shared" si="169"/>
        <v>7.2923163363506705E-4</v>
      </c>
      <c r="T556" s="2">
        <f t="shared" si="178"/>
        <v>-200.32376019490215</v>
      </c>
      <c r="U556" s="2">
        <f t="shared" si="179"/>
        <v>-301564.37558991369</v>
      </c>
      <c r="V556" s="2">
        <f t="shared" si="180"/>
        <v>-3.0156437558991369</v>
      </c>
      <c r="Z556" s="1">
        <v>2.9437475000000002</v>
      </c>
      <c r="AA556" s="2">
        <f t="shared" si="181"/>
        <v>294374.75</v>
      </c>
      <c r="AB556" s="2">
        <f t="shared" si="170"/>
        <v>7.2923163363506705E-4</v>
      </c>
      <c r="AC556" s="2">
        <f t="shared" si="182"/>
        <v>-215.17653387873477</v>
      </c>
      <c r="AD556" s="2">
        <f t="shared" si="183"/>
        <v>-323923.51769759698</v>
      </c>
      <c r="AE556" s="2">
        <f t="shared" si="184"/>
        <v>-3.2392351769759697</v>
      </c>
      <c r="AI556" s="1">
        <v>2.6950645</v>
      </c>
      <c r="AJ556" s="2">
        <f t="shared" si="185"/>
        <v>269506.45</v>
      </c>
      <c r="AK556" s="2">
        <f t="shared" si="171"/>
        <v>7.2923163363506705E-4</v>
      </c>
      <c r="AL556" s="2">
        <f t="shared" si="186"/>
        <v>-201.87249218192292</v>
      </c>
      <c r="AM556" s="2">
        <f t="shared" si="187"/>
        <v>-303895.81342917774</v>
      </c>
      <c r="AN556" s="2">
        <f t="shared" si="188"/>
        <v>-3.0389581342917773</v>
      </c>
    </row>
    <row r="557" spans="5:40" x14ac:dyDescent="0.25">
      <c r="E557" s="3">
        <v>553</v>
      </c>
      <c r="F557" s="3">
        <f t="shared" si="168"/>
        <v>6.9285555603824212E-2</v>
      </c>
      <c r="H557" s="1">
        <v>2.6690884000000001</v>
      </c>
      <c r="I557" s="2">
        <f t="shared" si="172"/>
        <v>266908.84000000003</v>
      </c>
      <c r="J557" s="2">
        <f t="shared" si="173"/>
        <v>7.2836706412143456E-4</v>
      </c>
      <c r="K557" s="2">
        <f t="shared" si="174"/>
        <v>-202.29696832273379</v>
      </c>
      <c r="L557" s="2">
        <f t="shared" si="175"/>
        <v>-304534.81342714053</v>
      </c>
      <c r="M557" s="2">
        <f t="shared" si="176"/>
        <v>-3.0453481342714053</v>
      </c>
      <c r="Q557" s="1">
        <v>2.7979843999999998</v>
      </c>
      <c r="R557" s="2">
        <f t="shared" si="177"/>
        <v>279798.44</v>
      </c>
      <c r="S557" s="2">
        <f t="shared" si="169"/>
        <v>7.2836706412143456E-4</v>
      </c>
      <c r="T557" s="2">
        <f t="shared" si="178"/>
        <v>-216.15752994017072</v>
      </c>
      <c r="U557" s="2">
        <f t="shared" si="179"/>
        <v>-325400.29441362544</v>
      </c>
      <c r="V557" s="2">
        <f t="shared" si="180"/>
        <v>-3.2540029441362543</v>
      </c>
      <c r="Z557" s="1">
        <v>2.9615333000000001</v>
      </c>
      <c r="AA557" s="2">
        <f t="shared" si="181"/>
        <v>296153.33</v>
      </c>
      <c r="AB557" s="2">
        <f t="shared" si="170"/>
        <v>7.2836706412143456E-4</v>
      </c>
      <c r="AC557" s="2">
        <f t="shared" si="182"/>
        <v>-232.18872036188523</v>
      </c>
      <c r="AD557" s="2">
        <f t="shared" si="183"/>
        <v>-349533.4073543158</v>
      </c>
      <c r="AE557" s="2">
        <f t="shared" si="184"/>
        <v>-3.4953340735431579</v>
      </c>
      <c r="AI557" s="1">
        <v>2.7132087</v>
      </c>
      <c r="AJ557" s="2">
        <f t="shared" si="185"/>
        <v>271320.87</v>
      </c>
      <c r="AK557" s="2">
        <f t="shared" si="171"/>
        <v>7.2836706412143456E-4</v>
      </c>
      <c r="AL557" s="2">
        <f t="shared" si="186"/>
        <v>-217.83906842572841</v>
      </c>
      <c r="AM557" s="2">
        <f t="shared" si="187"/>
        <v>-327931.65715828561</v>
      </c>
      <c r="AN557" s="2">
        <f t="shared" si="188"/>
        <v>-3.2793165715828563</v>
      </c>
    </row>
    <row r="558" spans="5:40" x14ac:dyDescent="0.25">
      <c r="E558" s="3">
        <v>554</v>
      </c>
      <c r="F558" s="3">
        <f t="shared" si="168"/>
        <v>6.9187271143565321E-2</v>
      </c>
      <c r="H558" s="1">
        <v>2.6795119999999999</v>
      </c>
      <c r="I558" s="2">
        <f t="shared" si="172"/>
        <v>267951.2</v>
      </c>
      <c r="J558" s="2">
        <f t="shared" si="173"/>
        <v>7.2743303566304271E-4</v>
      </c>
      <c r="K558" s="2">
        <f t="shared" si="174"/>
        <v>-217.08670791330272</v>
      </c>
      <c r="L558" s="2">
        <f t="shared" si="175"/>
        <v>-326799.06495890091</v>
      </c>
      <c r="M558" s="2">
        <f t="shared" si="176"/>
        <v>-3.267990649589009</v>
      </c>
      <c r="Q558" s="1">
        <v>2.8112986000000002</v>
      </c>
      <c r="R558" s="2">
        <f t="shared" si="177"/>
        <v>281129.86000000004</v>
      </c>
      <c r="S558" s="2">
        <f t="shared" si="169"/>
        <v>7.2743303566304271E-4</v>
      </c>
      <c r="T558" s="2">
        <f t="shared" si="178"/>
        <v>-231.96601912337266</v>
      </c>
      <c r="U558" s="2">
        <f t="shared" si="179"/>
        <v>-349198.15625943913</v>
      </c>
      <c r="V558" s="2">
        <f t="shared" si="180"/>
        <v>-3.4919815625943911</v>
      </c>
      <c r="Z558" s="1">
        <v>2.979333</v>
      </c>
      <c r="AA558" s="2">
        <f t="shared" si="181"/>
        <v>297933.3</v>
      </c>
      <c r="AB558" s="2">
        <f t="shared" si="170"/>
        <v>7.2743303566304271E-4</v>
      </c>
      <c r="AC558" s="2">
        <f t="shared" si="182"/>
        <v>-249.17404823496335</v>
      </c>
      <c r="AD558" s="2">
        <f t="shared" si="183"/>
        <v>-375102.86446340365</v>
      </c>
      <c r="AE558" s="2">
        <f t="shared" si="184"/>
        <v>-3.7510286446340366</v>
      </c>
      <c r="AI558" s="1">
        <v>2.7320053999999998</v>
      </c>
      <c r="AJ558" s="2">
        <f t="shared" si="185"/>
        <v>273200.53999999998</v>
      </c>
      <c r="AK558" s="2">
        <f t="shared" si="171"/>
        <v>7.2743303566304271E-4</v>
      </c>
      <c r="AL558" s="2">
        <f t="shared" si="186"/>
        <v>-233.78122745410442</v>
      </c>
      <c r="AM558" s="2">
        <f t="shared" si="187"/>
        <v>-351930.74357853772</v>
      </c>
      <c r="AN558" s="2">
        <f t="shared" si="188"/>
        <v>-3.5193074357853771</v>
      </c>
    </row>
    <row r="559" spans="5:40" x14ac:dyDescent="0.25">
      <c r="E559" s="3">
        <v>555</v>
      </c>
      <c r="F559" s="3">
        <f t="shared" si="168"/>
        <v>6.9081671063438072E-2</v>
      </c>
      <c r="H559" s="1">
        <v>2.6898963</v>
      </c>
      <c r="I559" s="2">
        <f t="shared" si="172"/>
        <v>268989.63</v>
      </c>
      <c r="J559" s="2">
        <f t="shared" si="173"/>
        <v>7.2642948454430519E-4</v>
      </c>
      <c r="K559" s="2">
        <f t="shared" si="174"/>
        <v>-231.85268154757068</v>
      </c>
      <c r="L559" s="2">
        <f t="shared" si="175"/>
        <v>-349027.53957750212</v>
      </c>
      <c r="M559" s="2">
        <f t="shared" si="176"/>
        <v>-3.4902753957750212</v>
      </c>
      <c r="Q559" s="1">
        <v>2.8247494999999998</v>
      </c>
      <c r="R559" s="2">
        <f t="shared" si="177"/>
        <v>282474.94999999995</v>
      </c>
      <c r="S559" s="2">
        <f t="shared" si="169"/>
        <v>7.2642948454430519E-4</v>
      </c>
      <c r="T559" s="2">
        <f t="shared" si="178"/>
        <v>-247.74963171979326</v>
      </c>
      <c r="U559" s="2">
        <f t="shared" si="179"/>
        <v>-372958.56926567323</v>
      </c>
      <c r="V559" s="2">
        <f t="shared" si="180"/>
        <v>-3.7295856926567321</v>
      </c>
      <c r="Z559" s="1">
        <v>2.9971228000000001</v>
      </c>
      <c r="AA559" s="2">
        <f t="shared" si="181"/>
        <v>299712.28000000003</v>
      </c>
      <c r="AB559" s="2">
        <f t="shared" si="170"/>
        <v>7.2642948454430519E-4</v>
      </c>
      <c r="AC559" s="2">
        <f t="shared" si="182"/>
        <v>-266.1328910315936</v>
      </c>
      <c r="AD559" s="2">
        <f t="shared" si="183"/>
        <v>-400632.45133676077</v>
      </c>
      <c r="AE559" s="2">
        <f t="shared" si="184"/>
        <v>-4.0063245133676073</v>
      </c>
      <c r="AI559" s="1">
        <v>2.7512539999999999</v>
      </c>
      <c r="AJ559" s="2">
        <f t="shared" si="185"/>
        <v>275125.39999999997</v>
      </c>
      <c r="AK559" s="2">
        <f t="shared" si="171"/>
        <v>7.2642948454430519E-4</v>
      </c>
      <c r="AL559" s="2">
        <f t="shared" si="186"/>
        <v>-249.6992219819314</v>
      </c>
      <c r="AM559" s="2">
        <f t="shared" si="187"/>
        <v>-375893.45312311407</v>
      </c>
      <c r="AN559" s="2">
        <f t="shared" si="188"/>
        <v>-3.7589345312311409</v>
      </c>
    </row>
    <row r="560" spans="5:40" x14ac:dyDescent="0.25">
      <c r="E560" s="3">
        <v>556</v>
      </c>
      <c r="F560" s="3">
        <f t="shared" si="168"/>
        <v>6.8968748318333939E-2</v>
      </c>
      <c r="H560" s="1">
        <v>2.7002522999999998</v>
      </c>
      <c r="I560" s="2">
        <f t="shared" si="172"/>
        <v>270025.23</v>
      </c>
      <c r="J560" s="2">
        <f t="shared" si="173"/>
        <v>7.2535634381331714E-4</v>
      </c>
      <c r="K560" s="2">
        <f t="shared" si="174"/>
        <v>-246.59525139467681</v>
      </c>
      <c r="L560" s="2">
        <f t="shared" si="175"/>
        <v>-371220.78248691908</v>
      </c>
      <c r="M560" s="2">
        <f t="shared" si="176"/>
        <v>-3.712207824869191</v>
      </c>
      <c r="Q560" s="1">
        <v>2.8383267000000001</v>
      </c>
      <c r="R560" s="2">
        <f t="shared" si="177"/>
        <v>283832.67</v>
      </c>
      <c r="S560" s="2">
        <f t="shared" si="169"/>
        <v>7.2535634381331714E-4</v>
      </c>
      <c r="T560" s="2">
        <f t="shared" si="178"/>
        <v>-263.50868994089717</v>
      </c>
      <c r="U560" s="2">
        <f t="shared" si="179"/>
        <v>-396682.01848462032</v>
      </c>
      <c r="V560" s="2">
        <f t="shared" si="180"/>
        <v>-3.966820184846203</v>
      </c>
      <c r="Z560" s="1">
        <v>3.0148956999999998</v>
      </c>
      <c r="AA560" s="2">
        <f t="shared" si="181"/>
        <v>301489.57</v>
      </c>
      <c r="AB560" s="2">
        <f t="shared" si="170"/>
        <v>7.2535634381331714E-4</v>
      </c>
      <c r="AC560" s="2">
        <f t="shared" si="182"/>
        <v>-283.06554059143696</v>
      </c>
      <c r="AD560" s="2">
        <f t="shared" si="183"/>
        <v>-426122.60730542318</v>
      </c>
      <c r="AE560" s="2">
        <f t="shared" si="184"/>
        <v>-4.2612260730542317</v>
      </c>
      <c r="AI560" s="1">
        <v>2.7705378999999999</v>
      </c>
      <c r="AJ560" s="2">
        <f t="shared" si="185"/>
        <v>277053.78999999998</v>
      </c>
      <c r="AK560" s="2">
        <f t="shared" si="171"/>
        <v>7.2535634381331714E-4</v>
      </c>
      <c r="AL560" s="2">
        <f t="shared" si="186"/>
        <v>-265.59323065288373</v>
      </c>
      <c r="AM560" s="2">
        <f t="shared" si="187"/>
        <v>-399820.05471951514</v>
      </c>
      <c r="AN560" s="2">
        <f t="shared" si="188"/>
        <v>-3.9982005471951516</v>
      </c>
    </row>
    <row r="561" spans="5:40" x14ac:dyDescent="0.25">
      <c r="E561" s="3">
        <v>557</v>
      </c>
      <c r="F561" s="3">
        <f t="shared" si="168"/>
        <v>6.8848495556357567E-2</v>
      </c>
      <c r="H561" s="1">
        <v>2.7105872999999998</v>
      </c>
      <c r="I561" s="2">
        <f t="shared" si="172"/>
        <v>271058.73</v>
      </c>
      <c r="J561" s="2">
        <f t="shared" si="173"/>
        <v>7.2421354360268058E-4</v>
      </c>
      <c r="K561" s="2">
        <f t="shared" si="174"/>
        <v>-261.31470170511108</v>
      </c>
      <c r="L561" s="2">
        <f t="shared" si="175"/>
        <v>-393379.22159356397</v>
      </c>
      <c r="M561" s="2">
        <f t="shared" si="176"/>
        <v>-3.9337922159356395</v>
      </c>
      <c r="Q561" s="1">
        <v>2.8520222</v>
      </c>
      <c r="R561" s="2">
        <f t="shared" si="177"/>
        <v>285202.21999999997</v>
      </c>
      <c r="S561" s="2">
        <f t="shared" si="169"/>
        <v>7.2421354360268058E-4</v>
      </c>
      <c r="T561" s="2">
        <f t="shared" si="178"/>
        <v>-279.24343040373378</v>
      </c>
      <c r="U561" s="2">
        <f t="shared" si="179"/>
        <v>-420368.8601160277</v>
      </c>
      <c r="V561" s="2">
        <f t="shared" si="180"/>
        <v>-4.2036886011602768</v>
      </c>
      <c r="Z561" s="1">
        <v>3.0326464</v>
      </c>
      <c r="AA561" s="2">
        <f t="shared" si="181"/>
        <v>303264.64000000001</v>
      </c>
      <c r="AB561" s="2">
        <f t="shared" si="170"/>
        <v>7.2421354360268058E-4</v>
      </c>
      <c r="AC561" s="2">
        <f t="shared" si="182"/>
        <v>-299.97220057094461</v>
      </c>
      <c r="AD561" s="2">
        <f t="shared" si="183"/>
        <v>-451573.63895074948</v>
      </c>
      <c r="AE561" s="2">
        <f t="shared" si="184"/>
        <v>-4.5157363895074951</v>
      </c>
      <c r="AI561" s="1">
        <v>2.7898318999999998</v>
      </c>
      <c r="AJ561" s="2">
        <f t="shared" si="185"/>
        <v>278983.19</v>
      </c>
      <c r="AK561" s="2">
        <f t="shared" si="171"/>
        <v>7.2421354360268058E-4</v>
      </c>
      <c r="AL561" s="2">
        <f t="shared" si="186"/>
        <v>-281.46338620727573</v>
      </c>
      <c r="AM561" s="2">
        <f t="shared" si="187"/>
        <v>-423710.74819301366</v>
      </c>
      <c r="AN561" s="2">
        <f t="shared" si="188"/>
        <v>-4.2371074819301366</v>
      </c>
    </row>
    <row r="562" spans="5:40" x14ac:dyDescent="0.25">
      <c r="E562" s="3">
        <v>558</v>
      </c>
      <c r="F562" s="3">
        <f t="shared" si="168"/>
        <v>6.8720905155013445E-2</v>
      </c>
      <c r="H562" s="1">
        <v>2.7209213000000001</v>
      </c>
      <c r="I562" s="2">
        <f t="shared" si="172"/>
        <v>272092.13</v>
      </c>
      <c r="J562" s="2">
        <f t="shared" si="173"/>
        <v>7.2300101147339854E-4</v>
      </c>
      <c r="K562" s="2">
        <f t="shared" si="174"/>
        <v>-276.01123434375762</v>
      </c>
      <c r="L562" s="2">
        <f t="shared" si="175"/>
        <v>-415503.1607817972</v>
      </c>
      <c r="M562" s="2">
        <f t="shared" si="176"/>
        <v>-4.1550316078179721</v>
      </c>
      <c r="Q562" s="1">
        <v>2.8658446999999998</v>
      </c>
      <c r="R562" s="2">
        <f t="shared" si="177"/>
        <v>286584.46999999997</v>
      </c>
      <c r="S562" s="2">
        <f t="shared" si="169"/>
        <v>7.2300101147339854E-4</v>
      </c>
      <c r="T562" s="2">
        <f t="shared" si="178"/>
        <v>-294.95399928838009</v>
      </c>
      <c r="U562" s="2">
        <f t="shared" si="179"/>
        <v>-444019.31421718455</v>
      </c>
      <c r="V562" s="2">
        <f t="shared" si="180"/>
        <v>-4.4401931421718457</v>
      </c>
      <c r="Z562" s="1">
        <v>3.0503821000000002</v>
      </c>
      <c r="AA562" s="2">
        <f t="shared" si="181"/>
        <v>305038.21000000002</v>
      </c>
      <c r="AB562" s="2">
        <f t="shared" si="170"/>
        <v>7.2300101147339854E-4</v>
      </c>
      <c r="AC562" s="2">
        <f t="shared" si="182"/>
        <v>-316.8529812045706</v>
      </c>
      <c r="AD562" s="2">
        <f t="shared" si="183"/>
        <v>-476985.71221802873</v>
      </c>
      <c r="AE562" s="2">
        <f t="shared" si="184"/>
        <v>-4.7698571221802872</v>
      </c>
      <c r="AI562" s="1">
        <v>2.8091276000000001</v>
      </c>
      <c r="AJ562" s="2">
        <f t="shared" si="185"/>
        <v>280912.76</v>
      </c>
      <c r="AK562" s="2">
        <f t="shared" si="171"/>
        <v>7.2300101147339854E-4</v>
      </c>
      <c r="AL562" s="2">
        <f t="shared" si="186"/>
        <v>-297.30973484127884</v>
      </c>
      <c r="AM562" s="2">
        <f t="shared" si="187"/>
        <v>-447565.60308663116</v>
      </c>
      <c r="AN562" s="2">
        <f t="shared" si="188"/>
        <v>-4.475656030866312</v>
      </c>
    </row>
    <row r="563" spans="5:40" x14ac:dyDescent="0.25">
      <c r="E563" s="3">
        <v>559</v>
      </c>
      <c r="F563" s="3">
        <f t="shared" si="168"/>
        <v>6.8585969259835219E-2</v>
      </c>
      <c r="H563" s="1">
        <v>2.731277</v>
      </c>
      <c r="I563" s="2">
        <f t="shared" si="172"/>
        <v>273127.7</v>
      </c>
      <c r="J563" s="2">
        <f t="shared" si="173"/>
        <v>7.2171867278198116E-4</v>
      </c>
      <c r="K563" s="2">
        <f t="shared" si="174"/>
        <v>-290.68496226900623</v>
      </c>
      <c r="L563" s="2">
        <f t="shared" si="175"/>
        <v>-437592.77009747981</v>
      </c>
      <c r="M563" s="2">
        <f t="shared" si="176"/>
        <v>-4.3759277009747981</v>
      </c>
      <c r="Q563" s="1">
        <v>2.8797598</v>
      </c>
      <c r="R563" s="2">
        <f t="shared" si="177"/>
        <v>287975.98</v>
      </c>
      <c r="S563" s="2">
        <f t="shared" si="169"/>
        <v>7.2171867278198116E-4</v>
      </c>
      <c r="T563" s="2">
        <f t="shared" si="178"/>
        <v>-310.64044547264314</v>
      </c>
      <c r="U563" s="2">
        <f t="shared" si="179"/>
        <v>-467633.45436800655</v>
      </c>
      <c r="V563" s="2">
        <f t="shared" si="180"/>
        <v>-4.6763345436800652</v>
      </c>
      <c r="Z563" s="1">
        <v>3.0681235999999998</v>
      </c>
      <c r="AA563" s="2">
        <f t="shared" si="181"/>
        <v>306812.36</v>
      </c>
      <c r="AB563" s="2">
        <f t="shared" si="170"/>
        <v>7.2171867278198116E-4</v>
      </c>
      <c r="AC563" s="2">
        <f t="shared" si="182"/>
        <v>-333.70789254825326</v>
      </c>
      <c r="AD563" s="2">
        <f t="shared" si="183"/>
        <v>-502358.84224531922</v>
      </c>
      <c r="AE563" s="2">
        <f t="shared" si="184"/>
        <v>-5.0235884224531926</v>
      </c>
      <c r="AI563" s="1">
        <v>2.8284311</v>
      </c>
      <c r="AJ563" s="2">
        <f t="shared" si="185"/>
        <v>282843.11</v>
      </c>
      <c r="AK563" s="2">
        <f t="shared" si="171"/>
        <v>7.2171867278198116E-4</v>
      </c>
      <c r="AL563" s="2">
        <f t="shared" si="186"/>
        <v>-313.13222986778737</v>
      </c>
      <c r="AM563" s="2">
        <f t="shared" si="187"/>
        <v>-471384.54911830107</v>
      </c>
      <c r="AN563" s="2">
        <f t="shared" si="188"/>
        <v>-4.7138454911830108</v>
      </c>
    </row>
    <row r="564" spans="5:40" x14ac:dyDescent="0.25">
      <c r="E564" s="3">
        <v>560</v>
      </c>
      <c r="F564" s="3">
        <f t="shared" si="168"/>
        <v>6.8443679825473849E-2</v>
      </c>
      <c r="H564" s="1">
        <v>2.7416836999999998</v>
      </c>
      <c r="I564" s="2">
        <f t="shared" si="172"/>
        <v>274168.37</v>
      </c>
      <c r="J564" s="2">
        <f t="shared" si="173"/>
        <v>7.2036645107091994E-4</v>
      </c>
      <c r="K564" s="2">
        <f t="shared" si="174"/>
        <v>-305.33590391555504</v>
      </c>
      <c r="L564" s="2">
        <f t="shared" si="175"/>
        <v>-459648.07729192905</v>
      </c>
      <c r="M564" s="2">
        <f t="shared" si="176"/>
        <v>-4.59648077291929</v>
      </c>
      <c r="Q564" s="1">
        <v>2.8937807000000002</v>
      </c>
      <c r="R564" s="2">
        <f t="shared" si="177"/>
        <v>289378.07</v>
      </c>
      <c r="S564" s="2">
        <f t="shared" si="169"/>
        <v>7.2036645107091994E-4</v>
      </c>
      <c r="T564" s="2">
        <f t="shared" si="178"/>
        <v>-326.30272148815715</v>
      </c>
      <c r="U564" s="2">
        <f t="shared" si="179"/>
        <v>-491211.20911032974</v>
      </c>
      <c r="V564" s="2">
        <f t="shared" si="180"/>
        <v>-4.9121120911032978</v>
      </c>
      <c r="Z564" s="1">
        <v>3.0858884</v>
      </c>
      <c r="AA564" s="2">
        <f t="shared" si="181"/>
        <v>308588.84000000003</v>
      </c>
      <c r="AB564" s="2">
        <f t="shared" si="170"/>
        <v>7.2036645107091994E-4</v>
      </c>
      <c r="AC564" s="2">
        <f t="shared" si="182"/>
        <v>-350.53683706236291</v>
      </c>
      <c r="AD564" s="2">
        <f t="shared" si="183"/>
        <v>-527692.88219792955</v>
      </c>
      <c r="AE564" s="2">
        <f t="shared" si="184"/>
        <v>-5.2769288219792951</v>
      </c>
      <c r="AI564" s="1">
        <v>2.8477777999999998</v>
      </c>
      <c r="AJ564" s="2">
        <f t="shared" si="185"/>
        <v>284777.77999999997</v>
      </c>
      <c r="AK564" s="2">
        <f t="shared" si="171"/>
        <v>7.2036645107091994E-4</v>
      </c>
      <c r="AL564" s="2">
        <f t="shared" si="186"/>
        <v>-328.9307250214361</v>
      </c>
      <c r="AM564" s="2">
        <f t="shared" si="187"/>
        <v>-495167.36610234249</v>
      </c>
      <c r="AN564" s="2">
        <f t="shared" si="188"/>
        <v>-4.9516736610234249</v>
      </c>
    </row>
    <row r="565" spans="5:40" x14ac:dyDescent="0.25">
      <c r="E565" s="3">
        <v>561</v>
      </c>
      <c r="F565" s="3">
        <f t="shared" si="168"/>
        <v>6.8294028659258807E-2</v>
      </c>
      <c r="H565" s="1">
        <v>2.752173</v>
      </c>
      <c r="I565" s="2">
        <f t="shared" si="172"/>
        <v>275217.3</v>
      </c>
      <c r="J565" s="2">
        <f t="shared" si="173"/>
        <v>7.1894426848266341E-4</v>
      </c>
      <c r="K565" s="2">
        <f t="shared" si="174"/>
        <v>-319.96397689426482</v>
      </c>
      <c r="L565" s="2">
        <f t="shared" si="175"/>
        <v>-481668.95833777398</v>
      </c>
      <c r="M565" s="2">
        <f t="shared" si="176"/>
        <v>-4.8166895833777401</v>
      </c>
      <c r="Q565" s="1">
        <v>2.9078903</v>
      </c>
      <c r="R565" s="2">
        <f t="shared" si="177"/>
        <v>290789.03000000003</v>
      </c>
      <c r="S565" s="2">
        <f t="shared" si="169"/>
        <v>7.1894426848266341E-4</v>
      </c>
      <c r="T565" s="2">
        <f t="shared" si="178"/>
        <v>-341.94067276876092</v>
      </c>
      <c r="U565" s="2">
        <f t="shared" si="179"/>
        <v>-514752.34576257982</v>
      </c>
      <c r="V565" s="2">
        <f t="shared" si="180"/>
        <v>-5.1475234576257982</v>
      </c>
      <c r="Z565" s="1">
        <v>3.1036891999999998</v>
      </c>
      <c r="AA565" s="2">
        <f t="shared" si="181"/>
        <v>310368.92</v>
      </c>
      <c r="AB565" s="2">
        <f t="shared" si="170"/>
        <v>7.1894426848266341E-4</v>
      </c>
      <c r="AC565" s="2">
        <f t="shared" si="182"/>
        <v>-367.33960416374862</v>
      </c>
      <c r="AD565" s="2">
        <f t="shared" si="183"/>
        <v>-552987.51506715163</v>
      </c>
      <c r="AE565" s="2">
        <f t="shared" si="184"/>
        <v>-5.5298751506715167</v>
      </c>
      <c r="AI565" s="1">
        <v>2.8671777000000001</v>
      </c>
      <c r="AJ565" s="2">
        <f t="shared" si="185"/>
        <v>286717.77</v>
      </c>
      <c r="AK565" s="2">
        <f t="shared" si="171"/>
        <v>7.1894426848266341E-4</v>
      </c>
      <c r="AL565" s="2">
        <f t="shared" si="186"/>
        <v>-344.70496496597252</v>
      </c>
      <c r="AM565" s="2">
        <f t="shared" si="187"/>
        <v>-518913.66965940129</v>
      </c>
      <c r="AN565" s="2">
        <f t="shared" si="188"/>
        <v>-5.1891366965940131</v>
      </c>
    </row>
    <row r="566" spans="5:40" x14ac:dyDescent="0.25">
      <c r="E566" s="3">
        <v>562</v>
      </c>
      <c r="F566" s="3">
        <f t="shared" si="168"/>
        <v>6.8137007467246907E-2</v>
      </c>
      <c r="H566" s="1">
        <v>2.7627754000000002</v>
      </c>
      <c r="I566" s="2">
        <f t="shared" si="172"/>
        <v>276277.54000000004</v>
      </c>
      <c r="J566" s="2">
        <f t="shared" si="173"/>
        <v>7.1745204619723391E-4</v>
      </c>
      <c r="K566" s="2">
        <f t="shared" si="174"/>
        <v>-334.56899210292005</v>
      </c>
      <c r="L566" s="2">
        <f t="shared" si="175"/>
        <v>-503655.12856338354</v>
      </c>
      <c r="M566" s="2">
        <f t="shared" si="176"/>
        <v>-5.036551285633835</v>
      </c>
      <c r="Q566" s="1">
        <v>2.9220860000000002</v>
      </c>
      <c r="R566" s="2">
        <f t="shared" si="177"/>
        <v>292208.60000000003</v>
      </c>
      <c r="S566" s="2">
        <f t="shared" si="169"/>
        <v>7.1745204619723391E-4</v>
      </c>
      <c r="T566" s="2">
        <f t="shared" si="178"/>
        <v>-357.55403709285099</v>
      </c>
      <c r="U566" s="2">
        <f t="shared" si="179"/>
        <v>-538256.46958029899</v>
      </c>
      <c r="V566" s="2">
        <f t="shared" si="180"/>
        <v>-5.3825646958029898</v>
      </c>
      <c r="Z566" s="1">
        <v>3.1215248</v>
      </c>
      <c r="AA566" s="2">
        <f t="shared" si="181"/>
        <v>312152.48</v>
      </c>
      <c r="AB566" s="2">
        <f t="shared" si="170"/>
        <v>7.1745204619723391E-4</v>
      </c>
      <c r="AC566" s="2">
        <f t="shared" si="182"/>
        <v>-384.11586517372979</v>
      </c>
      <c r="AD566" s="2">
        <f t="shared" si="183"/>
        <v>-578242.24606504315</v>
      </c>
      <c r="AE566" s="2">
        <f t="shared" si="184"/>
        <v>-5.7824224606504311</v>
      </c>
      <c r="AI566" s="1">
        <v>2.8866383999999998</v>
      </c>
      <c r="AJ566" s="2">
        <f t="shared" si="185"/>
        <v>288663.83999999997</v>
      </c>
      <c r="AK566" s="2">
        <f t="shared" si="171"/>
        <v>7.1745204619723391E-4</v>
      </c>
      <c r="AL566" s="2">
        <f t="shared" si="186"/>
        <v>-360.4545831388748</v>
      </c>
      <c r="AM566" s="2">
        <f t="shared" si="187"/>
        <v>-542622.9079717705</v>
      </c>
      <c r="AN566" s="2">
        <f t="shared" si="188"/>
        <v>-5.4262290797177046</v>
      </c>
    </row>
    <row r="567" spans="5:40" x14ac:dyDescent="0.25">
      <c r="E567" s="3">
        <v>563</v>
      </c>
      <c r="F567" s="3">
        <f t="shared" si="168"/>
        <v>6.7972607902771598E-2</v>
      </c>
      <c r="H567" s="1">
        <v>2.7735002</v>
      </c>
      <c r="I567" s="2">
        <f t="shared" si="172"/>
        <v>277350.02</v>
      </c>
      <c r="J567" s="2">
        <f t="shared" si="173"/>
        <v>7.1588970489360664E-4</v>
      </c>
      <c r="K567" s="2">
        <f t="shared" si="174"/>
        <v>-349.15064831348866</v>
      </c>
      <c r="L567" s="2">
        <f t="shared" si="175"/>
        <v>-525606.13450460893</v>
      </c>
      <c r="M567" s="2">
        <f t="shared" si="176"/>
        <v>-5.2560613450460894</v>
      </c>
      <c r="Q567" s="1">
        <v>2.9363670000000002</v>
      </c>
      <c r="R567" s="2">
        <f t="shared" si="177"/>
        <v>293636.7</v>
      </c>
      <c r="S567" s="2">
        <f t="shared" si="169"/>
        <v>7.1588970489360664E-4</v>
      </c>
      <c r="T567" s="2">
        <f t="shared" si="178"/>
        <v>-373.14243801126628</v>
      </c>
      <c r="U567" s="2">
        <f t="shared" si="179"/>
        <v>-561723.01386258216</v>
      </c>
      <c r="V567" s="2">
        <f t="shared" si="180"/>
        <v>-5.6172301386258212</v>
      </c>
      <c r="Z567" s="1">
        <v>3.1393957000000001</v>
      </c>
      <c r="AA567" s="2">
        <f t="shared" si="181"/>
        <v>313939.57</v>
      </c>
      <c r="AB567" s="2">
        <f t="shared" si="170"/>
        <v>7.1588970489360664E-4</v>
      </c>
      <c r="AC567" s="2">
        <f t="shared" si="182"/>
        <v>-400.8651699799517</v>
      </c>
      <c r="AD567" s="2">
        <f t="shared" si="183"/>
        <v>-603456.39759923541</v>
      </c>
      <c r="AE567" s="2">
        <f t="shared" si="184"/>
        <v>-6.0345639759923539</v>
      </c>
      <c r="AI567" s="1">
        <v>2.9061629999999998</v>
      </c>
      <c r="AJ567" s="2">
        <f t="shared" si="185"/>
        <v>290616.3</v>
      </c>
      <c r="AK567" s="2">
        <f t="shared" si="171"/>
        <v>7.1588970489360664E-4</v>
      </c>
      <c r="AL567" s="2">
        <f t="shared" si="186"/>
        <v>-376.17909693429795</v>
      </c>
      <c r="AM567" s="2">
        <f t="shared" si="187"/>
        <v>-566294.35453186976</v>
      </c>
      <c r="AN567" s="2">
        <f t="shared" si="188"/>
        <v>-5.6629435453186971</v>
      </c>
    </row>
    <row r="568" spans="5:40" x14ac:dyDescent="0.25">
      <c r="E568" s="3">
        <v>564</v>
      </c>
      <c r="F568" s="3">
        <f t="shared" si="168"/>
        <v>6.7800821617504572E-2</v>
      </c>
      <c r="H568" s="1">
        <v>2.784376</v>
      </c>
      <c r="I568" s="2">
        <f t="shared" si="172"/>
        <v>278437.59999999998</v>
      </c>
      <c r="J568" s="2">
        <f t="shared" si="173"/>
        <v>7.1425716523496508E-4</v>
      </c>
      <c r="K568" s="2">
        <f t="shared" si="174"/>
        <v>-363.70853025185068</v>
      </c>
      <c r="L568" s="2">
        <f t="shared" si="175"/>
        <v>-547521.35101403599</v>
      </c>
      <c r="M568" s="2">
        <f t="shared" si="176"/>
        <v>-5.4752135101403603</v>
      </c>
      <c r="Q568" s="1">
        <v>2.9507349</v>
      </c>
      <c r="R568" s="2">
        <f t="shared" si="177"/>
        <v>295073.49</v>
      </c>
      <c r="S568" s="2">
        <f t="shared" si="169"/>
        <v>7.1425716523496508E-4</v>
      </c>
      <c r="T568" s="2">
        <f t="shared" si="178"/>
        <v>-388.70537985901126</v>
      </c>
      <c r="U568" s="2">
        <f t="shared" si="179"/>
        <v>-585151.23244280019</v>
      </c>
      <c r="V568" s="2">
        <f t="shared" si="180"/>
        <v>-5.8515123244280023</v>
      </c>
      <c r="Z568" s="1">
        <v>3.1573039999999999</v>
      </c>
      <c r="AA568" s="2">
        <f t="shared" si="181"/>
        <v>315730.39999999997</v>
      </c>
      <c r="AB568" s="2">
        <f t="shared" si="170"/>
        <v>7.1425716523496508E-4</v>
      </c>
      <c r="AC568" s="2">
        <f t="shared" si="182"/>
        <v>-417.58694166102185</v>
      </c>
      <c r="AD568" s="2">
        <f t="shared" si="183"/>
        <v>-628629.10118094133</v>
      </c>
      <c r="AE568" s="2">
        <f t="shared" si="184"/>
        <v>-6.2862910118094133</v>
      </c>
      <c r="AI568" s="1">
        <v>2.9257195</v>
      </c>
      <c r="AJ568" s="2">
        <f t="shared" si="185"/>
        <v>292571.95</v>
      </c>
      <c r="AK568" s="2">
        <f t="shared" si="171"/>
        <v>7.1425716523496508E-4</v>
      </c>
      <c r="AL568" s="2">
        <f t="shared" si="186"/>
        <v>-391.87790337734793</v>
      </c>
      <c r="AM568" s="2">
        <f t="shared" si="187"/>
        <v>-589927.1016303628</v>
      </c>
      <c r="AN568" s="2">
        <f t="shared" si="188"/>
        <v>-5.8992710163036284</v>
      </c>
    </row>
    <row r="569" spans="5:40" x14ac:dyDescent="0.25">
      <c r="E569" s="3">
        <v>565</v>
      </c>
      <c r="F569" s="3">
        <f t="shared" si="168"/>
        <v>6.7621640315039727E-2</v>
      </c>
      <c r="H569" s="1">
        <v>2.7954303999999999</v>
      </c>
      <c r="I569" s="2">
        <f t="shared" si="172"/>
        <v>279543.03999999998</v>
      </c>
      <c r="J569" s="2">
        <f t="shared" si="173"/>
        <v>7.1255434837792526E-4</v>
      </c>
      <c r="K569" s="2">
        <f t="shared" si="174"/>
        <v>-378.24210041884163</v>
      </c>
      <c r="L569" s="2">
        <f t="shared" si="175"/>
        <v>-569399.96894850687</v>
      </c>
      <c r="M569" s="2">
        <f t="shared" si="176"/>
        <v>-5.6939996894850688</v>
      </c>
      <c r="Q569" s="1">
        <v>2.9652202000000001</v>
      </c>
      <c r="R569" s="2">
        <f t="shared" si="177"/>
        <v>296522.02</v>
      </c>
      <c r="S569" s="2">
        <f t="shared" si="169"/>
        <v>7.1255434837792526E-4</v>
      </c>
      <c r="T569" s="2">
        <f t="shared" si="178"/>
        <v>-404.24224262012081</v>
      </c>
      <c r="U569" s="2">
        <f t="shared" si="179"/>
        <v>-608540.19195824466</v>
      </c>
      <c r="V569" s="2">
        <f t="shared" si="180"/>
        <v>-6.0854019195824467</v>
      </c>
      <c r="Z569" s="1">
        <v>3.1752539999999998</v>
      </c>
      <c r="AA569" s="2">
        <f t="shared" si="181"/>
        <v>317525.39999999997</v>
      </c>
      <c r="AB569" s="2">
        <f t="shared" si="170"/>
        <v>7.1255434837792526E-4</v>
      </c>
      <c r="AC569" s="2">
        <f t="shared" si="182"/>
        <v>-434.28047109675487</v>
      </c>
      <c r="AD569" s="2">
        <f t="shared" si="183"/>
        <v>-653759.28931129968</v>
      </c>
      <c r="AE569" s="2">
        <f t="shared" si="184"/>
        <v>-6.537592893112997</v>
      </c>
      <c r="AI569" s="1">
        <v>2.9452953000000002</v>
      </c>
      <c r="AJ569" s="2">
        <f t="shared" si="185"/>
        <v>294529.53000000003</v>
      </c>
      <c r="AK569" s="2">
        <f t="shared" si="171"/>
        <v>7.1255434837792526E-4</v>
      </c>
      <c r="AL569" s="2">
        <f t="shared" si="186"/>
        <v>-407.55028045184918</v>
      </c>
      <c r="AM569" s="2">
        <f t="shared" si="187"/>
        <v>-613520.06235495838</v>
      </c>
      <c r="AN569" s="2">
        <f t="shared" si="188"/>
        <v>-6.1352006235495837</v>
      </c>
    </row>
    <row r="570" spans="5:40" x14ac:dyDescent="0.25">
      <c r="E570" s="3">
        <v>566</v>
      </c>
      <c r="F570" s="3">
        <f t="shared" si="168"/>
        <v>6.7435055807007149E-2</v>
      </c>
      <c r="H570" s="1">
        <v>2.8066463000000001</v>
      </c>
      <c r="I570" s="2">
        <f t="shared" si="172"/>
        <v>280664.63</v>
      </c>
      <c r="J570" s="2">
        <f t="shared" si="173"/>
        <v>7.1078117650580613E-4</v>
      </c>
      <c r="K570" s="2">
        <f t="shared" si="174"/>
        <v>-392.75069387357223</v>
      </c>
      <c r="L570" s="2">
        <f t="shared" si="175"/>
        <v>-591240.98731600796</v>
      </c>
      <c r="M570" s="2">
        <f t="shared" si="176"/>
        <v>-5.9124098731600796</v>
      </c>
      <c r="Q570" s="1">
        <v>2.9798572000000001</v>
      </c>
      <c r="R570" s="2">
        <f t="shared" si="177"/>
        <v>297985.72000000003</v>
      </c>
      <c r="S570" s="2">
        <f t="shared" si="169"/>
        <v>7.1078117650580613E-4</v>
      </c>
      <c r="T570" s="2">
        <f t="shared" si="178"/>
        <v>-419.75227184635855</v>
      </c>
      <c r="U570" s="2">
        <f t="shared" si="179"/>
        <v>-631888.75667388807</v>
      </c>
      <c r="V570" s="2">
        <f t="shared" si="180"/>
        <v>-6.3188875667388809</v>
      </c>
      <c r="Z570" s="1">
        <v>3.1932480000000001</v>
      </c>
      <c r="AA570" s="2">
        <f t="shared" si="181"/>
        <v>319324.79999999999</v>
      </c>
      <c r="AB570" s="2">
        <f t="shared" si="170"/>
        <v>7.1078117650580613E-4</v>
      </c>
      <c r="AC570" s="2">
        <f t="shared" si="182"/>
        <v>-450.94491144556139</v>
      </c>
      <c r="AD570" s="2">
        <f t="shared" si="183"/>
        <v>-678845.68716771866</v>
      </c>
      <c r="AE570" s="2">
        <f t="shared" si="184"/>
        <v>-6.7884568716771865</v>
      </c>
      <c r="AI570" s="1">
        <v>2.9648873999999998</v>
      </c>
      <c r="AJ570" s="2">
        <f t="shared" si="185"/>
        <v>296488.74</v>
      </c>
      <c r="AK570" s="2">
        <f t="shared" si="171"/>
        <v>7.1078117650580613E-4</v>
      </c>
      <c r="AL570" s="2">
        <f t="shared" si="186"/>
        <v>-423.19537990768504</v>
      </c>
      <c r="AM570" s="2">
        <f t="shared" si="187"/>
        <v>-637071.95976268942</v>
      </c>
      <c r="AN570" s="2">
        <f t="shared" si="188"/>
        <v>-6.370719597626894</v>
      </c>
    </row>
    <row r="571" spans="5:40" x14ac:dyDescent="0.25">
      <c r="E571" s="3">
        <v>567</v>
      </c>
      <c r="F571" s="3">
        <f t="shared" si="168"/>
        <v>6.7241060071723702E-2</v>
      </c>
      <c r="H571" s="1">
        <v>2.8180619999999998</v>
      </c>
      <c r="I571" s="2">
        <f t="shared" si="172"/>
        <v>281806.2</v>
      </c>
      <c r="J571" s="2">
        <f t="shared" si="173"/>
        <v>7.0893757338600359E-4</v>
      </c>
      <c r="K571" s="2">
        <f t="shared" si="174"/>
        <v>-407.23352146530891</v>
      </c>
      <c r="L571" s="2">
        <f t="shared" si="175"/>
        <v>-613043.21814089431</v>
      </c>
      <c r="M571" s="2">
        <f t="shared" si="176"/>
        <v>-6.1304321814089429</v>
      </c>
      <c r="Q571" s="1">
        <v>2.9946735000000002</v>
      </c>
      <c r="R571" s="2">
        <f t="shared" si="177"/>
        <v>299467.35000000003</v>
      </c>
      <c r="S571" s="2">
        <f t="shared" si="169"/>
        <v>7.0893757338600359E-4</v>
      </c>
      <c r="T571" s="2">
        <f t="shared" si="178"/>
        <v>-435.23457220726436</v>
      </c>
      <c r="U571" s="2">
        <f t="shared" si="179"/>
        <v>-655195.57877272204</v>
      </c>
      <c r="V571" s="2">
        <f t="shared" si="180"/>
        <v>-6.5519557877272208</v>
      </c>
      <c r="Z571" s="1">
        <v>3.2112880000000001</v>
      </c>
      <c r="AA571" s="2">
        <f t="shared" si="181"/>
        <v>321128.8</v>
      </c>
      <c r="AB571" s="2">
        <f t="shared" si="170"/>
        <v>7.0893757338600359E-4</v>
      </c>
      <c r="AC571" s="2">
        <f t="shared" si="182"/>
        <v>-467.57927338754979</v>
      </c>
      <c r="AD571" s="2">
        <f t="shared" si="183"/>
        <v>-703886.80544291378</v>
      </c>
      <c r="AE571" s="2">
        <f t="shared" si="184"/>
        <v>-7.0388680544291375</v>
      </c>
      <c r="AI571" s="1">
        <v>2.9844878000000001</v>
      </c>
      <c r="AJ571" s="2">
        <f t="shared" si="185"/>
        <v>298448.78000000003</v>
      </c>
      <c r="AK571" s="2">
        <f t="shared" si="171"/>
        <v>7.0893757338600359E-4</v>
      </c>
      <c r="AL571" s="2">
        <f t="shared" si="186"/>
        <v>-438.81222118038346</v>
      </c>
      <c r="AM571" s="2">
        <f t="shared" si="187"/>
        <v>-660581.31772654783</v>
      </c>
      <c r="AN571" s="2">
        <f t="shared" si="188"/>
        <v>-6.6058131772654782</v>
      </c>
    </row>
    <row r="572" spans="5:40" x14ac:dyDescent="0.25">
      <c r="E572" s="3">
        <v>568</v>
      </c>
      <c r="F572" s="3">
        <f t="shared" si="168"/>
        <v>6.7039645315382132E-2</v>
      </c>
      <c r="H572" s="1">
        <v>2.8296869</v>
      </c>
      <c r="I572" s="2">
        <f t="shared" si="172"/>
        <v>282968.69</v>
      </c>
      <c r="J572" s="2">
        <f t="shared" si="173"/>
        <v>7.070234649514907E-4</v>
      </c>
      <c r="K572" s="2">
        <f t="shared" si="174"/>
        <v>-421.68965513743927</v>
      </c>
      <c r="L572" s="2">
        <f t="shared" si="175"/>
        <v>-634805.26434070035</v>
      </c>
      <c r="M572" s="2">
        <f t="shared" si="176"/>
        <v>-6.3480526434070033</v>
      </c>
      <c r="Q572" s="1">
        <v>3.0097067000000002</v>
      </c>
      <c r="R572" s="2">
        <f t="shared" si="177"/>
        <v>300970.67000000004</v>
      </c>
      <c r="S572" s="2">
        <f t="shared" si="169"/>
        <v>7.070234649514907E-4</v>
      </c>
      <c r="T572" s="2">
        <f t="shared" si="178"/>
        <v>-450.68810301387833</v>
      </c>
      <c r="U572" s="2">
        <f t="shared" si="179"/>
        <v>-678459.09161723894</v>
      </c>
      <c r="V572" s="2">
        <f t="shared" si="180"/>
        <v>-6.7845909161723892</v>
      </c>
      <c r="Z572" s="1">
        <v>3.2293820000000002</v>
      </c>
      <c r="AA572" s="2">
        <f t="shared" si="181"/>
        <v>322938.2</v>
      </c>
      <c r="AB572" s="2">
        <f t="shared" si="170"/>
        <v>7.070234649514907E-4</v>
      </c>
      <c r="AC572" s="2">
        <f t="shared" si="182"/>
        <v>-484.18242017413337</v>
      </c>
      <c r="AD572" s="2">
        <f t="shared" si="183"/>
        <v>-728880.93289265991</v>
      </c>
      <c r="AE572" s="2">
        <f t="shared" si="184"/>
        <v>-7.2888093289265994</v>
      </c>
      <c r="AI572" s="1">
        <v>3.0040776999999999</v>
      </c>
      <c r="AJ572" s="2">
        <f t="shared" si="185"/>
        <v>300407.76999999996</v>
      </c>
      <c r="AK572" s="2">
        <f t="shared" si="171"/>
        <v>7.070234649514907E-4</v>
      </c>
      <c r="AL572" s="2">
        <f t="shared" si="186"/>
        <v>-454.39968786103282</v>
      </c>
      <c r="AM572" s="2">
        <f t="shared" si="187"/>
        <v>-684046.45562134974</v>
      </c>
      <c r="AN572" s="2">
        <f t="shared" si="188"/>
        <v>-6.8404645562134974</v>
      </c>
    </row>
    <row r="573" spans="5:40" x14ac:dyDescent="0.25">
      <c r="E573" s="3">
        <v>569</v>
      </c>
      <c r="F573" s="3">
        <f t="shared" si="168"/>
        <v>6.6830804035779859E-2</v>
      </c>
      <c r="H573" s="1">
        <v>2.8414961999999999</v>
      </c>
      <c r="I573" s="2">
        <f t="shared" si="172"/>
        <v>284149.62</v>
      </c>
      <c r="J573" s="2">
        <f t="shared" si="173"/>
        <v>7.050387799064522E-4</v>
      </c>
      <c r="K573" s="2">
        <f t="shared" si="174"/>
        <v>-436.11802827087848</v>
      </c>
      <c r="L573" s="2">
        <f t="shared" si="175"/>
        <v>-656525.52024309826</v>
      </c>
      <c r="M573" s="2">
        <f t="shared" si="176"/>
        <v>-6.5652552024309827</v>
      </c>
      <c r="Q573" s="1">
        <v>3.0249746000000002</v>
      </c>
      <c r="R573" s="2">
        <f t="shared" si="177"/>
        <v>302497.46000000002</v>
      </c>
      <c r="S573" s="2">
        <f t="shared" si="169"/>
        <v>7.050387799064522E-4</v>
      </c>
      <c r="T573" s="2">
        <f t="shared" si="178"/>
        <v>-466.11167065583658</v>
      </c>
      <c r="U573" s="2">
        <f t="shared" si="179"/>
        <v>-701677.49836434983</v>
      </c>
      <c r="V573" s="2">
        <f t="shared" si="180"/>
        <v>-7.0167749836434981</v>
      </c>
      <c r="Z573" s="1">
        <v>3.2475461999999999</v>
      </c>
      <c r="AA573" s="2">
        <f t="shared" si="181"/>
        <v>324754.62</v>
      </c>
      <c r="AB573" s="2">
        <f t="shared" si="170"/>
        <v>7.050387799064522E-4</v>
      </c>
      <c r="AC573" s="2">
        <f t="shared" si="182"/>
        <v>-500.75306146693049</v>
      </c>
      <c r="AD573" s="2">
        <f t="shared" si="183"/>
        <v>-753826.12706096494</v>
      </c>
      <c r="AE573" s="2">
        <f t="shared" si="184"/>
        <v>-7.5382612706096497</v>
      </c>
      <c r="AI573" s="1">
        <v>3.0236545000000001</v>
      </c>
      <c r="AJ573" s="2">
        <f t="shared" si="185"/>
        <v>302365.45</v>
      </c>
      <c r="AK573" s="2">
        <f t="shared" si="171"/>
        <v>7.050387799064522E-4</v>
      </c>
      <c r="AL573" s="2">
        <f t="shared" si="186"/>
        <v>-469.95652563966934</v>
      </c>
      <c r="AM573" s="2">
        <f t="shared" si="187"/>
        <v>-707465.48522774142</v>
      </c>
      <c r="AN573" s="2">
        <f t="shared" si="188"/>
        <v>-7.0746548522774138</v>
      </c>
    </row>
    <row r="574" spans="5:40" x14ac:dyDescent="0.25">
      <c r="E574" s="3">
        <v>570</v>
      </c>
      <c r="F574" s="3">
        <f t="shared" si="168"/>
        <v>6.6614529088583341E-2</v>
      </c>
      <c r="H574" s="1">
        <v>2.8535268</v>
      </c>
      <c r="I574" s="2">
        <f t="shared" si="172"/>
        <v>285352.68</v>
      </c>
      <c r="J574" s="2">
        <f t="shared" si="173"/>
        <v>7.0298345035601617E-4</v>
      </c>
      <c r="K574" s="2">
        <f t="shared" si="174"/>
        <v>-450.51743844272403</v>
      </c>
      <c r="L574" s="2">
        <f t="shared" si="175"/>
        <v>-678202.17573873606</v>
      </c>
      <c r="M574" s="2">
        <f t="shared" si="176"/>
        <v>-6.7820217573873602</v>
      </c>
      <c r="Q574" s="1">
        <v>3.0404909</v>
      </c>
      <c r="R574" s="2">
        <f t="shared" si="177"/>
        <v>304049.09000000003</v>
      </c>
      <c r="S574" s="2">
        <f t="shared" si="169"/>
        <v>7.0298345035601617E-4</v>
      </c>
      <c r="T574" s="2">
        <f t="shared" si="178"/>
        <v>-481.50392701982872</v>
      </c>
      <c r="U574" s="2">
        <f t="shared" si="179"/>
        <v>-724848.76958455378</v>
      </c>
      <c r="V574" s="2">
        <f t="shared" si="180"/>
        <v>-7.2484876958455375</v>
      </c>
      <c r="Z574" s="1">
        <v>3.2658057</v>
      </c>
      <c r="AA574" s="2">
        <f t="shared" si="181"/>
        <v>326580.57</v>
      </c>
      <c r="AB574" s="2">
        <f t="shared" si="170"/>
        <v>7.0298345035601617E-4</v>
      </c>
      <c r="AC574" s="2">
        <f t="shared" si="182"/>
        <v>-517.28974653344937</v>
      </c>
      <c r="AD574" s="2">
        <f t="shared" si="183"/>
        <v>-778720.20403695572</v>
      </c>
      <c r="AE574" s="2">
        <f t="shared" si="184"/>
        <v>-7.7872020403695572</v>
      </c>
      <c r="AI574" s="1">
        <v>3.0432203000000002</v>
      </c>
      <c r="AJ574" s="2">
        <f t="shared" si="185"/>
        <v>304322.03000000003</v>
      </c>
      <c r="AK574" s="2">
        <f t="shared" si="171"/>
        <v>7.0298345035601617E-4</v>
      </c>
      <c r="AL574" s="2">
        <f t="shared" si="186"/>
        <v>-485.48133504363176</v>
      </c>
      <c r="AM574" s="2">
        <f t="shared" si="187"/>
        <v>-730836.2998006274</v>
      </c>
      <c r="AN574" s="2">
        <f t="shared" si="188"/>
        <v>-7.3083629980062739</v>
      </c>
    </row>
    <row r="575" spans="5:40" x14ac:dyDescent="0.25">
      <c r="E575" s="3">
        <v>571</v>
      </c>
      <c r="F575" s="3">
        <f t="shared" si="168"/>
        <v>6.6390813756121408E-2</v>
      </c>
      <c r="H575" s="1">
        <v>2.8657556</v>
      </c>
      <c r="I575" s="2">
        <f t="shared" si="172"/>
        <v>286575.56</v>
      </c>
      <c r="J575" s="2">
        <f t="shared" si="173"/>
        <v>7.0085741246001876E-4</v>
      </c>
      <c r="K575" s="2">
        <f t="shared" si="174"/>
        <v>-464.88653064529473</v>
      </c>
      <c r="L575" s="2">
        <f t="shared" si="175"/>
        <v>-699833.19101943064</v>
      </c>
      <c r="M575" s="2">
        <f t="shared" si="176"/>
        <v>-6.998331910194306</v>
      </c>
      <c r="Q575" s="1">
        <v>3.0562928</v>
      </c>
      <c r="R575" s="2">
        <f t="shared" si="177"/>
        <v>305629.28000000003</v>
      </c>
      <c r="S575" s="2">
        <f t="shared" si="169"/>
        <v>7.0085741246001876E-4</v>
      </c>
      <c r="T575" s="2">
        <f t="shared" si="178"/>
        <v>-496.86336538018941</v>
      </c>
      <c r="U575" s="2">
        <f t="shared" si="179"/>
        <v>-747970.63707569626</v>
      </c>
      <c r="V575" s="2">
        <f t="shared" si="180"/>
        <v>-7.4797063707569622</v>
      </c>
      <c r="Z575" s="1">
        <v>3.2841906999999999</v>
      </c>
      <c r="AA575" s="2">
        <f t="shared" si="181"/>
        <v>328419.07</v>
      </c>
      <c r="AB575" s="2">
        <f t="shared" si="170"/>
        <v>7.0085741246001876E-4</v>
      </c>
      <c r="AC575" s="2">
        <f t="shared" si="182"/>
        <v>-533.79085703083945</v>
      </c>
      <c r="AD575" s="2">
        <f t="shared" si="183"/>
        <v>-803560.72759164602</v>
      </c>
      <c r="AE575" s="2">
        <f t="shared" si="184"/>
        <v>-8.0356072759164601</v>
      </c>
      <c r="AI575" s="1">
        <v>3.0627892000000001</v>
      </c>
      <c r="AJ575" s="2">
        <f t="shared" si="185"/>
        <v>306278.92</v>
      </c>
      <c r="AK575" s="2">
        <f t="shared" si="171"/>
        <v>7.0085741246001876E-4</v>
      </c>
      <c r="AL575" s="2">
        <f t="shared" si="186"/>
        <v>-500.97256610311922</v>
      </c>
      <c r="AM575" s="2">
        <f t="shared" si="187"/>
        <v>-754156.56603878224</v>
      </c>
      <c r="AN575" s="2">
        <f t="shared" si="188"/>
        <v>-7.5415656603878221</v>
      </c>
    </row>
    <row r="576" spans="5:40" x14ac:dyDescent="0.25">
      <c r="E576" s="3">
        <v>572</v>
      </c>
      <c r="F576" s="3">
        <f t="shared" si="168"/>
        <v>6.6159651818696111E-2</v>
      </c>
      <c r="H576" s="1">
        <v>2.8781712000000002</v>
      </c>
      <c r="I576" s="2">
        <f t="shared" si="172"/>
        <v>287817.12</v>
      </c>
      <c r="J576" s="2">
        <f t="shared" si="173"/>
        <v>6.98660607110694E-4</v>
      </c>
      <c r="K576" s="2">
        <f t="shared" si="174"/>
        <v>-479.22380556816637</v>
      </c>
      <c r="L576" s="2">
        <f t="shared" si="175"/>
        <v>-721416.30904582015</v>
      </c>
      <c r="M576" s="2">
        <f t="shared" si="176"/>
        <v>-7.2141630904582019</v>
      </c>
      <c r="Q576" s="1">
        <v>3.0723815000000001</v>
      </c>
      <c r="R576" s="2">
        <f t="shared" si="177"/>
        <v>307238.15000000002</v>
      </c>
      <c r="S576" s="2">
        <f t="shared" si="169"/>
        <v>6.98660607110694E-4</v>
      </c>
      <c r="T576" s="2">
        <f t="shared" si="178"/>
        <v>-512.18831029770797</v>
      </c>
      <c r="U576" s="2">
        <f t="shared" si="179"/>
        <v>-771040.57865678938</v>
      </c>
      <c r="V576" s="2">
        <f t="shared" si="180"/>
        <v>-7.7104057865678941</v>
      </c>
      <c r="Z576" s="1">
        <v>3.3027476999999998</v>
      </c>
      <c r="AA576" s="2">
        <f t="shared" si="181"/>
        <v>330274.76999999996</v>
      </c>
      <c r="AB576" s="2">
        <f t="shared" si="170"/>
        <v>6.98660607110694E-4</v>
      </c>
      <c r="AC576" s="2">
        <f t="shared" si="182"/>
        <v>-550.25460037309642</v>
      </c>
      <c r="AD576" s="2">
        <f t="shared" si="183"/>
        <v>-828344.9991930268</v>
      </c>
      <c r="AE576" s="2">
        <f t="shared" si="184"/>
        <v>-8.2834499919302687</v>
      </c>
      <c r="AI576" s="1">
        <v>3.0823925000000001</v>
      </c>
      <c r="AJ576" s="2">
        <f t="shared" si="185"/>
        <v>308239.25</v>
      </c>
      <c r="AK576" s="2">
        <f t="shared" si="171"/>
        <v>6.98660607110694E-4</v>
      </c>
      <c r="AL576" s="2">
        <f t="shared" si="186"/>
        <v>-516.4285112585801</v>
      </c>
      <c r="AM576" s="2">
        <f t="shared" si="187"/>
        <v>-777423.71340773988</v>
      </c>
      <c r="AN576" s="2">
        <f t="shared" si="188"/>
        <v>-7.7742371340773992</v>
      </c>
    </row>
    <row r="577" spans="5:40" x14ac:dyDescent="0.25">
      <c r="E577" s="3">
        <v>573</v>
      </c>
      <c r="F577" s="3">
        <f t="shared" si="168"/>
        <v>6.5921037628395629E-2</v>
      </c>
      <c r="H577" s="1">
        <v>2.8907859999999999</v>
      </c>
      <c r="I577" s="2">
        <f t="shared" si="172"/>
        <v>289078.59999999998</v>
      </c>
      <c r="J577" s="2">
        <f t="shared" si="173"/>
        <v>6.9639298063414094E-4</v>
      </c>
      <c r="K577" s="2">
        <f t="shared" si="174"/>
        <v>-493.52761375910893</v>
      </c>
      <c r="L577" s="2">
        <f t="shared" si="175"/>
        <v>-742949.04675732634</v>
      </c>
      <c r="M577" s="2">
        <f t="shared" si="176"/>
        <v>-7.4294904675732631</v>
      </c>
      <c r="Q577" s="1">
        <v>3.0887666</v>
      </c>
      <c r="R577" s="2">
        <f t="shared" si="177"/>
        <v>308876.65999999997</v>
      </c>
      <c r="S577" s="2">
        <f t="shared" si="169"/>
        <v>6.9639298063414094E-4</v>
      </c>
      <c r="T577" s="2">
        <f t="shared" si="178"/>
        <v>-527.47692053927562</v>
      </c>
      <c r="U577" s="2">
        <f t="shared" si="179"/>
        <v>-794055.82256320468</v>
      </c>
      <c r="V577" s="2">
        <f t="shared" si="180"/>
        <v>-7.9405582256320466</v>
      </c>
      <c r="Z577" s="1">
        <v>3.3215268</v>
      </c>
      <c r="AA577" s="2">
        <f t="shared" si="181"/>
        <v>332152.68</v>
      </c>
      <c r="AB577" s="2">
        <f t="shared" si="170"/>
        <v>6.9639298063414094E-4</v>
      </c>
      <c r="AC577" s="2">
        <f t="shared" si="182"/>
        <v>-566.67900037526397</v>
      </c>
      <c r="AD577" s="2">
        <f t="shared" si="183"/>
        <v>-853070.04392198788</v>
      </c>
      <c r="AE577" s="2">
        <f t="shared" si="184"/>
        <v>-8.5307004392198795</v>
      </c>
      <c r="AI577" s="1">
        <v>3.1020734000000001</v>
      </c>
      <c r="AJ577" s="2">
        <f t="shared" si="185"/>
        <v>310207.34000000003</v>
      </c>
      <c r="AK577" s="2">
        <f t="shared" si="171"/>
        <v>6.9639298063414094E-4</v>
      </c>
      <c r="AL577" s="2">
        <f t="shared" si="186"/>
        <v>-531.84729665082739</v>
      </c>
      <c r="AM577" s="2">
        <f t="shared" si="187"/>
        <v>-800634.92102806421</v>
      </c>
      <c r="AN577" s="2">
        <f t="shared" si="188"/>
        <v>-8.0063492102806428</v>
      </c>
    </row>
    <row r="578" spans="5:40" x14ac:dyDescent="0.25">
      <c r="E578" s="3">
        <v>574</v>
      </c>
      <c r="F578" s="3">
        <f t="shared" si="168"/>
        <v>6.5674966185388109E-2</v>
      </c>
      <c r="H578" s="1">
        <v>2.9036957999999999</v>
      </c>
      <c r="I578" s="2">
        <f t="shared" si="172"/>
        <v>290369.58</v>
      </c>
      <c r="J578" s="2">
        <f t="shared" si="173"/>
        <v>6.9405448551536862E-4</v>
      </c>
      <c r="K578" s="2">
        <f t="shared" si="174"/>
        <v>-507.7961464802068</v>
      </c>
      <c r="L578" s="2">
        <f t="shared" si="175"/>
        <v>-764428.68130709569</v>
      </c>
      <c r="M578" s="2">
        <f t="shared" si="176"/>
        <v>-7.6442868130709565</v>
      </c>
      <c r="Q578" s="1">
        <v>3.1054873000000001</v>
      </c>
      <c r="R578" s="2">
        <f t="shared" si="177"/>
        <v>310548.73</v>
      </c>
      <c r="S578" s="2">
        <f t="shared" si="169"/>
        <v>6.9405448551536862E-4</v>
      </c>
      <c r="T578" s="2">
        <f t="shared" si="178"/>
        <v>-542.72718294637525</v>
      </c>
      <c r="U578" s="2">
        <f t="shared" si="179"/>
        <v>-817013.33821638953</v>
      </c>
      <c r="V578" s="2">
        <f t="shared" si="180"/>
        <v>-8.1701333821638951</v>
      </c>
      <c r="Z578" s="1">
        <v>3.3405684999999998</v>
      </c>
      <c r="AA578" s="2">
        <f t="shared" si="181"/>
        <v>334056.84999999998</v>
      </c>
      <c r="AB578" s="2">
        <f t="shared" si="170"/>
        <v>6.9405448551536862E-4</v>
      </c>
      <c r="AC578" s="2">
        <f t="shared" si="182"/>
        <v>-583.06189038773346</v>
      </c>
      <c r="AD578" s="2">
        <f t="shared" si="183"/>
        <v>-877732.60013679636</v>
      </c>
      <c r="AE578" s="2">
        <f t="shared" si="184"/>
        <v>-8.7773260013679639</v>
      </c>
      <c r="AI578" s="1">
        <v>3.1219046000000001</v>
      </c>
      <c r="AJ578" s="2">
        <f t="shared" si="185"/>
        <v>312190.46000000002</v>
      </c>
      <c r="AK578" s="2">
        <f t="shared" si="171"/>
        <v>6.9405448551536862E-4</v>
      </c>
      <c r="AL578" s="2">
        <f t="shared" si="186"/>
        <v>-547.22687407434478</v>
      </c>
      <c r="AM578" s="2">
        <f t="shared" si="187"/>
        <v>-823787.10556197749</v>
      </c>
      <c r="AN578" s="2">
        <f t="shared" si="188"/>
        <v>-8.2378710556197756</v>
      </c>
    </row>
    <row r="579" spans="5:40" x14ac:dyDescent="0.25">
      <c r="E579" s="3">
        <v>575</v>
      </c>
      <c r="F579" s="3">
        <f t="shared" si="168"/>
        <v>6.5421433216671265E-2</v>
      </c>
      <c r="H579" s="1">
        <v>2.9170194</v>
      </c>
      <c r="I579" s="2">
        <f t="shared" si="172"/>
        <v>291701.94</v>
      </c>
      <c r="J579" s="2">
        <f t="shared" si="173"/>
        <v>6.9164508114667863E-4</v>
      </c>
      <c r="K579" s="2">
        <f t="shared" si="174"/>
        <v>-522.02741089048334</v>
      </c>
      <c r="L579" s="2">
        <f t="shared" si="175"/>
        <v>-785852.21270229574</v>
      </c>
      <c r="M579" s="2">
        <f t="shared" si="176"/>
        <v>-7.8585221270229573</v>
      </c>
      <c r="Q579" s="1">
        <v>3.122506</v>
      </c>
      <c r="R579" s="2">
        <f t="shared" si="177"/>
        <v>312250.59999999998</v>
      </c>
      <c r="S579" s="2">
        <f t="shared" si="169"/>
        <v>6.9164508114667863E-4</v>
      </c>
      <c r="T579" s="2">
        <f t="shared" si="178"/>
        <v>-557.93690082191335</v>
      </c>
      <c r="U579" s="2">
        <f t="shared" si="179"/>
        <v>-839909.81874157954</v>
      </c>
      <c r="V579" s="2">
        <f t="shared" si="180"/>
        <v>-8.3990981874157953</v>
      </c>
      <c r="Z579" s="1">
        <v>3.359909</v>
      </c>
      <c r="AA579" s="2">
        <f t="shared" si="181"/>
        <v>335990.9</v>
      </c>
      <c r="AB579" s="2">
        <f t="shared" si="170"/>
        <v>6.9164508114667863E-4</v>
      </c>
      <c r="AC579" s="2">
        <f t="shared" si="182"/>
        <v>-599.40090969235882</v>
      </c>
      <c r="AD579" s="2">
        <f t="shared" si="183"/>
        <v>-902329.11404786212</v>
      </c>
      <c r="AE579" s="2">
        <f t="shared" si="184"/>
        <v>-9.0232911404786211</v>
      </c>
      <c r="AI579" s="1">
        <v>3.1419206000000002</v>
      </c>
      <c r="AJ579" s="2">
        <f t="shared" si="185"/>
        <v>314192.06</v>
      </c>
      <c r="AK579" s="2">
        <f t="shared" si="171"/>
        <v>6.9164508114667863E-4</v>
      </c>
      <c r="AL579" s="2">
        <f t="shared" si="186"/>
        <v>-562.56500819230155</v>
      </c>
      <c r="AM579" s="2">
        <f t="shared" si="187"/>
        <v>-846876.90196703561</v>
      </c>
      <c r="AN579" s="2">
        <f t="shared" si="188"/>
        <v>-8.468769019670356</v>
      </c>
    </row>
    <row r="580" spans="5:40" x14ac:dyDescent="0.25">
      <c r="E580" s="3">
        <v>576</v>
      </c>
      <c r="F580" s="3">
        <f t="shared" ref="F580:F643" si="189" xml:space="preserve"> $B$10*(1-COS(RADIANS(E580))) + $B$7*(1-SQRT(1-($B$10/$B$7)^2*SIN(RADIANS(E580))^2))</f>
        <v>6.5160435257245242E-2</v>
      </c>
      <c r="H580" s="1">
        <v>2.9308519999999998</v>
      </c>
      <c r="I580" s="2">
        <f t="shared" si="172"/>
        <v>293085.19999999995</v>
      </c>
      <c r="J580" s="2">
        <f t="shared" si="173"/>
        <v>6.8916473459907604E-4</v>
      </c>
      <c r="K580" s="2">
        <f t="shared" si="174"/>
        <v>-536.21921721778187</v>
      </c>
      <c r="L580" s="2">
        <f t="shared" si="175"/>
        <v>-807216.34449285746</v>
      </c>
      <c r="M580" s="2">
        <f t="shared" si="176"/>
        <v>-8.0721634449285737</v>
      </c>
      <c r="Q580" s="1">
        <v>3.1398739999999998</v>
      </c>
      <c r="R580" s="2">
        <f t="shared" si="177"/>
        <v>313987.39999999997</v>
      </c>
      <c r="S580" s="2">
        <f t="shared" ref="S580:S643" si="190">($B$17+(((PI()*$B$7*$B$7)/4)*F580))</f>
        <v>6.8916473459907604E-4</v>
      </c>
      <c r="T580" s="2">
        <f t="shared" si="178"/>
        <v>-573.1037083468666</v>
      </c>
      <c r="U580" s="2">
        <f t="shared" si="179"/>
        <v>-862741.70267040026</v>
      </c>
      <c r="V580" s="2">
        <f t="shared" si="180"/>
        <v>-8.627417026704002</v>
      </c>
      <c r="Z580" s="1">
        <v>3.3795785999999999</v>
      </c>
      <c r="AA580" s="2">
        <f t="shared" si="181"/>
        <v>337957.86</v>
      </c>
      <c r="AB580" s="2">
        <f t="shared" ref="AB580:AB643" si="191">($B$17+(((PI()*$B$7*$B$7)/4)*F580))</f>
        <v>6.8916473459907604E-4</v>
      </c>
      <c r="AC580" s="2">
        <f t="shared" si="182"/>
        <v>-615.69349910797337</v>
      </c>
      <c r="AD580" s="2">
        <f t="shared" si="183"/>
        <v>-926855.7331023484</v>
      </c>
      <c r="AE580" s="2">
        <f t="shared" si="184"/>
        <v>-9.2685573310234837</v>
      </c>
      <c r="AI580" s="1">
        <v>3.1621741999999999</v>
      </c>
      <c r="AJ580" s="2">
        <f t="shared" si="185"/>
        <v>316217.42</v>
      </c>
      <c r="AK580" s="2">
        <f t="shared" ref="AK580:AK643" si="192">($B$17+(((PI()*$B$7*$B$7)/4)*F580))</f>
        <v>6.8916473459907604E-4</v>
      </c>
      <c r="AL580" s="2">
        <f t="shared" si="186"/>
        <v>-577.859279911729</v>
      </c>
      <c r="AM580" s="2">
        <f t="shared" si="187"/>
        <v>-869900.66857706849</v>
      </c>
      <c r="AN580" s="2">
        <f t="shared" si="188"/>
        <v>-8.6990066857706854</v>
      </c>
    </row>
    <row r="581" spans="5:40" x14ac:dyDescent="0.25">
      <c r="E581" s="3">
        <v>577</v>
      </c>
      <c r="F581" s="3">
        <f t="shared" si="189"/>
        <v>6.4891969733671589E-2</v>
      </c>
      <c r="H581" s="1">
        <v>2.9452045</v>
      </c>
      <c r="I581" s="2">
        <f t="shared" ref="I581:I644" si="193">H581*100000</f>
        <v>294520.45</v>
      </c>
      <c r="J581" s="2">
        <f t="shared" ref="J581:J644" si="194">($B$17+(((PI()*$B$7*$B$7)/4)*F581))</f>
        <v>6.8661342141635763E-4</v>
      </c>
      <c r="K581" s="2">
        <f t="shared" ref="K581:K644" si="195">SUM(I581:I1301)*(J582-J581)</f>
        <v>-550.36917731589517</v>
      </c>
      <c r="L581" s="2">
        <f t="shared" ref="L581:L644" si="196">K581/$B$14</f>
        <v>-828517.48159939982</v>
      </c>
      <c r="M581" s="2">
        <f t="shared" ref="M581:M644" si="197">L581/100000</f>
        <v>-8.2851748159939991</v>
      </c>
      <c r="Q581" s="1">
        <v>3.1576051999999999</v>
      </c>
      <c r="R581" s="2">
        <f t="shared" ref="R581:R644" si="198">Q581*100000</f>
        <v>315760.51999999996</v>
      </c>
      <c r="S581" s="2">
        <f t="shared" si="190"/>
        <v>6.8661342141635763E-4</v>
      </c>
      <c r="T581" s="2">
        <f t="shared" ref="T581:T644" si="199">SUM(R581:R1301)*(S582-S581)</f>
        <v>-588.22504497756461</v>
      </c>
      <c r="U581" s="2">
        <f t="shared" ref="U581:U644" si="200">T581/$B$14</f>
        <v>-885505.13539892284</v>
      </c>
      <c r="V581" s="2">
        <f t="shared" ref="V581:V644" si="201">U581/100000</f>
        <v>-8.8550513539892286</v>
      </c>
      <c r="Z581" s="1">
        <v>3.3996065</v>
      </c>
      <c r="AA581" s="2">
        <f t="shared" ref="AA581:AA644" si="202">Z581*100000</f>
        <v>339960.65</v>
      </c>
      <c r="AB581" s="2">
        <f t="shared" si="191"/>
        <v>6.8661342141635763E-4</v>
      </c>
      <c r="AC581" s="2">
        <f t="shared" ref="AC581:AC644" si="203">SUM(AA581:AA1301)*(AB582-AB581)</f>
        <v>-631.93689737162697</v>
      </c>
      <c r="AD581" s="2">
        <f t="shared" ref="AD581:AD644" si="204">AC581/$B$14</f>
        <v>-951308.30053654162</v>
      </c>
      <c r="AE581" s="2">
        <f t="shared" ref="AE581:AE644" si="205">AD581/100000</f>
        <v>-9.5130830053654165</v>
      </c>
      <c r="AI581" s="1">
        <v>3.1827122999999999</v>
      </c>
      <c r="AJ581" s="2">
        <f t="shared" ref="AJ581:AJ644" si="206">AI581*100000</f>
        <v>318271.23</v>
      </c>
      <c r="AK581" s="2">
        <f t="shared" si="192"/>
        <v>6.8661342141635763E-4</v>
      </c>
      <c r="AL581" s="2">
        <f t="shared" ref="AL581:AL644" si="207">SUM(AJ581:AJ1301)*(AK582-AK581)</f>
        <v>-593.10707673121442</v>
      </c>
      <c r="AM581" s="2">
        <f t="shared" ref="AM581:AM644" si="208">AL581/$B$14</f>
        <v>-892854.47257174307</v>
      </c>
      <c r="AN581" s="2">
        <f t="shared" ref="AN581:AN644" si="209">AM581/100000</f>
        <v>-8.9285447257174315</v>
      </c>
    </row>
    <row r="582" spans="5:40" x14ac:dyDescent="0.25">
      <c r="E582" s="3">
        <v>578</v>
      </c>
      <c r="F582" s="3">
        <f t="shared" si="189"/>
        <v>6.4616035049973902E-2</v>
      </c>
      <c r="H582" s="1">
        <v>2.9601223000000001</v>
      </c>
      <c r="I582" s="2">
        <f t="shared" si="193"/>
        <v>296012.23</v>
      </c>
      <c r="J582" s="2">
        <f t="shared" si="194"/>
        <v>6.8399112643145244E-4</v>
      </c>
      <c r="K582" s="2">
        <f t="shared" si="195"/>
        <v>-564.47472073637641</v>
      </c>
      <c r="L582" s="2">
        <f t="shared" si="196"/>
        <v>-849751.75450749241</v>
      </c>
      <c r="M582" s="2">
        <f t="shared" si="197"/>
        <v>-8.4975175450749241</v>
      </c>
      <c r="Q582" s="1">
        <v>3.1757049999999998</v>
      </c>
      <c r="R582" s="2">
        <f t="shared" si="198"/>
        <v>317570.5</v>
      </c>
      <c r="S582" s="2">
        <f t="shared" si="190"/>
        <v>6.8399112643145244E-4</v>
      </c>
      <c r="T582" s="2">
        <f t="shared" si="199"/>
        <v>-603.29816025032062</v>
      </c>
      <c r="U582" s="2">
        <f t="shared" si="200"/>
        <v>-908195.97642048192</v>
      </c>
      <c r="V582" s="2">
        <f t="shared" si="201"/>
        <v>-9.0819597642048198</v>
      </c>
      <c r="Z582" s="1">
        <v>3.4200179999999998</v>
      </c>
      <c r="AA582" s="2">
        <f t="shared" si="202"/>
        <v>342001.8</v>
      </c>
      <c r="AB582" s="2">
        <f t="shared" si="191"/>
        <v>6.8399112643145244E-4</v>
      </c>
      <c r="AC582" s="2">
        <f t="shared" si="203"/>
        <v>-648.12813666812383</v>
      </c>
      <c r="AD582" s="2">
        <f t="shared" si="204"/>
        <v>-975682.34864608385</v>
      </c>
      <c r="AE582" s="2">
        <f t="shared" si="205"/>
        <v>-9.7568234864608385</v>
      </c>
      <c r="AI582" s="1">
        <v>3.2035464999999999</v>
      </c>
      <c r="AJ582" s="2">
        <f t="shared" si="206"/>
        <v>320354.64999999997</v>
      </c>
      <c r="AK582" s="2">
        <f t="shared" si="192"/>
        <v>6.8399112643145244E-4</v>
      </c>
      <c r="AL582" s="2">
        <f t="shared" si="207"/>
        <v>-608.30558900542326</v>
      </c>
      <c r="AM582" s="2">
        <f t="shared" si="208"/>
        <v>-915734.08435323194</v>
      </c>
      <c r="AN582" s="2">
        <f t="shared" si="209"/>
        <v>-9.1573408435323191</v>
      </c>
    </row>
    <row r="583" spans="5:40" x14ac:dyDescent="0.25">
      <c r="E583" s="3">
        <v>579</v>
      </c>
      <c r="F583" s="3">
        <f t="shared" si="189"/>
        <v>6.433263067582877E-2</v>
      </c>
      <c r="H583" s="1">
        <v>2.9756562999999998</v>
      </c>
      <c r="I583" s="2">
        <f t="shared" si="193"/>
        <v>297565.63</v>
      </c>
      <c r="J583" s="2">
        <f t="shared" si="194"/>
        <v>6.8129784460452855E-4</v>
      </c>
      <c r="K583" s="2">
        <f t="shared" si="195"/>
        <v>-578.53308173085509</v>
      </c>
      <c r="L583" s="2">
        <f t="shared" si="196"/>
        <v>-870914.99970113684</v>
      </c>
      <c r="M583" s="2">
        <f t="shared" si="197"/>
        <v>-8.7091499970113677</v>
      </c>
      <c r="Q583" s="1">
        <v>3.1941945999999999</v>
      </c>
      <c r="R583" s="2">
        <f t="shared" si="198"/>
        <v>319419.45999999996</v>
      </c>
      <c r="S583" s="2">
        <f t="shared" si="190"/>
        <v>6.8129784460452855E-4</v>
      </c>
      <c r="T583" s="2">
        <f t="shared" si="199"/>
        <v>-618.32011238238681</v>
      </c>
      <c r="U583" s="2">
        <f t="shared" si="200"/>
        <v>-930809.7972195755</v>
      </c>
      <c r="V583" s="2">
        <f t="shared" si="201"/>
        <v>-9.3080979721957551</v>
      </c>
      <c r="Z583" s="1">
        <v>3.4408335999999999</v>
      </c>
      <c r="AA583" s="2">
        <f t="shared" si="202"/>
        <v>344083.36</v>
      </c>
      <c r="AB583" s="2">
        <f t="shared" si="191"/>
        <v>6.8129784460452855E-4</v>
      </c>
      <c r="AC583" s="2">
        <f t="shared" si="203"/>
        <v>-664.26403918765823</v>
      </c>
      <c r="AD583" s="2">
        <f t="shared" si="204"/>
        <v>-999973.09360389004</v>
      </c>
      <c r="AE583" s="2">
        <f t="shared" si="205"/>
        <v>-9.9997309360389011</v>
      </c>
      <c r="AI583" s="1">
        <v>3.2247088000000002</v>
      </c>
      <c r="AJ583" s="2">
        <f t="shared" si="206"/>
        <v>322470.88</v>
      </c>
      <c r="AK583" s="2">
        <f t="shared" si="192"/>
        <v>6.8129784460452855E-4</v>
      </c>
      <c r="AL583" s="2">
        <f t="shared" si="207"/>
        <v>-623.45181478279312</v>
      </c>
      <c r="AM583" s="2">
        <f t="shared" si="208"/>
        <v>-938534.98482880439</v>
      </c>
      <c r="AN583" s="2">
        <f t="shared" si="209"/>
        <v>-9.385349848288044</v>
      </c>
    </row>
    <row r="584" spans="5:40" x14ac:dyDescent="0.25">
      <c r="E584" s="3">
        <v>580</v>
      </c>
      <c r="F584" s="3">
        <f t="shared" si="189"/>
        <v>6.4041757236989086E-2</v>
      </c>
      <c r="H584" s="1">
        <v>2.9917919999999998</v>
      </c>
      <c r="I584" s="2">
        <f t="shared" si="193"/>
        <v>299179.19999999995</v>
      </c>
      <c r="J584" s="2">
        <f t="shared" si="194"/>
        <v>6.7853358188231451E-4</v>
      </c>
      <c r="K584" s="2">
        <f t="shared" si="195"/>
        <v>-592.54129320601146</v>
      </c>
      <c r="L584" s="2">
        <f t="shared" si="196"/>
        <v>-892002.75056267693</v>
      </c>
      <c r="M584" s="2">
        <f t="shared" si="197"/>
        <v>-8.9200275056267699</v>
      </c>
      <c r="Q584" s="1">
        <v>3.2130923</v>
      </c>
      <c r="R584" s="2">
        <f t="shared" si="198"/>
        <v>321309.23</v>
      </c>
      <c r="S584" s="2">
        <f t="shared" si="190"/>
        <v>6.7853358188231451E-4</v>
      </c>
      <c r="T584" s="2">
        <f t="shared" si="199"/>
        <v>-633.2877605575128</v>
      </c>
      <c r="U584" s="2">
        <f t="shared" si="200"/>
        <v>-953341.86965866026</v>
      </c>
      <c r="V584" s="2">
        <f t="shared" si="201"/>
        <v>-9.5334186965866028</v>
      </c>
      <c r="Z584" s="1">
        <v>3.4620774000000001</v>
      </c>
      <c r="AA584" s="2">
        <f t="shared" si="202"/>
        <v>346207.74</v>
      </c>
      <c r="AB584" s="2">
        <f t="shared" si="191"/>
        <v>6.7853358188231451E-4</v>
      </c>
      <c r="AC584" s="2">
        <f t="shared" si="203"/>
        <v>-680.34121433347809</v>
      </c>
      <c r="AD584" s="2">
        <f t="shared" si="204"/>
        <v>-1024175.4312566067</v>
      </c>
      <c r="AE584" s="2">
        <f t="shared" si="205"/>
        <v>-10.241754312566067</v>
      </c>
      <c r="AI584" s="1">
        <v>3.2462360000000001</v>
      </c>
      <c r="AJ584" s="2">
        <f t="shared" si="206"/>
        <v>324623.60000000003</v>
      </c>
      <c r="AK584" s="2">
        <f t="shared" si="192"/>
        <v>6.7853358188231451E-4</v>
      </c>
      <c r="AL584" s="2">
        <f t="shared" si="207"/>
        <v>-638.54255056988302</v>
      </c>
      <c r="AM584" s="2">
        <f t="shared" si="208"/>
        <v>-961252.35150761704</v>
      </c>
      <c r="AN584" s="2">
        <f t="shared" si="209"/>
        <v>-9.6125235150761696</v>
      </c>
    </row>
    <row r="585" spans="5:40" x14ac:dyDescent="0.25">
      <c r="E585" s="3">
        <v>581</v>
      </c>
      <c r="F585" s="3">
        <f t="shared" si="189"/>
        <v>6.3743416607872999E-2</v>
      </c>
      <c r="H585" s="1">
        <v>3.0085682999999999</v>
      </c>
      <c r="I585" s="2">
        <f t="shared" si="193"/>
        <v>300856.82999999996</v>
      </c>
      <c r="J585" s="2">
        <f t="shared" si="194"/>
        <v>6.7569835607800169E-4</v>
      </c>
      <c r="K585" s="2">
        <f t="shared" si="195"/>
        <v>-606.4962012650501</v>
      </c>
      <c r="L585" s="2">
        <f t="shared" si="196"/>
        <v>-913010.25926331349</v>
      </c>
      <c r="M585" s="2">
        <f t="shared" si="197"/>
        <v>-9.1301025926331345</v>
      </c>
      <c r="Q585" s="1">
        <v>3.2324449999999998</v>
      </c>
      <c r="R585" s="2">
        <f t="shared" si="198"/>
        <v>323244.5</v>
      </c>
      <c r="S585" s="2">
        <f t="shared" si="190"/>
        <v>6.7569835607800169E-4</v>
      </c>
      <c r="T585" s="2">
        <f t="shared" si="199"/>
        <v>-648.19776220099959</v>
      </c>
      <c r="U585" s="2">
        <f t="shared" si="200"/>
        <v>-975787.16187605902</v>
      </c>
      <c r="V585" s="2">
        <f t="shared" si="201"/>
        <v>-9.7578716187605909</v>
      </c>
      <c r="Z585" s="1">
        <v>3.4837718</v>
      </c>
      <c r="AA585" s="2">
        <f t="shared" si="202"/>
        <v>348377.18</v>
      </c>
      <c r="AB585" s="2">
        <f t="shared" si="191"/>
        <v>6.7569835607800169E-4</v>
      </c>
      <c r="AC585" s="2">
        <f t="shared" si="203"/>
        <v>-696.35605393848789</v>
      </c>
      <c r="AD585" s="2">
        <f t="shared" si="204"/>
        <v>-1048283.9299237573</v>
      </c>
      <c r="AE585" s="2">
        <f t="shared" si="205"/>
        <v>-10.482839299237574</v>
      </c>
      <c r="AI585" s="1">
        <v>3.2681415</v>
      </c>
      <c r="AJ585" s="2">
        <f t="shared" si="206"/>
        <v>326814.15000000002</v>
      </c>
      <c r="AK585" s="2">
        <f t="shared" si="192"/>
        <v>6.7569835607800169E-4</v>
      </c>
      <c r="AL585" s="2">
        <f t="shared" si="207"/>
        <v>-653.57438599223929</v>
      </c>
      <c r="AM585" s="2">
        <f t="shared" si="208"/>
        <v>-983881.05046326178</v>
      </c>
      <c r="AN585" s="2">
        <f t="shared" si="209"/>
        <v>-9.8388105046326171</v>
      </c>
    </row>
    <row r="586" spans="5:40" x14ac:dyDescent="0.25">
      <c r="E586" s="3">
        <v>582</v>
      </c>
      <c r="F586" s="3">
        <f t="shared" si="189"/>
        <v>6.3437612006244981E-2</v>
      </c>
      <c r="H586" s="1">
        <v>3.0259084999999999</v>
      </c>
      <c r="I586" s="2">
        <f t="shared" si="193"/>
        <v>302590.84999999998</v>
      </c>
      <c r="J586" s="2">
        <f t="shared" si="194"/>
        <v>6.7279219777102836E-4</v>
      </c>
      <c r="K586" s="2">
        <f t="shared" si="195"/>
        <v>-620.39444740032513</v>
      </c>
      <c r="L586" s="2">
        <f t="shared" si="196"/>
        <v>-933932.46995615074</v>
      </c>
      <c r="M586" s="2">
        <f t="shared" si="197"/>
        <v>-9.3393246995615069</v>
      </c>
      <c r="Q586" s="1">
        <v>3.252192</v>
      </c>
      <c r="R586" s="2">
        <f t="shared" si="198"/>
        <v>325219.20000000001</v>
      </c>
      <c r="S586" s="2">
        <f t="shared" si="190"/>
        <v>6.7279219777102836E-4</v>
      </c>
      <c r="T586" s="2">
        <f t="shared" si="199"/>
        <v>-663.046561248231</v>
      </c>
      <c r="U586" s="2">
        <f t="shared" si="200"/>
        <v>-998140.32062558411</v>
      </c>
      <c r="V586" s="2">
        <f t="shared" si="201"/>
        <v>-9.9814032062558411</v>
      </c>
      <c r="Z586" s="1">
        <v>3.5059383</v>
      </c>
      <c r="AA586" s="2">
        <f t="shared" si="202"/>
        <v>350593.83</v>
      </c>
      <c r="AB586" s="2">
        <f t="shared" si="191"/>
        <v>6.7279219777102836E-4</v>
      </c>
      <c r="AC586" s="2">
        <f t="shared" si="203"/>
        <v>-712.30472917374664</v>
      </c>
      <c r="AD586" s="2">
        <f t="shared" si="204"/>
        <v>-1072292.8257438424</v>
      </c>
      <c r="AE586" s="2">
        <f t="shared" si="205"/>
        <v>-10.722928257438424</v>
      </c>
      <c r="AI586" s="1">
        <v>3.2904284000000001</v>
      </c>
      <c r="AJ586" s="2">
        <f t="shared" si="206"/>
        <v>329042.84000000003</v>
      </c>
      <c r="AK586" s="2">
        <f t="shared" si="192"/>
        <v>6.7279219777102836E-4</v>
      </c>
      <c r="AL586" s="2">
        <f t="shared" si="207"/>
        <v>-668.54370689852146</v>
      </c>
      <c r="AM586" s="2">
        <f t="shared" si="208"/>
        <v>-1006415.6410066701</v>
      </c>
      <c r="AN586" s="2">
        <f t="shared" si="209"/>
        <v>-10.064156410066701</v>
      </c>
    </row>
    <row r="587" spans="5:40" x14ac:dyDescent="0.25">
      <c r="E587" s="3">
        <v>583</v>
      </c>
      <c r="F587" s="3">
        <f t="shared" si="189"/>
        <v>6.3124348089906565E-2</v>
      </c>
      <c r="H587" s="1">
        <v>3.0439131000000001</v>
      </c>
      <c r="I587" s="2">
        <f t="shared" si="193"/>
        <v>304391.31</v>
      </c>
      <c r="J587" s="2">
        <f t="shared" si="194"/>
        <v>6.6981515122596267E-4</v>
      </c>
      <c r="K587" s="2">
        <f t="shared" si="195"/>
        <v>-634.23250017890632</v>
      </c>
      <c r="L587" s="2">
        <f t="shared" si="196"/>
        <v>-954764.06647517066</v>
      </c>
      <c r="M587" s="2">
        <f t="shared" si="197"/>
        <v>-9.5476406647517074</v>
      </c>
      <c r="Q587" s="1">
        <v>3.2724445000000002</v>
      </c>
      <c r="R587" s="2">
        <f t="shared" si="198"/>
        <v>327244.45</v>
      </c>
      <c r="S587" s="2">
        <f t="shared" si="190"/>
        <v>6.6981515122596267E-4</v>
      </c>
      <c r="T587" s="2">
        <f t="shared" si="199"/>
        <v>-677.83041697873227</v>
      </c>
      <c r="U587" s="2">
        <f t="shared" si="200"/>
        <v>-1020395.7146828959</v>
      </c>
      <c r="V587" s="2">
        <f t="shared" si="201"/>
        <v>-10.203957146828959</v>
      </c>
      <c r="Z587" s="1">
        <v>3.5285983000000001</v>
      </c>
      <c r="AA587" s="2">
        <f t="shared" si="202"/>
        <v>352859.83</v>
      </c>
      <c r="AB587" s="2">
        <f t="shared" si="191"/>
        <v>6.6981515122596267E-4</v>
      </c>
      <c r="AC587" s="2">
        <f t="shared" si="203"/>
        <v>-728.18318757565464</v>
      </c>
      <c r="AD587" s="2">
        <f t="shared" si="204"/>
        <v>-1096196.0181991109</v>
      </c>
      <c r="AE587" s="2">
        <f t="shared" si="205"/>
        <v>-10.961960181991108</v>
      </c>
      <c r="AI587" s="1">
        <v>3.3131194000000002</v>
      </c>
      <c r="AJ587" s="2">
        <f t="shared" si="206"/>
        <v>331311.94</v>
      </c>
      <c r="AK587" s="2">
        <f t="shared" si="192"/>
        <v>6.6981515122596267E-4</v>
      </c>
      <c r="AL587" s="2">
        <f t="shared" si="207"/>
        <v>-683.44669574081604</v>
      </c>
      <c r="AM587" s="2">
        <f t="shared" si="208"/>
        <v>-1028850.3762586314</v>
      </c>
      <c r="AN587" s="2">
        <f t="shared" si="209"/>
        <v>-10.288503762586313</v>
      </c>
    </row>
    <row r="588" spans="5:40" x14ac:dyDescent="0.25">
      <c r="E588" s="3">
        <v>584</v>
      </c>
      <c r="F588" s="3">
        <f t="shared" si="189"/>
        <v>6.2803631055304898E-2</v>
      </c>
      <c r="H588" s="1">
        <v>3.0625713000000001</v>
      </c>
      <c r="I588" s="2">
        <f t="shared" si="193"/>
        <v>306257.13</v>
      </c>
      <c r="J588" s="2">
        <f t="shared" si="194"/>
        <v>6.6676727532961097E-4</v>
      </c>
      <c r="K588" s="2">
        <f t="shared" si="195"/>
        <v>-648.00660079485169</v>
      </c>
      <c r="L588" s="2">
        <f t="shared" si="196"/>
        <v>-975499.39037044335</v>
      </c>
      <c r="M588" s="2">
        <f t="shared" si="197"/>
        <v>-9.7549939037044329</v>
      </c>
      <c r="Q588" s="1">
        <v>3.2932608000000001</v>
      </c>
      <c r="R588" s="2">
        <f t="shared" si="198"/>
        <v>329326.08000000002</v>
      </c>
      <c r="S588" s="2">
        <f t="shared" si="190"/>
        <v>6.6676727532961097E-4</v>
      </c>
      <c r="T588" s="2">
        <f t="shared" si="199"/>
        <v>-692.5453505399438</v>
      </c>
      <c r="U588" s="2">
        <f t="shared" si="200"/>
        <v>-1042547.3543431959</v>
      </c>
      <c r="V588" s="2">
        <f t="shared" si="201"/>
        <v>-10.425473543431959</v>
      </c>
      <c r="Z588" s="1">
        <v>3.5517794999999999</v>
      </c>
      <c r="AA588" s="2">
        <f t="shared" si="202"/>
        <v>355177.95</v>
      </c>
      <c r="AB588" s="2">
        <f t="shared" si="191"/>
        <v>6.6676727532961097E-4</v>
      </c>
      <c r="AC588" s="2">
        <f t="shared" si="203"/>
        <v>-743.98715016873643</v>
      </c>
      <c r="AD588" s="2">
        <f t="shared" si="204"/>
        <v>-1119987.0657842408</v>
      </c>
      <c r="AE588" s="2">
        <f t="shared" si="205"/>
        <v>-11.199870657842409</v>
      </c>
      <c r="AI588" s="1">
        <v>3.3362503000000001</v>
      </c>
      <c r="AJ588" s="2">
        <f t="shared" si="206"/>
        <v>333625.03000000003</v>
      </c>
      <c r="AK588" s="2">
        <f t="shared" si="192"/>
        <v>6.6676727532961097E-4</v>
      </c>
      <c r="AL588" s="2">
        <f t="shared" si="207"/>
        <v>-698.27932335579249</v>
      </c>
      <c r="AM588" s="2">
        <f t="shared" si="208"/>
        <v>-1051179.1907772694</v>
      </c>
      <c r="AN588" s="2">
        <f t="shared" si="209"/>
        <v>-10.511791907772695</v>
      </c>
    </row>
    <row r="589" spans="5:40" x14ac:dyDescent="0.25">
      <c r="E589" s="3">
        <v>585</v>
      </c>
      <c r="F589" s="3">
        <f t="shared" si="189"/>
        <v>6.247546873796038E-2</v>
      </c>
      <c r="H589" s="1">
        <v>3.0819049999999999</v>
      </c>
      <c r="I589" s="2">
        <f t="shared" si="193"/>
        <v>308190.5</v>
      </c>
      <c r="J589" s="2">
        <f t="shared" si="194"/>
        <v>6.6364864454541343E-4</v>
      </c>
      <c r="K589" s="2">
        <f t="shared" si="195"/>
        <v>-661.71279340255694</v>
      </c>
      <c r="L589" s="2">
        <f t="shared" si="196"/>
        <v>-996132.48657149449</v>
      </c>
      <c r="M589" s="2">
        <f t="shared" si="197"/>
        <v>-9.9613248657149445</v>
      </c>
      <c r="Q589" s="1">
        <v>3.3145625999999999</v>
      </c>
      <c r="R589" s="2">
        <f t="shared" si="198"/>
        <v>331456.26</v>
      </c>
      <c r="S589" s="2">
        <f t="shared" si="190"/>
        <v>6.6364864454541343E-4</v>
      </c>
      <c r="T589" s="2">
        <f t="shared" si="199"/>
        <v>-707.18715617827809</v>
      </c>
      <c r="U589" s="2">
        <f t="shared" si="200"/>
        <v>-1064588.9083282908</v>
      </c>
      <c r="V589" s="2">
        <f t="shared" si="201"/>
        <v>-10.645889083282908</v>
      </c>
      <c r="Z589" s="1">
        <v>3.5755102999999999</v>
      </c>
      <c r="AA589" s="2">
        <f t="shared" si="202"/>
        <v>357551.02999999997</v>
      </c>
      <c r="AB589" s="2">
        <f t="shared" si="191"/>
        <v>6.6364864454541343E-4</v>
      </c>
      <c r="AC589" s="2">
        <f t="shared" si="203"/>
        <v>-759.71210688606925</v>
      </c>
      <c r="AD589" s="2">
        <f t="shared" si="204"/>
        <v>-1143659.179112321</v>
      </c>
      <c r="AE589" s="2">
        <f t="shared" si="205"/>
        <v>-11.43659179112321</v>
      </c>
      <c r="AI589" s="1">
        <v>3.3598354000000001</v>
      </c>
      <c r="AJ589" s="2">
        <f t="shared" si="206"/>
        <v>335983.54000000004</v>
      </c>
      <c r="AK589" s="2">
        <f t="shared" si="192"/>
        <v>6.6364864454541343E-4</v>
      </c>
      <c r="AL589" s="2">
        <f t="shared" si="207"/>
        <v>-713.03734230035082</v>
      </c>
      <c r="AM589" s="2">
        <f t="shared" si="208"/>
        <v>-1073395.6905256258</v>
      </c>
      <c r="AN589" s="2">
        <f t="shared" si="209"/>
        <v>-10.733956905256258</v>
      </c>
    </row>
    <row r="590" spans="5:40" x14ac:dyDescent="0.25">
      <c r="E590" s="3">
        <v>586</v>
      </c>
      <c r="F590" s="3">
        <f t="shared" si="189"/>
        <v>6.2139870714602863E-2</v>
      </c>
      <c r="H590" s="1">
        <v>3.1018952999999998</v>
      </c>
      <c r="I590" s="2">
        <f t="shared" si="193"/>
        <v>310189.52999999997</v>
      </c>
      <c r="J590" s="2">
        <f t="shared" si="194"/>
        <v>6.6045934988407729E-4</v>
      </c>
      <c r="K590" s="2">
        <f t="shared" si="195"/>
        <v>-675.34691354331119</v>
      </c>
      <c r="L590" s="2">
        <f t="shared" si="196"/>
        <v>-1016657.0859648172</v>
      </c>
      <c r="M590" s="2">
        <f t="shared" si="197"/>
        <v>-10.166570859648171</v>
      </c>
      <c r="Q590" s="1">
        <v>3.3364829999999999</v>
      </c>
      <c r="R590" s="2">
        <f t="shared" si="198"/>
        <v>333648.3</v>
      </c>
      <c r="S590" s="2">
        <f t="shared" si="190"/>
        <v>6.6045934988407729E-4</v>
      </c>
      <c r="T590" s="2">
        <f t="shared" si="199"/>
        <v>-721.75144233569893</v>
      </c>
      <c r="U590" s="2">
        <f t="shared" si="200"/>
        <v>-1086513.7656527653</v>
      </c>
      <c r="V590" s="2">
        <f t="shared" si="201"/>
        <v>-10.865137656527653</v>
      </c>
      <c r="Z590" s="1">
        <v>3.5998101</v>
      </c>
      <c r="AA590" s="2">
        <f t="shared" si="202"/>
        <v>359981.01</v>
      </c>
      <c r="AB590" s="2">
        <f t="shared" si="191"/>
        <v>6.6045934988407729E-4</v>
      </c>
      <c r="AC590" s="2">
        <f t="shared" si="203"/>
        <v>-775.35331390218994</v>
      </c>
      <c r="AD590" s="2">
        <f t="shared" si="204"/>
        <v>-1167205.2168998497</v>
      </c>
      <c r="AE590" s="2">
        <f t="shared" si="205"/>
        <v>-11.672052168998498</v>
      </c>
      <c r="AI590" s="1">
        <v>3.3838900000000001</v>
      </c>
      <c r="AJ590" s="2">
        <f t="shared" si="206"/>
        <v>338389</v>
      </c>
      <c r="AK590" s="2">
        <f t="shared" si="192"/>
        <v>6.6045934988407729E-4</v>
      </c>
      <c r="AL590" s="2">
        <f t="shared" si="207"/>
        <v>-727.71629124423532</v>
      </c>
      <c r="AM590" s="2">
        <f t="shared" si="208"/>
        <v>-1095493.1594842351</v>
      </c>
      <c r="AN590" s="2">
        <f t="shared" si="209"/>
        <v>-10.954931594842352</v>
      </c>
    </row>
    <row r="591" spans="5:40" x14ac:dyDescent="0.25">
      <c r="E591" s="3">
        <v>587</v>
      </c>
      <c r="F591" s="3">
        <f t="shared" si="189"/>
        <v>6.1796848406898114E-2</v>
      </c>
      <c r="H591" s="1">
        <v>3.1225529000000001</v>
      </c>
      <c r="I591" s="2">
        <f t="shared" si="193"/>
        <v>312255.28999999998</v>
      </c>
      <c r="J591" s="2">
        <f t="shared" si="194"/>
        <v>6.5719949988932169E-4</v>
      </c>
      <c r="K591" s="2">
        <f t="shared" si="195"/>
        <v>-688.90459999504958</v>
      </c>
      <c r="L591" s="2">
        <f t="shared" si="196"/>
        <v>-1037066.6232323109</v>
      </c>
      <c r="M591" s="2">
        <f t="shared" si="197"/>
        <v>-10.370666232323108</v>
      </c>
      <c r="Q591" s="1">
        <v>3.3590097000000001</v>
      </c>
      <c r="R591" s="2">
        <f t="shared" si="198"/>
        <v>335900.97000000003</v>
      </c>
      <c r="S591" s="2">
        <f t="shared" si="190"/>
        <v>6.5719949988932169E-4</v>
      </c>
      <c r="T591" s="2">
        <f t="shared" si="199"/>
        <v>-736.23356298257897</v>
      </c>
      <c r="U591" s="2">
        <f t="shared" si="200"/>
        <v>-1108314.9322534974</v>
      </c>
      <c r="V591" s="2">
        <f t="shared" si="201"/>
        <v>-11.083149322534974</v>
      </c>
      <c r="Z591" s="1">
        <v>3.6247094</v>
      </c>
      <c r="AA591" s="2">
        <f t="shared" si="202"/>
        <v>362470.94</v>
      </c>
      <c r="AB591" s="2">
        <f t="shared" si="191"/>
        <v>6.5719949988932169E-4</v>
      </c>
      <c r="AC591" s="2">
        <f t="shared" si="203"/>
        <v>-790.90579454405508</v>
      </c>
      <c r="AD591" s="2">
        <f t="shared" si="204"/>
        <v>-1190617.68733808</v>
      </c>
      <c r="AE591" s="2">
        <f t="shared" si="205"/>
        <v>-11.906176873380801</v>
      </c>
      <c r="AI591" s="1">
        <v>3.4084376999999999</v>
      </c>
      <c r="AJ591" s="2">
        <f t="shared" si="206"/>
        <v>340843.77</v>
      </c>
      <c r="AK591" s="2">
        <f t="shared" si="192"/>
        <v>6.5719949988932169E-4</v>
      </c>
      <c r="AL591" s="2">
        <f t="shared" si="207"/>
        <v>-742.31149313402</v>
      </c>
      <c r="AM591" s="2">
        <f t="shared" si="208"/>
        <v>-1117464.5568872159</v>
      </c>
      <c r="AN591" s="2">
        <f t="shared" si="209"/>
        <v>-11.17464556887216</v>
      </c>
    </row>
    <row r="592" spans="5:40" x14ac:dyDescent="0.25">
      <c r="E592" s="3">
        <v>588</v>
      </c>
      <c r="F592" s="3">
        <f t="shared" si="189"/>
        <v>6.1446415186636322E-2</v>
      </c>
      <c r="H592" s="1">
        <v>3.1439314</v>
      </c>
      <c r="I592" s="2">
        <f t="shared" si="193"/>
        <v>314393.14</v>
      </c>
      <c r="J592" s="2">
        <f t="shared" si="194"/>
        <v>6.5386922163751819E-4</v>
      </c>
      <c r="K592" s="2">
        <f t="shared" si="195"/>
        <v>-702.38128475849851</v>
      </c>
      <c r="L592" s="2">
        <f t="shared" si="196"/>
        <v>-1057354.2217765749</v>
      </c>
      <c r="M592" s="2">
        <f t="shared" si="197"/>
        <v>-10.573542217765748</v>
      </c>
      <c r="Q592" s="1">
        <v>3.3821043999999998</v>
      </c>
      <c r="R592" s="2">
        <f t="shared" si="198"/>
        <v>338210.44</v>
      </c>
      <c r="S592" s="2">
        <f t="shared" si="190"/>
        <v>6.5386922163751819E-4</v>
      </c>
      <c r="T592" s="2">
        <f t="shared" si="199"/>
        <v>-750.62866172235272</v>
      </c>
      <c r="U592" s="2">
        <f t="shared" si="200"/>
        <v>-1129985.0973841413</v>
      </c>
      <c r="V592" s="2">
        <f t="shared" si="201"/>
        <v>-11.299850973841412</v>
      </c>
      <c r="Z592" s="1">
        <v>3.6502370000000002</v>
      </c>
      <c r="AA592" s="2">
        <f t="shared" si="202"/>
        <v>365023.7</v>
      </c>
      <c r="AB592" s="2">
        <f t="shared" si="191"/>
        <v>6.5386922163751819E-4</v>
      </c>
      <c r="AC592" s="2">
        <f t="shared" si="203"/>
        <v>-806.36433414996429</v>
      </c>
      <c r="AD592" s="2">
        <f t="shared" si="204"/>
        <v>-1213888.7403537203</v>
      </c>
      <c r="AE592" s="2">
        <f t="shared" si="205"/>
        <v>-12.138887403537202</v>
      </c>
      <c r="AI592" s="1">
        <v>3.4335124000000001</v>
      </c>
      <c r="AJ592" s="2">
        <f t="shared" si="206"/>
        <v>343351.24</v>
      </c>
      <c r="AK592" s="2">
        <f t="shared" si="192"/>
        <v>6.5386922163751819E-4</v>
      </c>
      <c r="AL592" s="2">
        <f t="shared" si="207"/>
        <v>-756.81805120880733</v>
      </c>
      <c r="AM592" s="2">
        <f t="shared" si="208"/>
        <v>-1139302.5112243639</v>
      </c>
      <c r="AN592" s="2">
        <f t="shared" si="209"/>
        <v>-11.39302511224364</v>
      </c>
    </row>
    <row r="593" spans="5:40" x14ac:dyDescent="0.25">
      <c r="E593" s="3">
        <v>589</v>
      </c>
      <c r="F593" s="3">
        <f t="shared" si="189"/>
        <v>6.1088586482243884E-2</v>
      </c>
      <c r="H593" s="1">
        <v>3.1660892999999999</v>
      </c>
      <c r="I593" s="2">
        <f t="shared" si="193"/>
        <v>316608.93</v>
      </c>
      <c r="J593" s="2">
        <f t="shared" si="194"/>
        <v>6.5046866174990571E-4</v>
      </c>
      <c r="K593" s="2">
        <f t="shared" si="195"/>
        <v>-715.77217754688479</v>
      </c>
      <c r="L593" s="2">
        <f t="shared" si="196"/>
        <v>-1077512.6703719499</v>
      </c>
      <c r="M593" s="2">
        <f t="shared" si="197"/>
        <v>-10.775126703719499</v>
      </c>
      <c r="Q593" s="1">
        <v>3.4058950000000001</v>
      </c>
      <c r="R593" s="2">
        <f t="shared" si="198"/>
        <v>340589.5</v>
      </c>
      <c r="S593" s="2">
        <f t="shared" si="190"/>
        <v>6.5046866174990571E-4</v>
      </c>
      <c r="T593" s="2">
        <f t="shared" si="199"/>
        <v>-764.93168099316392</v>
      </c>
      <c r="U593" s="2">
        <f t="shared" si="200"/>
        <v>-1151516.6474671476</v>
      </c>
      <c r="V593" s="2">
        <f t="shared" si="201"/>
        <v>-11.515166474671476</v>
      </c>
      <c r="Z593" s="1">
        <v>3.6764269999999999</v>
      </c>
      <c r="AA593" s="2">
        <f t="shared" si="202"/>
        <v>367642.7</v>
      </c>
      <c r="AB593" s="2">
        <f t="shared" si="191"/>
        <v>6.5046866174990571E-4</v>
      </c>
      <c r="AC593" s="2">
        <f t="shared" si="203"/>
        <v>-821.723479326757</v>
      </c>
      <c r="AD593" s="2">
        <f t="shared" si="204"/>
        <v>-1237010.1664907292</v>
      </c>
      <c r="AE593" s="2">
        <f t="shared" si="205"/>
        <v>-12.370101664907292</v>
      </c>
      <c r="AI593" s="1">
        <v>3.4591330999999998</v>
      </c>
      <c r="AJ593" s="2">
        <f t="shared" si="206"/>
        <v>345913.31</v>
      </c>
      <c r="AK593" s="2">
        <f t="shared" si="192"/>
        <v>6.5046866174990571E-4</v>
      </c>
      <c r="AL593" s="2">
        <f t="shared" si="207"/>
        <v>-771.23084436827401</v>
      </c>
      <c r="AM593" s="2">
        <f t="shared" si="208"/>
        <v>-1160999.3132682773</v>
      </c>
      <c r="AN593" s="2">
        <f t="shared" si="209"/>
        <v>-11.609993132682773</v>
      </c>
    </row>
    <row r="594" spans="5:40" x14ac:dyDescent="0.25">
      <c r="E594" s="3">
        <v>590</v>
      </c>
      <c r="F594" s="3">
        <f t="shared" si="189"/>
        <v>6.0723379886470322E-2</v>
      </c>
      <c r="H594" s="1">
        <v>3.188914</v>
      </c>
      <c r="I594" s="2">
        <f t="shared" si="193"/>
        <v>318891.40000000002</v>
      </c>
      <c r="J594" s="2">
        <f t="shared" si="194"/>
        <v>6.4699798741597327E-4</v>
      </c>
      <c r="K594" s="2">
        <f t="shared" si="195"/>
        <v>-729.07226232173116</v>
      </c>
      <c r="L594" s="2">
        <f t="shared" si="196"/>
        <v>-1097534.4179495573</v>
      </c>
      <c r="M594" s="2">
        <f t="shared" si="197"/>
        <v>-10.975344179495574</v>
      </c>
      <c r="Q594" s="1">
        <v>3.4304044</v>
      </c>
      <c r="R594" s="2">
        <f t="shared" si="198"/>
        <v>343040.44</v>
      </c>
      <c r="S594" s="2">
        <f t="shared" si="190"/>
        <v>6.4699798741597327E-4</v>
      </c>
      <c r="T594" s="2">
        <f t="shared" si="199"/>
        <v>-779.13730471942938</v>
      </c>
      <c r="U594" s="2">
        <f t="shared" si="200"/>
        <v>-1172901.5797622907</v>
      </c>
      <c r="V594" s="2">
        <f t="shared" si="201"/>
        <v>-11.729015797622907</v>
      </c>
      <c r="Z594" s="1">
        <v>3.7033122000000001</v>
      </c>
      <c r="AA594" s="2">
        <f t="shared" si="202"/>
        <v>370331.22000000003</v>
      </c>
      <c r="AB594" s="2">
        <f t="shared" si="191"/>
        <v>6.4699798741597327E-4</v>
      </c>
      <c r="AC594" s="2">
        <f t="shared" si="203"/>
        <v>-836.97753524937502</v>
      </c>
      <c r="AD594" s="2">
        <f t="shared" si="204"/>
        <v>-1259973.3928451184</v>
      </c>
      <c r="AE594" s="2">
        <f t="shared" si="205"/>
        <v>-12.599733928451185</v>
      </c>
      <c r="AI594" s="1">
        <v>3.4853174999999998</v>
      </c>
      <c r="AJ594" s="2">
        <f t="shared" si="206"/>
        <v>348531.75</v>
      </c>
      <c r="AK594" s="2">
        <f t="shared" si="192"/>
        <v>6.4699798741597327E-4</v>
      </c>
      <c r="AL594" s="2">
        <f t="shared" si="207"/>
        <v>-785.54453145057266</v>
      </c>
      <c r="AM594" s="2">
        <f t="shared" si="208"/>
        <v>-1182546.9225142456</v>
      </c>
      <c r="AN594" s="2">
        <f t="shared" si="209"/>
        <v>-11.825469225142456</v>
      </c>
    </row>
    <row r="595" spans="5:40" x14ac:dyDescent="0.25">
      <c r="E595" s="3">
        <v>591</v>
      </c>
      <c r="F595" s="3">
        <f t="shared" si="189"/>
        <v>6.035081526509195E-2</v>
      </c>
      <c r="H595" s="1">
        <v>3.2125409</v>
      </c>
      <c r="I595" s="2">
        <f t="shared" si="193"/>
        <v>321254.09000000003</v>
      </c>
      <c r="J595" s="2">
        <f t="shared" si="194"/>
        <v>6.434573874265063E-4</v>
      </c>
      <c r="K595" s="2">
        <f t="shared" si="195"/>
        <v>-742.27635759213058</v>
      </c>
      <c r="L595" s="2">
        <f t="shared" si="196"/>
        <v>-1117411.6643709184</v>
      </c>
      <c r="M595" s="2">
        <f t="shared" si="197"/>
        <v>-11.174116643709183</v>
      </c>
      <c r="Q595" s="1">
        <v>3.4557034999999998</v>
      </c>
      <c r="R595" s="2">
        <f t="shared" si="198"/>
        <v>345570.35</v>
      </c>
      <c r="S595" s="2">
        <f t="shared" si="190"/>
        <v>6.434573874265063E-4</v>
      </c>
      <c r="T595" s="2">
        <f t="shared" si="199"/>
        <v>-793.23999234528605</v>
      </c>
      <c r="U595" s="2">
        <f t="shared" si="200"/>
        <v>-1194131.5536001087</v>
      </c>
      <c r="V595" s="2">
        <f t="shared" si="201"/>
        <v>-11.941315536001087</v>
      </c>
      <c r="Z595" s="1">
        <v>3.7309231999999999</v>
      </c>
      <c r="AA595" s="2">
        <f t="shared" si="202"/>
        <v>373092.32</v>
      </c>
      <c r="AB595" s="2">
        <f t="shared" si="191"/>
        <v>6.434573874265063E-4</v>
      </c>
      <c r="AC595" s="2">
        <f t="shared" si="203"/>
        <v>-852.12056559603309</v>
      </c>
      <c r="AD595" s="2">
        <f t="shared" si="204"/>
        <v>-1282769.4829673588</v>
      </c>
      <c r="AE595" s="2">
        <f t="shared" si="205"/>
        <v>-12.827694829673588</v>
      </c>
      <c r="AI595" s="1">
        <v>3.5121055000000001</v>
      </c>
      <c r="AJ595" s="2">
        <f t="shared" si="206"/>
        <v>351210.55</v>
      </c>
      <c r="AK595" s="2">
        <f t="shared" si="192"/>
        <v>6.434573874265063E-4</v>
      </c>
      <c r="AL595" s="2">
        <f t="shared" si="207"/>
        <v>-799.75355166978932</v>
      </c>
      <c r="AM595" s="2">
        <f t="shared" si="208"/>
        <v>-1203936.9678387921</v>
      </c>
      <c r="AN595" s="2">
        <f t="shared" si="209"/>
        <v>-12.039369678387921</v>
      </c>
    </row>
    <row r="596" spans="5:40" x14ac:dyDescent="0.25">
      <c r="E596" s="3">
        <v>592</v>
      </c>
      <c r="F596" s="3">
        <f t="shared" si="189"/>
        <v>5.9970914866463387E-2</v>
      </c>
      <c r="H596" s="1">
        <v>3.2369992999999999</v>
      </c>
      <c r="I596" s="2">
        <f t="shared" si="193"/>
        <v>323699.93</v>
      </c>
      <c r="J596" s="2">
        <f t="shared" si="194"/>
        <v>6.3984707321468857E-4</v>
      </c>
      <c r="K596" s="2">
        <f t="shared" si="195"/>
        <v>-755.37903007527393</v>
      </c>
      <c r="L596" s="2">
        <f t="shared" si="196"/>
        <v>-1137136.230453813</v>
      </c>
      <c r="M596" s="2">
        <f t="shared" si="197"/>
        <v>-11.371362304538129</v>
      </c>
      <c r="Q596" s="1">
        <v>3.4818159999999998</v>
      </c>
      <c r="R596" s="2">
        <f t="shared" si="198"/>
        <v>348181.6</v>
      </c>
      <c r="S596" s="2">
        <f t="shared" si="190"/>
        <v>6.3984707321468857E-4</v>
      </c>
      <c r="T596" s="2">
        <f t="shared" si="199"/>
        <v>-807.23396143813534</v>
      </c>
      <c r="U596" s="2">
        <f t="shared" si="200"/>
        <v>-1215197.8641935389</v>
      </c>
      <c r="V596" s="2">
        <f t="shared" si="201"/>
        <v>-12.15197864193539</v>
      </c>
      <c r="Z596" s="1">
        <v>3.7592737999999999</v>
      </c>
      <c r="AA596" s="2">
        <f t="shared" si="202"/>
        <v>375927.38</v>
      </c>
      <c r="AB596" s="2">
        <f t="shared" si="191"/>
        <v>6.3984707321468857E-4</v>
      </c>
      <c r="AC596" s="2">
        <f t="shared" si="203"/>
        <v>-867.14639336477092</v>
      </c>
      <c r="AD596" s="2">
        <f t="shared" si="204"/>
        <v>-1305389.1380916056</v>
      </c>
      <c r="AE596" s="2">
        <f t="shared" si="205"/>
        <v>-13.053891380916056</v>
      </c>
      <c r="AI596" s="1">
        <v>3.5395599999999998</v>
      </c>
      <c r="AJ596" s="2">
        <f t="shared" si="206"/>
        <v>353956</v>
      </c>
      <c r="AK596" s="2">
        <f t="shared" si="192"/>
        <v>6.3984707321468857E-4</v>
      </c>
      <c r="AL596" s="2">
        <f t="shared" si="207"/>
        <v>-813.85211691992572</v>
      </c>
      <c r="AM596" s="2">
        <f t="shared" si="208"/>
        <v>-1225160.735914204</v>
      </c>
      <c r="AN596" s="2">
        <f t="shared" si="209"/>
        <v>-12.25160735914204</v>
      </c>
    </row>
    <row r="597" spans="5:40" x14ac:dyDescent="0.25">
      <c r="E597" s="3">
        <v>593</v>
      </c>
      <c r="F597" s="3">
        <f t="shared" si="189"/>
        <v>5.9583703431739028E-2</v>
      </c>
      <c r="H597" s="1">
        <v>3.2621837</v>
      </c>
      <c r="I597" s="2">
        <f t="shared" si="193"/>
        <v>326218.37</v>
      </c>
      <c r="J597" s="2">
        <f t="shared" si="194"/>
        <v>6.3616727990357263E-4</v>
      </c>
      <c r="K597" s="2">
        <f t="shared" si="195"/>
        <v>-768.3746312200999</v>
      </c>
      <c r="L597" s="2">
        <f t="shared" si="196"/>
        <v>-1156699.6129544314</v>
      </c>
      <c r="M597" s="2">
        <f t="shared" si="197"/>
        <v>-11.566996129544314</v>
      </c>
      <c r="Q597" s="1">
        <v>3.5088360000000001</v>
      </c>
      <c r="R597" s="2">
        <f t="shared" si="198"/>
        <v>350883.60000000003</v>
      </c>
      <c r="S597" s="2">
        <f t="shared" si="190"/>
        <v>6.3616727990357263E-4</v>
      </c>
      <c r="T597" s="2">
        <f t="shared" si="199"/>
        <v>-821.11320447737921</v>
      </c>
      <c r="U597" s="2">
        <f t="shared" si="200"/>
        <v>-1236091.4679114304</v>
      </c>
      <c r="V597" s="2">
        <f t="shared" si="201"/>
        <v>-12.360914679114304</v>
      </c>
      <c r="Z597" s="1">
        <v>3.7883960999999999</v>
      </c>
      <c r="AA597" s="2">
        <f t="shared" si="202"/>
        <v>378839.61</v>
      </c>
      <c r="AB597" s="2">
        <f t="shared" si="191"/>
        <v>6.3616727990357263E-4</v>
      </c>
      <c r="AC597" s="2">
        <f t="shared" si="203"/>
        <v>-882.04860777944407</v>
      </c>
      <c r="AD597" s="2">
        <f t="shared" si="204"/>
        <v>-1327822.7075318736</v>
      </c>
      <c r="AE597" s="2">
        <f t="shared" si="205"/>
        <v>-13.278227075318735</v>
      </c>
      <c r="AI597" s="1">
        <v>3.5677452000000001</v>
      </c>
      <c r="AJ597" s="2">
        <f t="shared" si="206"/>
        <v>356774.52</v>
      </c>
      <c r="AK597" s="2">
        <f t="shared" si="192"/>
        <v>6.3616727990357263E-4</v>
      </c>
      <c r="AL597" s="2">
        <f t="shared" si="207"/>
        <v>-827.83420334217658</v>
      </c>
      <c r="AM597" s="2">
        <f t="shared" si="208"/>
        <v>-1246209.1585140389</v>
      </c>
      <c r="AN597" s="2">
        <f t="shared" si="209"/>
        <v>-12.462091585140389</v>
      </c>
    </row>
    <row r="598" spans="5:40" x14ac:dyDescent="0.25">
      <c r="E598" s="3">
        <v>594</v>
      </c>
      <c r="F598" s="3">
        <f t="shared" si="189"/>
        <v>5.9189208305574795E-2</v>
      </c>
      <c r="H598" s="1">
        <v>3.2882576000000001</v>
      </c>
      <c r="I598" s="2">
        <f t="shared" si="193"/>
        <v>328825.76</v>
      </c>
      <c r="J598" s="2">
        <f t="shared" si="194"/>
        <v>6.3241826735811323E-4</v>
      </c>
      <c r="K598" s="2">
        <f t="shared" si="195"/>
        <v>-781.25734959800991</v>
      </c>
      <c r="L598" s="2">
        <f t="shared" si="196"/>
        <v>-1176093.0634355689</v>
      </c>
      <c r="M598" s="2">
        <f t="shared" si="197"/>
        <v>-11.76093063435569</v>
      </c>
      <c r="Q598" s="1">
        <v>3.5366092</v>
      </c>
      <c r="R598" s="2">
        <f t="shared" si="198"/>
        <v>353660.92</v>
      </c>
      <c r="S598" s="2">
        <f t="shared" si="190"/>
        <v>6.3241826735811323E-4</v>
      </c>
      <c r="T598" s="2">
        <f t="shared" si="199"/>
        <v>-834.87146322227159</v>
      </c>
      <c r="U598" s="2">
        <f t="shared" si="200"/>
        <v>-1256802.9436922926</v>
      </c>
      <c r="V598" s="2">
        <f t="shared" si="201"/>
        <v>-12.568029436922926</v>
      </c>
      <c r="Z598" s="1">
        <v>3.8183609999999999</v>
      </c>
      <c r="AA598" s="2">
        <f t="shared" si="202"/>
        <v>381836.1</v>
      </c>
      <c r="AB598" s="2">
        <f t="shared" si="191"/>
        <v>6.3241826735811323E-4</v>
      </c>
      <c r="AC598" s="2">
        <f t="shared" si="203"/>
        <v>-896.82055903212483</v>
      </c>
      <c r="AD598" s="2">
        <f t="shared" si="204"/>
        <v>-1350060.1807673259</v>
      </c>
      <c r="AE598" s="2">
        <f t="shared" si="205"/>
        <v>-13.500601807673259</v>
      </c>
      <c r="AI598" s="1">
        <v>3.5966855999999998</v>
      </c>
      <c r="AJ598" s="2">
        <f t="shared" si="206"/>
        <v>359668.56</v>
      </c>
      <c r="AK598" s="2">
        <f t="shared" si="192"/>
        <v>6.3241826735811323E-4</v>
      </c>
      <c r="AL598" s="2">
        <f t="shared" si="207"/>
        <v>-841.69355073694749</v>
      </c>
      <c r="AM598" s="2">
        <f t="shared" si="208"/>
        <v>-1267072.8116279852</v>
      </c>
      <c r="AN598" s="2">
        <f t="shared" si="209"/>
        <v>-12.670728116279852</v>
      </c>
    </row>
    <row r="599" spans="5:40" x14ac:dyDescent="0.25">
      <c r="E599" s="3">
        <v>595</v>
      </c>
      <c r="F599" s="3">
        <f t="shared" si="189"/>
        <v>5.8787459547111974E-2</v>
      </c>
      <c r="H599" s="1">
        <v>3.3152265999999999</v>
      </c>
      <c r="I599" s="2">
        <f t="shared" si="193"/>
        <v>331522.65999999997</v>
      </c>
      <c r="J599" s="2">
        <f t="shared" si="194"/>
        <v>6.2860032123988191E-4</v>
      </c>
      <c r="K599" s="2">
        <f t="shared" si="195"/>
        <v>-794.02111240600561</v>
      </c>
      <c r="L599" s="2">
        <f t="shared" si="196"/>
        <v>-1195307.4399909314</v>
      </c>
      <c r="M599" s="2">
        <f t="shared" si="197"/>
        <v>-11.953074399909314</v>
      </c>
      <c r="Q599" s="1">
        <v>3.5653416999999998</v>
      </c>
      <c r="R599" s="2">
        <f t="shared" si="198"/>
        <v>356534.17</v>
      </c>
      <c r="S599" s="2">
        <f t="shared" si="190"/>
        <v>6.2860032123988191E-4</v>
      </c>
      <c r="T599" s="2">
        <f t="shared" si="199"/>
        <v>-848.50232461437952</v>
      </c>
      <c r="U599" s="2">
        <f t="shared" si="200"/>
        <v>-1277322.637414417</v>
      </c>
      <c r="V599" s="2">
        <f t="shared" si="201"/>
        <v>-12.773226374144169</v>
      </c>
      <c r="Z599" s="1">
        <v>3.8492484</v>
      </c>
      <c r="AA599" s="2">
        <f t="shared" si="202"/>
        <v>384924.84</v>
      </c>
      <c r="AB599" s="2">
        <f t="shared" si="191"/>
        <v>6.2860032123988191E-4</v>
      </c>
      <c r="AC599" s="2">
        <f t="shared" si="203"/>
        <v>-911.45534486212978</v>
      </c>
      <c r="AD599" s="2">
        <f t="shared" si="204"/>
        <v>-1372091.1672385447</v>
      </c>
      <c r="AE599" s="2">
        <f t="shared" si="205"/>
        <v>-13.720911672385446</v>
      </c>
      <c r="AI599" s="1">
        <v>3.6264259999999999</v>
      </c>
      <c r="AJ599" s="2">
        <f t="shared" si="206"/>
        <v>362642.6</v>
      </c>
      <c r="AK599" s="2">
        <f t="shared" si="192"/>
        <v>6.2860032123988191E-4</v>
      </c>
      <c r="AL599" s="2">
        <f t="shared" si="207"/>
        <v>-855.42367840131953</v>
      </c>
      <c r="AM599" s="2">
        <f t="shared" si="208"/>
        <v>-1287741.9393033427</v>
      </c>
      <c r="AN599" s="2">
        <f t="shared" si="209"/>
        <v>-12.877419393033428</v>
      </c>
    </row>
    <row r="600" spans="5:40" x14ac:dyDescent="0.25">
      <c r="E600" s="3">
        <v>596</v>
      </c>
      <c r="F600" s="3">
        <f t="shared" si="189"/>
        <v>5.8378490041035111E-2</v>
      </c>
      <c r="H600" s="1">
        <v>3.3429954</v>
      </c>
      <c r="I600" s="2">
        <f t="shared" si="193"/>
        <v>334299.53999999998</v>
      </c>
      <c r="J600" s="2">
        <f t="shared" si="194"/>
        <v>6.2471375406248611E-4</v>
      </c>
      <c r="K600" s="2">
        <f t="shared" si="195"/>
        <v>-806.65964523784885</v>
      </c>
      <c r="L600" s="2">
        <f t="shared" si="196"/>
        <v>-1214333.2972237393</v>
      </c>
      <c r="M600" s="2">
        <f t="shared" si="197"/>
        <v>-12.143332972237394</v>
      </c>
      <c r="Q600" s="1">
        <v>3.5949987999999999</v>
      </c>
      <c r="R600" s="2">
        <f t="shared" si="198"/>
        <v>359499.88</v>
      </c>
      <c r="S600" s="2">
        <f t="shared" si="190"/>
        <v>6.2471375406248611E-4</v>
      </c>
      <c r="T600" s="2">
        <f t="shared" si="199"/>
        <v>-861.99908667432317</v>
      </c>
      <c r="U600" s="2">
        <f t="shared" si="200"/>
        <v>-1297640.4600188478</v>
      </c>
      <c r="V600" s="2">
        <f t="shared" si="201"/>
        <v>-12.976404600188479</v>
      </c>
      <c r="Z600" s="1">
        <v>3.8811138000000001</v>
      </c>
      <c r="AA600" s="2">
        <f t="shared" si="202"/>
        <v>388111.38</v>
      </c>
      <c r="AB600" s="2">
        <f t="shared" si="191"/>
        <v>6.2471375406248611E-4</v>
      </c>
      <c r="AC600" s="2">
        <f t="shared" si="203"/>
        <v>-925.94580792145734</v>
      </c>
      <c r="AD600" s="2">
        <f t="shared" si="204"/>
        <v>-1393904.8923814998</v>
      </c>
      <c r="AE600" s="2">
        <f t="shared" si="205"/>
        <v>-13.939048923814997</v>
      </c>
      <c r="AI600" s="1">
        <v>3.6570033999999998</v>
      </c>
      <c r="AJ600" s="2">
        <f t="shared" si="206"/>
        <v>365700.33999999997</v>
      </c>
      <c r="AK600" s="2">
        <f t="shared" si="192"/>
        <v>6.2471375406248611E-4</v>
      </c>
      <c r="AL600" s="2">
        <f t="shared" si="207"/>
        <v>-869.01787943534816</v>
      </c>
      <c r="AM600" s="2">
        <f t="shared" si="208"/>
        <v>-1308206.4450738116</v>
      </c>
      <c r="AN600" s="2">
        <f t="shared" si="209"/>
        <v>-13.082064450738116</v>
      </c>
    </row>
    <row r="601" spans="5:40" x14ac:dyDescent="0.25">
      <c r="E601" s="3">
        <v>597</v>
      </c>
      <c r="F601" s="3">
        <f t="shared" si="189"/>
        <v>5.7962335608485044E-2</v>
      </c>
      <c r="H601" s="1">
        <v>3.3717340999999998</v>
      </c>
      <c r="I601" s="2">
        <f t="shared" si="193"/>
        <v>337173.41</v>
      </c>
      <c r="J601" s="2">
        <f t="shared" si="194"/>
        <v>6.2075890624561036E-4</v>
      </c>
      <c r="K601" s="2">
        <f t="shared" si="195"/>
        <v>-819.16651596486554</v>
      </c>
      <c r="L601" s="2">
        <f t="shared" si="196"/>
        <v>-1233160.9523042301</v>
      </c>
      <c r="M601" s="2">
        <f t="shared" si="197"/>
        <v>-12.331609523042301</v>
      </c>
      <c r="Q601" s="1">
        <v>3.6256998</v>
      </c>
      <c r="R601" s="2">
        <f t="shared" si="198"/>
        <v>362569.98</v>
      </c>
      <c r="S601" s="2">
        <f t="shared" si="190"/>
        <v>6.2075890624561036E-4</v>
      </c>
      <c r="T601" s="2">
        <f t="shared" si="199"/>
        <v>-875.35485203392193</v>
      </c>
      <c r="U601" s="2">
        <f t="shared" si="200"/>
        <v>-1317746.0283112668</v>
      </c>
      <c r="V601" s="2">
        <f t="shared" si="201"/>
        <v>-13.177460283112667</v>
      </c>
      <c r="Z601" s="1">
        <v>3.9139933999999998</v>
      </c>
      <c r="AA601" s="2">
        <f t="shared" si="202"/>
        <v>391399.33999999997</v>
      </c>
      <c r="AB601" s="2">
        <f t="shared" si="191"/>
        <v>6.2075890624561036E-4</v>
      </c>
      <c r="AC601" s="2">
        <f t="shared" si="203"/>
        <v>-940.28454683662778</v>
      </c>
      <c r="AD601" s="2">
        <f t="shared" si="204"/>
        <v>-1415490.2142798763</v>
      </c>
      <c r="AE601" s="2">
        <f t="shared" si="205"/>
        <v>-14.154902142798763</v>
      </c>
      <c r="AI601" s="1">
        <v>3.6885157</v>
      </c>
      <c r="AJ601" s="2">
        <f t="shared" si="206"/>
        <v>368851.57</v>
      </c>
      <c r="AK601" s="2">
        <f t="shared" si="192"/>
        <v>6.2075890624561036E-4</v>
      </c>
      <c r="AL601" s="2">
        <f t="shared" si="207"/>
        <v>-882.4692260921131</v>
      </c>
      <c r="AM601" s="2">
        <f t="shared" si="208"/>
        <v>-1328455.900013376</v>
      </c>
      <c r="AN601" s="2">
        <f t="shared" si="209"/>
        <v>-13.284559000133759</v>
      </c>
    </row>
    <row r="602" spans="5:40" x14ac:dyDescent="0.25">
      <c r="E602" s="3">
        <v>598</v>
      </c>
      <c r="F602" s="3">
        <f t="shared" si="189"/>
        <v>5.7539035117601132E-2</v>
      </c>
      <c r="H602" s="1">
        <v>3.4014427999999999</v>
      </c>
      <c r="I602" s="2">
        <f t="shared" si="193"/>
        <v>340144.27999999997</v>
      </c>
      <c r="J602" s="2">
        <f t="shared" si="194"/>
        <v>6.1673614716553421E-4</v>
      </c>
      <c r="K602" s="2">
        <f t="shared" si="195"/>
        <v>-831.53503342475381</v>
      </c>
      <c r="L602" s="2">
        <f t="shared" si="196"/>
        <v>-1251780.3324573142</v>
      </c>
      <c r="M602" s="2">
        <f t="shared" si="197"/>
        <v>-12.517803324573142</v>
      </c>
      <c r="Q602" s="1">
        <v>3.6572661000000002</v>
      </c>
      <c r="R602" s="2">
        <f t="shared" si="198"/>
        <v>365726.61000000004</v>
      </c>
      <c r="S602" s="2">
        <f t="shared" si="190"/>
        <v>6.1673614716553421E-4</v>
      </c>
      <c r="T602" s="2">
        <f t="shared" si="199"/>
        <v>-888.56247043173209</v>
      </c>
      <c r="U602" s="2">
        <f t="shared" si="200"/>
        <v>-1337628.5783956419</v>
      </c>
      <c r="V602" s="2">
        <f t="shared" si="201"/>
        <v>-13.376285783956419</v>
      </c>
      <c r="Z602" s="1">
        <v>3.9479283999999999</v>
      </c>
      <c r="AA602" s="2">
        <f t="shared" si="202"/>
        <v>394792.83999999997</v>
      </c>
      <c r="AB602" s="2">
        <f t="shared" si="191"/>
        <v>6.1673614716553421E-4</v>
      </c>
      <c r="AC602" s="2">
        <f t="shared" si="203"/>
        <v>-954.46392683480485</v>
      </c>
      <c r="AD602" s="2">
        <f t="shared" si="204"/>
        <v>-1436835.6396614793</v>
      </c>
      <c r="AE602" s="2">
        <f t="shared" si="205"/>
        <v>-14.368356396614793</v>
      </c>
      <c r="AI602" s="1">
        <v>3.7209507999999998</v>
      </c>
      <c r="AJ602" s="2">
        <f t="shared" si="206"/>
        <v>372095.07999999996</v>
      </c>
      <c r="AK602" s="2">
        <f t="shared" si="192"/>
        <v>6.1673614716553421E-4</v>
      </c>
      <c r="AL602" s="2">
        <f t="shared" si="207"/>
        <v>-895.77054794590174</v>
      </c>
      <c r="AM602" s="2">
        <f t="shared" si="208"/>
        <v>-1348479.5098710165</v>
      </c>
      <c r="AN602" s="2">
        <f t="shared" si="209"/>
        <v>-13.484795098710165</v>
      </c>
    </row>
    <row r="603" spans="5:40" x14ac:dyDescent="0.25">
      <c r="E603" s="3">
        <v>599</v>
      </c>
      <c r="F603" s="3">
        <f t="shared" si="189"/>
        <v>5.7108630593455625E-2</v>
      </c>
      <c r="H603" s="1">
        <v>3.4320301999999998</v>
      </c>
      <c r="I603" s="2">
        <f t="shared" si="193"/>
        <v>343203.01999999996</v>
      </c>
      <c r="J603" s="2">
        <f t="shared" si="194"/>
        <v>6.1264587619987404E-4</v>
      </c>
      <c r="K603" s="2">
        <f t="shared" si="195"/>
        <v>-843.75831693304735</v>
      </c>
      <c r="L603" s="2">
        <f t="shared" si="196"/>
        <v>-1270181.0796040865</v>
      </c>
      <c r="M603" s="2">
        <f t="shared" si="197"/>
        <v>-12.701810796040865</v>
      </c>
      <c r="Q603" s="1">
        <v>3.6899076000000002</v>
      </c>
      <c r="R603" s="2">
        <f t="shared" si="198"/>
        <v>368990.76</v>
      </c>
      <c r="S603" s="2">
        <f t="shared" si="190"/>
        <v>6.1264587619987404E-4</v>
      </c>
      <c r="T603" s="2">
        <f t="shared" si="199"/>
        <v>-901.61466345174301</v>
      </c>
      <c r="U603" s="2">
        <f t="shared" si="200"/>
        <v>-1357277.1534539829</v>
      </c>
      <c r="V603" s="2">
        <f t="shared" si="201"/>
        <v>-13.572771534539829</v>
      </c>
      <c r="Z603" s="1">
        <v>3.9829495000000001</v>
      </c>
      <c r="AA603" s="2">
        <f t="shared" si="202"/>
        <v>398294.95</v>
      </c>
      <c r="AB603" s="2">
        <f t="shared" si="191"/>
        <v>6.1264587619987404E-4</v>
      </c>
      <c r="AC603" s="2">
        <f t="shared" si="203"/>
        <v>-968.47608171074523</v>
      </c>
      <c r="AD603" s="2">
        <f t="shared" si="204"/>
        <v>-1457929.3268592481</v>
      </c>
      <c r="AE603" s="2">
        <f t="shared" si="205"/>
        <v>-14.579293268592481</v>
      </c>
      <c r="AI603" s="1">
        <v>3.7543166000000001</v>
      </c>
      <c r="AJ603" s="2">
        <f t="shared" si="206"/>
        <v>375431.66000000003</v>
      </c>
      <c r="AK603" s="2">
        <f t="shared" si="192"/>
        <v>6.1264587619987404E-4</v>
      </c>
      <c r="AL603" s="2">
        <f t="shared" si="207"/>
        <v>-908.91447927120305</v>
      </c>
      <c r="AM603" s="2">
        <f t="shared" si="208"/>
        <v>-1368266.1863943343</v>
      </c>
      <c r="AN603" s="2">
        <f t="shared" si="209"/>
        <v>-13.682661863943343</v>
      </c>
    </row>
    <row r="604" spans="5:40" x14ac:dyDescent="0.25">
      <c r="E604" s="3">
        <v>600</v>
      </c>
      <c r="F604" s="3">
        <f t="shared" si="189"/>
        <v>5.6671167327136548E-2</v>
      </c>
      <c r="H604" s="1">
        <v>3.4636304</v>
      </c>
      <c r="I604" s="2">
        <f t="shared" si="193"/>
        <v>346363.04</v>
      </c>
      <c r="J604" s="2">
        <f t="shared" si="194"/>
        <v>6.0848852376423177E-4</v>
      </c>
      <c r="K604" s="2">
        <f t="shared" si="195"/>
        <v>-855.82934006947301</v>
      </c>
      <c r="L604" s="2">
        <f t="shared" si="196"/>
        <v>-1288352.6162771496</v>
      </c>
      <c r="M604" s="2">
        <f t="shared" si="197"/>
        <v>-12.883526162771496</v>
      </c>
      <c r="Q604" s="1">
        <v>3.7236319999999998</v>
      </c>
      <c r="R604" s="2">
        <f t="shared" si="198"/>
        <v>372363.2</v>
      </c>
      <c r="S604" s="2">
        <f t="shared" si="190"/>
        <v>6.0848852376423177E-4</v>
      </c>
      <c r="T604" s="2">
        <f t="shared" si="199"/>
        <v>-914.50387192387018</v>
      </c>
      <c r="U604" s="2">
        <f t="shared" si="200"/>
        <v>-1376680.3740253395</v>
      </c>
      <c r="V604" s="2">
        <f t="shared" si="201"/>
        <v>-13.766803740253396</v>
      </c>
      <c r="Z604" s="1">
        <v>4.0191020000000002</v>
      </c>
      <c r="AA604" s="2">
        <f t="shared" si="202"/>
        <v>401910.2</v>
      </c>
      <c r="AB604" s="2">
        <f t="shared" si="191"/>
        <v>6.0848852376423177E-4</v>
      </c>
      <c r="AC604" s="2">
        <f t="shared" si="203"/>
        <v>-982.31292281494086</v>
      </c>
      <c r="AD604" s="2">
        <f t="shared" si="204"/>
        <v>-1478759.0993418724</v>
      </c>
      <c r="AE604" s="2">
        <f t="shared" si="205"/>
        <v>-14.787590993418723</v>
      </c>
      <c r="AI604" s="1">
        <v>3.7887165999999999</v>
      </c>
      <c r="AJ604" s="2">
        <f t="shared" si="206"/>
        <v>378871.66</v>
      </c>
      <c r="AK604" s="2">
        <f t="shared" si="192"/>
        <v>6.0848852376423177E-4</v>
      </c>
      <c r="AL604" s="2">
        <f t="shared" si="207"/>
        <v>-921.8934565796344</v>
      </c>
      <c r="AM604" s="2">
        <f t="shared" si="208"/>
        <v>-1387804.5436216781</v>
      </c>
      <c r="AN604" s="2">
        <f t="shared" si="209"/>
        <v>-13.878045436216782</v>
      </c>
    </row>
    <row r="605" spans="5:40" x14ac:dyDescent="0.25">
      <c r="E605" s="3">
        <v>601</v>
      </c>
      <c r="F605" s="3">
        <f t="shared" si="189"/>
        <v>5.62266939837269E-2</v>
      </c>
      <c r="H605" s="1">
        <v>3.4962110000000002</v>
      </c>
      <c r="I605" s="2">
        <f t="shared" si="193"/>
        <v>349621.10000000003</v>
      </c>
      <c r="J605" s="2">
        <f t="shared" si="194"/>
        <v>6.0426455233835569E-4</v>
      </c>
      <c r="K605" s="2">
        <f t="shared" si="195"/>
        <v>-867.74084276667736</v>
      </c>
      <c r="L605" s="2">
        <f t="shared" si="196"/>
        <v>-1306284.0132803067</v>
      </c>
      <c r="M605" s="2">
        <f t="shared" si="197"/>
        <v>-13.062840132803068</v>
      </c>
      <c r="Q605" s="1">
        <v>3.7584586</v>
      </c>
      <c r="R605" s="2">
        <f t="shared" si="198"/>
        <v>375845.86</v>
      </c>
      <c r="S605" s="2">
        <f t="shared" si="190"/>
        <v>6.0426455233835569E-4</v>
      </c>
      <c r="T605" s="2">
        <f t="shared" si="199"/>
        <v>-927.22234182102773</v>
      </c>
      <c r="U605" s="2">
        <f t="shared" si="200"/>
        <v>-1395826.5673139628</v>
      </c>
      <c r="V605" s="2">
        <f t="shared" si="201"/>
        <v>-13.958265673139628</v>
      </c>
      <c r="Z605" s="1">
        <v>4.0564109999999998</v>
      </c>
      <c r="AA605" s="2">
        <f t="shared" si="202"/>
        <v>405641.1</v>
      </c>
      <c r="AB605" s="2">
        <f t="shared" si="191"/>
        <v>6.0426455233835569E-4</v>
      </c>
      <c r="AC605" s="2">
        <f t="shared" si="203"/>
        <v>-995.96613838691485</v>
      </c>
      <c r="AD605" s="2">
        <f t="shared" si="204"/>
        <v>-1499312.4447101448</v>
      </c>
      <c r="AE605" s="2">
        <f t="shared" si="205"/>
        <v>-14.993124447101447</v>
      </c>
      <c r="AI605" s="1">
        <v>3.8241458000000002</v>
      </c>
      <c r="AJ605" s="2">
        <f t="shared" si="206"/>
        <v>382414.58</v>
      </c>
      <c r="AK605" s="2">
        <f t="shared" si="192"/>
        <v>6.0426455233835569E-4</v>
      </c>
      <c r="AL605" s="2">
        <f t="shared" si="207"/>
        <v>-934.69968354620369</v>
      </c>
      <c r="AM605" s="2">
        <f t="shared" si="208"/>
        <v>-1407082.845082667</v>
      </c>
      <c r="AN605" s="2">
        <f t="shared" si="209"/>
        <v>-14.070828450826669</v>
      </c>
    </row>
    <row r="606" spans="5:40" x14ac:dyDescent="0.25">
      <c r="E606" s="3">
        <v>602</v>
      </c>
      <c r="F606" s="3">
        <f t="shared" si="189"/>
        <v>5.5775262708919762E-2</v>
      </c>
      <c r="H606" s="1">
        <v>3.5299008000000001</v>
      </c>
      <c r="I606" s="2">
        <f t="shared" si="193"/>
        <v>352990.08</v>
      </c>
      <c r="J606" s="2">
        <f t="shared" si="194"/>
        <v>5.9997445747933802E-4</v>
      </c>
      <c r="K606" s="2">
        <f t="shared" si="195"/>
        <v>-879.4854057461348</v>
      </c>
      <c r="L606" s="2">
        <f t="shared" si="196"/>
        <v>-1323964.101743256</v>
      </c>
      <c r="M606" s="2">
        <f t="shared" si="197"/>
        <v>-13.239641017432559</v>
      </c>
      <c r="Q606" s="1">
        <v>3.794346</v>
      </c>
      <c r="R606" s="2">
        <f t="shared" si="198"/>
        <v>379434.6</v>
      </c>
      <c r="S606" s="2">
        <f t="shared" si="190"/>
        <v>5.9997445747933802E-4</v>
      </c>
      <c r="T606" s="2">
        <f t="shared" si="199"/>
        <v>-939.76212577601882</v>
      </c>
      <c r="U606" s="2">
        <f t="shared" si="200"/>
        <v>-1414703.7694728086</v>
      </c>
      <c r="V606" s="2">
        <f t="shared" si="201"/>
        <v>-14.147037694728086</v>
      </c>
      <c r="Z606" s="1">
        <v>4.0949210000000003</v>
      </c>
      <c r="AA606" s="2">
        <f t="shared" si="202"/>
        <v>409492.10000000003</v>
      </c>
      <c r="AB606" s="2">
        <f t="shared" si="191"/>
        <v>5.9997445747933802E-4</v>
      </c>
      <c r="AC606" s="2">
        <f t="shared" si="203"/>
        <v>-1009.4272081701806</v>
      </c>
      <c r="AD606" s="2">
        <f t="shared" si="204"/>
        <v>-1519576.5366981011</v>
      </c>
      <c r="AE606" s="2">
        <f t="shared" si="205"/>
        <v>-15.195765366981011</v>
      </c>
      <c r="AI606" s="1">
        <v>3.8606853000000001</v>
      </c>
      <c r="AJ606" s="2">
        <f t="shared" si="206"/>
        <v>386068.53</v>
      </c>
      <c r="AK606" s="2">
        <f t="shared" si="192"/>
        <v>5.9997445747933802E-4</v>
      </c>
      <c r="AL606" s="2">
        <f t="shared" si="207"/>
        <v>-947.32518170786034</v>
      </c>
      <c r="AM606" s="2">
        <f t="shared" si="208"/>
        <v>-1426089.0801190264</v>
      </c>
      <c r="AN606" s="2">
        <f t="shared" si="209"/>
        <v>-14.260890801190264</v>
      </c>
    </row>
    <row r="607" spans="5:40" x14ac:dyDescent="0.25">
      <c r="E607" s="3">
        <v>603</v>
      </c>
      <c r="F607" s="3">
        <f t="shared" si="189"/>
        <v>5.5316929234004698E-2</v>
      </c>
      <c r="H607" s="1">
        <v>3.5645386999999999</v>
      </c>
      <c r="I607" s="2">
        <f t="shared" si="193"/>
        <v>356453.87</v>
      </c>
      <c r="J607" s="2">
        <f t="shared" si="194"/>
        <v>5.9561876881933352E-4</v>
      </c>
      <c r="K607" s="2">
        <f t="shared" si="195"/>
        <v>-891.05538729533384</v>
      </c>
      <c r="L607" s="2">
        <f t="shared" si="196"/>
        <v>-1341381.3779469193</v>
      </c>
      <c r="M607" s="2">
        <f t="shared" si="197"/>
        <v>-13.413813779469193</v>
      </c>
      <c r="Q607" s="1">
        <v>3.8314688000000001</v>
      </c>
      <c r="R607" s="2">
        <f t="shared" si="198"/>
        <v>383146.88</v>
      </c>
      <c r="S607" s="2">
        <f t="shared" si="190"/>
        <v>5.9561876881933352E-4</v>
      </c>
      <c r="T607" s="2">
        <f t="shared" si="199"/>
        <v>-952.11511676240889</v>
      </c>
      <c r="U607" s="2">
        <f t="shared" si="200"/>
        <v>-1433299.7763062175</v>
      </c>
      <c r="V607" s="2">
        <f t="shared" si="201"/>
        <v>-14.332997763062176</v>
      </c>
      <c r="Z607" s="1">
        <v>4.1346679999999996</v>
      </c>
      <c r="AA607" s="2">
        <f t="shared" si="202"/>
        <v>413466.79999999993</v>
      </c>
      <c r="AB607" s="2">
        <f t="shared" si="191"/>
        <v>5.9561876881933352E-4</v>
      </c>
      <c r="AC607" s="2">
        <f t="shared" si="203"/>
        <v>-1022.6874020390463</v>
      </c>
      <c r="AD607" s="2">
        <f t="shared" si="204"/>
        <v>-1539538.233105832</v>
      </c>
      <c r="AE607" s="2">
        <f t="shared" si="205"/>
        <v>-15.39538233105832</v>
      </c>
      <c r="AI607" s="1">
        <v>3.8983245000000002</v>
      </c>
      <c r="AJ607" s="2">
        <f t="shared" si="206"/>
        <v>389832.45</v>
      </c>
      <c r="AK607" s="2">
        <f t="shared" si="192"/>
        <v>5.9561876881933352E-4</v>
      </c>
      <c r="AL607" s="2">
        <f t="shared" si="207"/>
        <v>-959.76176009928088</v>
      </c>
      <c r="AM607" s="2">
        <f t="shared" si="208"/>
        <v>-1444810.9181747558</v>
      </c>
      <c r="AN607" s="2">
        <f t="shared" si="209"/>
        <v>-14.448109181747558</v>
      </c>
    </row>
    <row r="608" spans="5:40" x14ac:dyDescent="0.25">
      <c r="E608" s="3">
        <v>604</v>
      </c>
      <c r="F608" s="3">
        <f t="shared" si="189"/>
        <v>5.4851752978951646E-2</v>
      </c>
      <c r="H608" s="1">
        <v>3.6003866000000002</v>
      </c>
      <c r="I608" s="2">
        <f t="shared" si="193"/>
        <v>360038.66000000003</v>
      </c>
      <c r="J608" s="2">
        <f t="shared" si="194"/>
        <v>5.911980510451988E-4</v>
      </c>
      <c r="K608" s="2">
        <f t="shared" si="195"/>
        <v>-902.44305671799043</v>
      </c>
      <c r="L608" s="2">
        <f t="shared" si="196"/>
        <v>-1358524.2042173857</v>
      </c>
      <c r="M608" s="2">
        <f t="shared" si="197"/>
        <v>-13.585242042173856</v>
      </c>
      <c r="Q608" s="1">
        <v>3.8697753000000001</v>
      </c>
      <c r="R608" s="2">
        <f t="shared" si="198"/>
        <v>386977.53</v>
      </c>
      <c r="S608" s="2">
        <f t="shared" si="190"/>
        <v>5.911980510451988E-4</v>
      </c>
      <c r="T608" s="2">
        <f t="shared" si="199"/>
        <v>-964.27296068552528</v>
      </c>
      <c r="U608" s="2">
        <f t="shared" si="200"/>
        <v>-1451602.0116857206</v>
      </c>
      <c r="V608" s="2">
        <f t="shared" si="201"/>
        <v>-14.516020116857206</v>
      </c>
      <c r="Z608" s="1">
        <v>4.1756973000000004</v>
      </c>
      <c r="AA608" s="2">
        <f t="shared" si="202"/>
        <v>417569.73000000004</v>
      </c>
      <c r="AB608" s="2">
        <f t="shared" si="191"/>
        <v>5.911980510451988E-4</v>
      </c>
      <c r="AC608" s="2">
        <f t="shared" si="203"/>
        <v>-1035.7377911075303</v>
      </c>
      <c r="AD608" s="2">
        <f t="shared" si="204"/>
        <v>-1559184.0925226768</v>
      </c>
      <c r="AE608" s="2">
        <f t="shared" si="205"/>
        <v>-15.591840925226768</v>
      </c>
      <c r="AI608" s="1">
        <v>3.9370904000000002</v>
      </c>
      <c r="AJ608" s="2">
        <f t="shared" si="206"/>
        <v>393709.04000000004</v>
      </c>
      <c r="AK608" s="2">
        <f t="shared" si="192"/>
        <v>5.911980510451988E-4</v>
      </c>
      <c r="AL608" s="2">
        <f t="shared" si="207"/>
        <v>-972.00106195329522</v>
      </c>
      <c r="AM608" s="2">
        <f t="shared" si="208"/>
        <v>-1463235.7790982493</v>
      </c>
      <c r="AN608" s="2">
        <f t="shared" si="209"/>
        <v>-14.632357790982493</v>
      </c>
    </row>
    <row r="609" spans="5:40" x14ac:dyDescent="0.25">
      <c r="E609" s="3">
        <v>605</v>
      </c>
      <c r="F609" s="3">
        <f t="shared" si="189"/>
        <v>5.4379797153315992E-2</v>
      </c>
      <c r="H609" s="1">
        <v>3.6372426</v>
      </c>
      <c r="I609" s="2">
        <f t="shared" si="193"/>
        <v>363724.26</v>
      </c>
      <c r="J609" s="2">
        <f t="shared" si="194"/>
        <v>5.8671290485742518E-4</v>
      </c>
      <c r="K609" s="2">
        <f t="shared" si="195"/>
        <v>-913.64041532052556</v>
      </c>
      <c r="L609" s="2">
        <f t="shared" si="196"/>
        <v>-1375380.5394416472</v>
      </c>
      <c r="M609" s="2">
        <f t="shared" si="197"/>
        <v>-13.753805394416473</v>
      </c>
      <c r="Q609" s="1">
        <v>3.9092853000000001</v>
      </c>
      <c r="R609" s="2">
        <f t="shared" si="198"/>
        <v>390928.53</v>
      </c>
      <c r="S609" s="2">
        <f t="shared" si="190"/>
        <v>5.8671290485742518E-4</v>
      </c>
      <c r="T609" s="2">
        <f t="shared" si="199"/>
        <v>-976.22716252263251</v>
      </c>
      <c r="U609" s="2">
        <f t="shared" si="200"/>
        <v>-1469597.6873318627</v>
      </c>
      <c r="V609" s="2">
        <f t="shared" si="201"/>
        <v>-14.695976873318628</v>
      </c>
      <c r="Z609" s="1">
        <v>4.2180499999999999</v>
      </c>
      <c r="AA609" s="2">
        <f t="shared" si="202"/>
        <v>421805</v>
      </c>
      <c r="AB609" s="2">
        <f t="shared" si="191"/>
        <v>5.8671290485742518E-4</v>
      </c>
      <c r="AC609" s="2">
        <f t="shared" si="203"/>
        <v>-1048.5692518119254</v>
      </c>
      <c r="AD609" s="2">
        <f t="shared" si="204"/>
        <v>-1578500.3804730559</v>
      </c>
      <c r="AE609" s="2">
        <f t="shared" si="205"/>
        <v>-15.785003804730559</v>
      </c>
      <c r="AI609" s="1">
        <v>3.9770105</v>
      </c>
      <c r="AJ609" s="2">
        <f t="shared" si="206"/>
        <v>397701.05</v>
      </c>
      <c r="AK609" s="2">
        <f t="shared" si="192"/>
        <v>5.8671290485742518E-4</v>
      </c>
      <c r="AL609" s="2">
        <f t="shared" si="207"/>
        <v>-984.03455682681556</v>
      </c>
      <c r="AM609" s="2">
        <f t="shared" si="208"/>
        <v>-1481350.8212887859</v>
      </c>
      <c r="AN609" s="2">
        <f t="shared" si="209"/>
        <v>-14.813508212887859</v>
      </c>
    </row>
    <row r="610" spans="5:40" x14ac:dyDescent="0.25">
      <c r="E610" s="3">
        <v>606</v>
      </c>
      <c r="F610" s="3">
        <f t="shared" si="189"/>
        <v>5.3901128854683511E-2</v>
      </c>
      <c r="H610" s="1">
        <v>3.6753439999999999</v>
      </c>
      <c r="I610" s="2">
        <f t="shared" si="193"/>
        <v>367534.4</v>
      </c>
      <c r="J610" s="2">
        <f t="shared" si="194"/>
        <v>5.8216396790569257E-4</v>
      </c>
      <c r="K610" s="2">
        <f t="shared" si="195"/>
        <v>-924.63941083907946</v>
      </c>
      <c r="L610" s="2">
        <f t="shared" si="196"/>
        <v>-1391938.2618628012</v>
      </c>
      <c r="M610" s="2">
        <f t="shared" si="197"/>
        <v>-13.919382618628012</v>
      </c>
      <c r="Q610" s="1">
        <v>3.9500806000000002</v>
      </c>
      <c r="R610" s="2">
        <f t="shared" si="198"/>
        <v>395008.06</v>
      </c>
      <c r="S610" s="2">
        <f t="shared" si="190"/>
        <v>5.8216396790569257E-4</v>
      </c>
      <c r="T610" s="2">
        <f t="shared" si="199"/>
        <v>-987.96906452166627</v>
      </c>
      <c r="U610" s="2">
        <f t="shared" si="200"/>
        <v>-1487273.7699949052</v>
      </c>
      <c r="V610" s="2">
        <f t="shared" si="201"/>
        <v>-14.872737699949052</v>
      </c>
      <c r="Z610" s="1">
        <v>4.2617700000000003</v>
      </c>
      <c r="AA610" s="2">
        <f t="shared" si="202"/>
        <v>426177</v>
      </c>
      <c r="AB610" s="2">
        <f t="shared" si="191"/>
        <v>5.8216396790569257E-4</v>
      </c>
      <c r="AC610" s="2">
        <f t="shared" si="203"/>
        <v>-1061.1724766157663</v>
      </c>
      <c r="AD610" s="2">
        <f t="shared" si="204"/>
        <v>-1597473.0855315661</v>
      </c>
      <c r="AE610" s="2">
        <f t="shared" si="205"/>
        <v>-15.974730855315661</v>
      </c>
      <c r="AI610" s="1">
        <v>4.018205</v>
      </c>
      <c r="AJ610" s="2">
        <f t="shared" si="206"/>
        <v>401820.5</v>
      </c>
      <c r="AK610" s="2">
        <f t="shared" si="192"/>
        <v>5.8216396790569257E-4</v>
      </c>
      <c r="AL610" s="2">
        <f t="shared" si="207"/>
        <v>-995.85354906993712</v>
      </c>
      <c r="AM610" s="2">
        <f t="shared" si="208"/>
        <v>-1499142.9544457875</v>
      </c>
      <c r="AN610" s="2">
        <f t="shared" si="209"/>
        <v>-14.991429544457874</v>
      </c>
    </row>
    <row r="611" spans="5:40" x14ac:dyDescent="0.25">
      <c r="E611" s="3">
        <v>607</v>
      </c>
      <c r="F611" s="3">
        <f t="shared" si="189"/>
        <v>5.3415819164368952E-2</v>
      </c>
      <c r="H611" s="1">
        <v>3.7146460000000001</v>
      </c>
      <c r="I611" s="2">
        <f t="shared" si="193"/>
        <v>371464.60000000003</v>
      </c>
      <c r="J611" s="2">
        <f t="shared" si="194"/>
        <v>5.7755191569832287E-4</v>
      </c>
      <c r="K611" s="2">
        <f t="shared" si="195"/>
        <v>-935.43174801557825</v>
      </c>
      <c r="L611" s="2">
        <f t="shared" si="196"/>
        <v>-1408184.8839241092</v>
      </c>
      <c r="M611" s="2">
        <f t="shared" si="197"/>
        <v>-14.081848839241092</v>
      </c>
      <c r="Q611" s="1">
        <v>3.9921674999999999</v>
      </c>
      <c r="R611" s="2">
        <f t="shared" si="198"/>
        <v>399216.75</v>
      </c>
      <c r="S611" s="2">
        <f t="shared" si="190"/>
        <v>5.7755191569832287E-4</v>
      </c>
      <c r="T611" s="2">
        <f t="shared" si="199"/>
        <v>-999.48982677320782</v>
      </c>
      <c r="U611" s="2">
        <f t="shared" si="200"/>
        <v>-1504616.9522081672</v>
      </c>
      <c r="V611" s="2">
        <f t="shared" si="201"/>
        <v>-15.046169522081671</v>
      </c>
      <c r="Z611" s="1">
        <v>4.3069069999999998</v>
      </c>
      <c r="AA611" s="2">
        <f t="shared" si="202"/>
        <v>430690.69999999995</v>
      </c>
      <c r="AB611" s="2">
        <f t="shared" si="191"/>
        <v>5.7755191569832287E-4</v>
      </c>
      <c r="AC611" s="2">
        <f t="shared" si="203"/>
        <v>-1073.537982355303</v>
      </c>
      <c r="AD611" s="2">
        <f t="shared" si="204"/>
        <v>-1616087.9318861314</v>
      </c>
      <c r="AE611" s="2">
        <f t="shared" si="205"/>
        <v>-16.160879318861316</v>
      </c>
      <c r="AI611" s="1">
        <v>4.0606949999999999</v>
      </c>
      <c r="AJ611" s="2">
        <f t="shared" si="206"/>
        <v>406069.5</v>
      </c>
      <c r="AK611" s="2">
        <f t="shared" si="192"/>
        <v>5.7755191569832287E-4</v>
      </c>
      <c r="AL611" s="2">
        <f t="shared" si="207"/>
        <v>-1007.4491438656357</v>
      </c>
      <c r="AM611" s="2">
        <f t="shared" si="208"/>
        <v>-1516598.7884454904</v>
      </c>
      <c r="AN611" s="2">
        <f t="shared" si="209"/>
        <v>-15.165987884454903</v>
      </c>
    </row>
    <row r="612" spans="5:40" x14ac:dyDescent="0.25">
      <c r="E612" s="3">
        <v>608</v>
      </c>
      <c r="F612" s="3">
        <f t="shared" si="189"/>
        <v>5.2923943240082344E-2</v>
      </c>
      <c r="H612" s="1">
        <v>3.7551991999999998</v>
      </c>
      <c r="I612" s="2">
        <f t="shared" si="193"/>
        <v>375519.92</v>
      </c>
      <c r="J612" s="2">
        <f t="shared" si="194"/>
        <v>5.7287746248291802E-4</v>
      </c>
      <c r="K612" s="2">
        <f t="shared" si="195"/>
        <v>-946.00902494526611</v>
      </c>
      <c r="L612" s="2">
        <f t="shared" si="196"/>
        <v>-1424107.7575245223</v>
      </c>
      <c r="M612" s="2">
        <f t="shared" si="197"/>
        <v>-14.241077575245223</v>
      </c>
      <c r="Q612" s="1">
        <v>4.0355759999999998</v>
      </c>
      <c r="R612" s="2">
        <f t="shared" si="198"/>
        <v>403557.6</v>
      </c>
      <c r="S612" s="2">
        <f t="shared" si="190"/>
        <v>5.7287746248291802E-4</v>
      </c>
      <c r="T612" s="2">
        <f t="shared" si="199"/>
        <v>-1010.7804712973102</v>
      </c>
      <c r="U612" s="2">
        <f t="shared" si="200"/>
        <v>-1521613.7186556715</v>
      </c>
      <c r="V612" s="2">
        <f t="shared" si="201"/>
        <v>-15.216137186556715</v>
      </c>
      <c r="Z612" s="1">
        <v>4.3535094000000001</v>
      </c>
      <c r="AA612" s="2">
        <f t="shared" si="202"/>
        <v>435350.94</v>
      </c>
      <c r="AB612" s="2">
        <f t="shared" si="191"/>
        <v>5.7287746248291802E-4</v>
      </c>
      <c r="AC612" s="2">
        <f t="shared" si="203"/>
        <v>-1085.6561178209902</v>
      </c>
      <c r="AD612" s="2">
        <f t="shared" si="204"/>
        <v>-1634330.3907510631</v>
      </c>
      <c r="AE612" s="2">
        <f t="shared" si="205"/>
        <v>-16.343303907510631</v>
      </c>
      <c r="AI612" s="1">
        <v>4.1045290000000003</v>
      </c>
      <c r="AJ612" s="2">
        <f t="shared" si="206"/>
        <v>410452.9</v>
      </c>
      <c r="AK612" s="2">
        <f t="shared" si="192"/>
        <v>5.7287746248291802E-4</v>
      </c>
      <c r="AL612" s="2">
        <f t="shared" si="207"/>
        <v>-1018.8123013741839</v>
      </c>
      <c r="AM612" s="2">
        <f t="shared" si="208"/>
        <v>-1533704.7148491342</v>
      </c>
      <c r="AN612" s="2">
        <f t="shared" si="209"/>
        <v>-15.337047148491342</v>
      </c>
    </row>
    <row r="613" spans="5:40" x14ac:dyDescent="0.25">
      <c r="E613" s="3">
        <v>609</v>
      </c>
      <c r="F613" s="3">
        <f t="shared" si="189"/>
        <v>5.2425580405272981E-2</v>
      </c>
      <c r="H613" s="1">
        <v>3.7971091000000001</v>
      </c>
      <c r="I613" s="2">
        <f t="shared" si="193"/>
        <v>379710.91000000003</v>
      </c>
      <c r="J613" s="2">
        <f t="shared" si="194"/>
        <v>5.6814136209542372E-4</v>
      </c>
      <c r="K613" s="2">
        <f t="shared" si="195"/>
        <v>-956.36269952656721</v>
      </c>
      <c r="L613" s="2">
        <f t="shared" si="196"/>
        <v>-1439694.0235128077</v>
      </c>
      <c r="M613" s="2">
        <f t="shared" si="197"/>
        <v>-14.396940235128076</v>
      </c>
      <c r="Q613" s="1">
        <v>4.0803585</v>
      </c>
      <c r="R613" s="2">
        <f t="shared" si="198"/>
        <v>408035.85</v>
      </c>
      <c r="S613" s="2">
        <f t="shared" si="190"/>
        <v>5.6814136209542372E-4</v>
      </c>
      <c r="T613" s="2">
        <f t="shared" si="199"/>
        <v>-1021.8318820544563</v>
      </c>
      <c r="U613" s="2">
        <f t="shared" si="200"/>
        <v>-1538250.3461886407</v>
      </c>
      <c r="V613" s="2">
        <f t="shared" si="201"/>
        <v>-15.382503461886406</v>
      </c>
      <c r="Z613" s="1">
        <v>4.4016266000000002</v>
      </c>
      <c r="AA613" s="2">
        <f t="shared" si="202"/>
        <v>440162.66000000003</v>
      </c>
      <c r="AB613" s="2">
        <f t="shared" si="191"/>
        <v>5.6814136209542372E-4</v>
      </c>
      <c r="AC613" s="2">
        <f t="shared" si="203"/>
        <v>-1097.5170752917156</v>
      </c>
      <c r="AD613" s="2">
        <f t="shared" si="204"/>
        <v>-1652185.6977305138</v>
      </c>
      <c r="AE613" s="2">
        <f t="shared" si="205"/>
        <v>-16.521856977305138</v>
      </c>
      <c r="AI613" s="1">
        <v>4.1497400000000004</v>
      </c>
      <c r="AJ613" s="2">
        <f t="shared" si="206"/>
        <v>414974.00000000006</v>
      </c>
      <c r="AK613" s="2">
        <f t="shared" si="192"/>
        <v>5.6814136209542372E-4</v>
      </c>
      <c r="AL613" s="2">
        <f t="shared" si="207"/>
        <v>-1029.9338346133893</v>
      </c>
      <c r="AM613" s="2">
        <f t="shared" si="208"/>
        <v>-1550446.903711905</v>
      </c>
      <c r="AN613" s="2">
        <f t="shared" si="209"/>
        <v>-15.504469037119049</v>
      </c>
    </row>
    <row r="614" spans="5:40" x14ac:dyDescent="0.25">
      <c r="E614" s="3">
        <v>610</v>
      </c>
      <c r="F614" s="3">
        <f t="shared" si="189"/>
        <v>5.1920814234862306E-2</v>
      </c>
      <c r="H614" s="1">
        <v>3.8402259999999999</v>
      </c>
      <c r="I614" s="2">
        <f t="shared" si="193"/>
        <v>384022.6</v>
      </c>
      <c r="J614" s="2">
        <f t="shared" si="194"/>
        <v>5.633444087748766E-4</v>
      </c>
      <c r="K614" s="2">
        <f t="shared" si="195"/>
        <v>-966.48407270652831</v>
      </c>
      <c r="L614" s="2">
        <f t="shared" si="196"/>
        <v>-1454930.5864654889</v>
      </c>
      <c r="M614" s="2">
        <f t="shared" si="197"/>
        <v>-14.549305864654889</v>
      </c>
      <c r="Q614" s="1">
        <v>4.1266594000000003</v>
      </c>
      <c r="R614" s="2">
        <f t="shared" si="198"/>
        <v>412665.94</v>
      </c>
      <c r="S614" s="2">
        <f t="shared" si="190"/>
        <v>5.633444087748766E-4</v>
      </c>
      <c r="T614" s="2">
        <f t="shared" si="199"/>
        <v>-1032.6348053968943</v>
      </c>
      <c r="U614" s="2">
        <f t="shared" si="200"/>
        <v>-1554512.9045049304</v>
      </c>
      <c r="V614" s="2">
        <f t="shared" si="201"/>
        <v>-15.545129045049304</v>
      </c>
      <c r="Z614" s="1">
        <v>4.4513116000000004</v>
      </c>
      <c r="AA614" s="2">
        <f t="shared" si="202"/>
        <v>445131.16000000003</v>
      </c>
      <c r="AB614" s="2">
        <f t="shared" si="191"/>
        <v>5.633444087748766E-4</v>
      </c>
      <c r="AC614" s="2">
        <f t="shared" si="203"/>
        <v>-1109.1109017624372</v>
      </c>
      <c r="AD614" s="2">
        <f t="shared" si="204"/>
        <v>-1669638.8697203929</v>
      </c>
      <c r="AE614" s="2">
        <f t="shared" si="205"/>
        <v>-16.696388697203929</v>
      </c>
      <c r="AI614" s="1">
        <v>4.1963889999999999</v>
      </c>
      <c r="AJ614" s="2">
        <f t="shared" si="206"/>
        <v>419638.89999999997</v>
      </c>
      <c r="AK614" s="2">
        <f t="shared" si="192"/>
        <v>5.633444087748766E-4</v>
      </c>
      <c r="AL614" s="2">
        <f t="shared" si="207"/>
        <v>-1040.804427872316</v>
      </c>
      <c r="AM614" s="2">
        <f t="shared" si="208"/>
        <v>-1566811.3313026745</v>
      </c>
      <c r="AN614" s="2">
        <f t="shared" si="209"/>
        <v>-15.668113313026744</v>
      </c>
    </row>
    <row r="615" spans="5:40" x14ac:dyDescent="0.25">
      <c r="E615" s="3">
        <v>611</v>
      </c>
      <c r="F615" s="3">
        <f t="shared" si="189"/>
        <v>5.1409732637077703E-2</v>
      </c>
      <c r="H615" s="1">
        <v>3.8848386000000001</v>
      </c>
      <c r="I615" s="2">
        <f t="shared" si="193"/>
        <v>388483.86</v>
      </c>
      <c r="J615" s="2">
        <f t="shared" si="194"/>
        <v>5.5848743794109689E-4</v>
      </c>
      <c r="K615" s="2">
        <f t="shared" si="195"/>
        <v>-976.36442289784679</v>
      </c>
      <c r="L615" s="2">
        <f t="shared" si="196"/>
        <v>-1469804.3170362196</v>
      </c>
      <c r="M615" s="2">
        <f t="shared" si="197"/>
        <v>-14.698043170362196</v>
      </c>
      <c r="Q615" s="1">
        <v>4.1743293000000001</v>
      </c>
      <c r="R615" s="2">
        <f t="shared" si="198"/>
        <v>417432.93</v>
      </c>
      <c r="S615" s="2">
        <f t="shared" si="190"/>
        <v>5.5848743794109689E-4</v>
      </c>
      <c r="T615" s="2">
        <f t="shared" si="199"/>
        <v>-1043.1798161946397</v>
      </c>
      <c r="U615" s="2">
        <f t="shared" si="200"/>
        <v>-1570387.2051556222</v>
      </c>
      <c r="V615" s="2">
        <f t="shared" si="201"/>
        <v>-15.703872051556223</v>
      </c>
      <c r="Z615" s="1">
        <v>4.5026060000000001</v>
      </c>
      <c r="AA615" s="2">
        <f t="shared" si="202"/>
        <v>450260.60000000003</v>
      </c>
      <c r="AB615" s="2">
        <f t="shared" si="191"/>
        <v>5.5848743794109689E-4</v>
      </c>
      <c r="AC615" s="2">
        <f t="shared" si="203"/>
        <v>-1120.4275096178094</v>
      </c>
      <c r="AD615" s="2">
        <f t="shared" si="204"/>
        <v>-1686674.7209762845</v>
      </c>
      <c r="AE615" s="2">
        <f t="shared" si="205"/>
        <v>-16.866747209762845</v>
      </c>
      <c r="AI615" s="1">
        <v>4.2446346000000004</v>
      </c>
      <c r="AJ615" s="2">
        <f t="shared" si="206"/>
        <v>424463.46</v>
      </c>
      <c r="AK615" s="2">
        <f t="shared" si="192"/>
        <v>5.5848743794109689E-4</v>
      </c>
      <c r="AL615" s="2">
        <f t="shared" si="207"/>
        <v>-1051.4146350037554</v>
      </c>
      <c r="AM615" s="2">
        <f t="shared" si="208"/>
        <v>-1582783.7775335114</v>
      </c>
      <c r="AN615" s="2">
        <f t="shared" si="209"/>
        <v>-15.827837775335114</v>
      </c>
    </row>
    <row r="616" spans="5:40" x14ac:dyDescent="0.25">
      <c r="E616" s="3">
        <v>612</v>
      </c>
      <c r="F616" s="3">
        <f t="shared" si="189"/>
        <v>5.0892427931099909E-2</v>
      </c>
      <c r="H616" s="1">
        <v>3.9308182999999999</v>
      </c>
      <c r="I616" s="2">
        <f t="shared" si="193"/>
        <v>393081.83</v>
      </c>
      <c r="J616" s="2">
        <f t="shared" si="194"/>
        <v>5.5357132693259589E-4</v>
      </c>
      <c r="K616" s="2">
        <f t="shared" si="195"/>
        <v>-985.99480502952133</v>
      </c>
      <c r="L616" s="2">
        <f t="shared" si="196"/>
        <v>-1484301.7494496545</v>
      </c>
      <c r="M616" s="2">
        <f t="shared" si="197"/>
        <v>-14.843017494496545</v>
      </c>
      <c r="Q616" s="1">
        <v>4.2235569999999996</v>
      </c>
      <c r="R616" s="2">
        <f t="shared" si="198"/>
        <v>422355.69999999995</v>
      </c>
      <c r="S616" s="2">
        <f t="shared" si="190"/>
        <v>5.5357132693259589E-4</v>
      </c>
      <c r="T616" s="2">
        <f t="shared" si="199"/>
        <v>-1053.4574733615148</v>
      </c>
      <c r="U616" s="2">
        <f t="shared" si="200"/>
        <v>-1585859.0356715848</v>
      </c>
      <c r="V616" s="2">
        <f t="shared" si="201"/>
        <v>-15.858590356715847</v>
      </c>
      <c r="Z616" s="1">
        <v>4.5555477</v>
      </c>
      <c r="AA616" s="2">
        <f t="shared" si="202"/>
        <v>455554.77</v>
      </c>
      <c r="AB616" s="2">
        <f t="shared" si="191"/>
        <v>5.5357132693259589E-4</v>
      </c>
      <c r="AC616" s="2">
        <f t="shared" si="203"/>
        <v>-1131.4566953916808</v>
      </c>
      <c r="AD616" s="2">
        <f t="shared" si="204"/>
        <v>-1703277.891353711</v>
      </c>
      <c r="AE616" s="2">
        <f t="shared" si="205"/>
        <v>-17.032778913537111</v>
      </c>
      <c r="AI616" s="1">
        <v>4.2944206999999999</v>
      </c>
      <c r="AJ616" s="2">
        <f t="shared" si="206"/>
        <v>429442.07</v>
      </c>
      <c r="AK616" s="2">
        <f t="shared" si="192"/>
        <v>5.5357132693259589E-4</v>
      </c>
      <c r="AL616" s="2">
        <f t="shared" si="207"/>
        <v>-1061.7548427997679</v>
      </c>
      <c r="AM616" s="2">
        <f t="shared" si="208"/>
        <v>-1598349.770825773</v>
      </c>
      <c r="AN616" s="2">
        <f t="shared" si="209"/>
        <v>-15.98349770825773</v>
      </c>
    </row>
    <row r="617" spans="5:40" x14ac:dyDescent="0.25">
      <c r="E617" s="3">
        <v>613</v>
      </c>
      <c r="F617" s="3">
        <f t="shared" si="189"/>
        <v>5.0368996920240945E-2</v>
      </c>
      <c r="H617" s="1">
        <v>3.9782799999999998</v>
      </c>
      <c r="I617" s="2">
        <f t="shared" si="193"/>
        <v>397828</v>
      </c>
      <c r="J617" s="2">
        <f t="shared" si="194"/>
        <v>5.4859699570200971E-4</v>
      </c>
      <c r="K617" s="2">
        <f t="shared" si="195"/>
        <v>-995.36626545984905</v>
      </c>
      <c r="L617" s="2">
        <f t="shared" si="196"/>
        <v>-1498409.4050282426</v>
      </c>
      <c r="M617" s="2">
        <f t="shared" si="197"/>
        <v>-14.984094050282426</v>
      </c>
      <c r="Q617" s="1">
        <v>4.2743770000000003</v>
      </c>
      <c r="R617" s="2">
        <f t="shared" si="198"/>
        <v>427437.7</v>
      </c>
      <c r="S617" s="2">
        <f t="shared" si="190"/>
        <v>5.4859699570200971E-4</v>
      </c>
      <c r="T617" s="2">
        <f t="shared" si="199"/>
        <v>-1063.4581683063045</v>
      </c>
      <c r="U617" s="2">
        <f t="shared" si="200"/>
        <v>-1600913.9314241232</v>
      </c>
      <c r="V617" s="2">
        <f t="shared" si="201"/>
        <v>-16.009139314241231</v>
      </c>
      <c r="Z617" s="1">
        <v>4.6101780000000003</v>
      </c>
      <c r="AA617" s="2">
        <f t="shared" si="202"/>
        <v>461017.80000000005</v>
      </c>
      <c r="AB617" s="2">
        <f t="shared" si="191"/>
        <v>5.4859699570200971E-4</v>
      </c>
      <c r="AC617" s="2">
        <f t="shared" si="203"/>
        <v>-1142.1881557888098</v>
      </c>
      <c r="AD617" s="2">
        <f t="shared" si="204"/>
        <v>-1719432.8704269845</v>
      </c>
      <c r="AE617" s="2">
        <f t="shared" si="205"/>
        <v>-17.194328704269846</v>
      </c>
      <c r="AI617" s="1">
        <v>4.3457850000000002</v>
      </c>
      <c r="AJ617" s="2">
        <f t="shared" si="206"/>
        <v>434578.5</v>
      </c>
      <c r="AK617" s="2">
        <f t="shared" si="192"/>
        <v>5.4859699570200971E-4</v>
      </c>
      <c r="AL617" s="2">
        <f t="shared" si="207"/>
        <v>-1071.8153888618106</v>
      </c>
      <c r="AM617" s="2">
        <f t="shared" si="208"/>
        <v>-1613494.7655500218</v>
      </c>
      <c r="AN617" s="2">
        <f t="shared" si="209"/>
        <v>-16.134947655500216</v>
      </c>
    </row>
    <row r="618" spans="5:40" x14ac:dyDescent="0.25">
      <c r="E618" s="3">
        <v>614</v>
      </c>
      <c r="F618" s="3">
        <f t="shared" si="189"/>
        <v>4.9839540960374032E-2</v>
      </c>
      <c r="H618" s="1">
        <v>4.0273979999999998</v>
      </c>
      <c r="I618" s="2">
        <f t="shared" si="193"/>
        <v>402739.8</v>
      </c>
      <c r="J618" s="2">
        <f t="shared" si="194"/>
        <v>5.4356540746641009E-4</v>
      </c>
      <c r="K618" s="2">
        <f t="shared" si="195"/>
        <v>-1004.4697357624409</v>
      </c>
      <c r="L618" s="2">
        <f t="shared" si="196"/>
        <v>-1512113.6322992933</v>
      </c>
      <c r="M618" s="2">
        <f t="shared" si="197"/>
        <v>-15.121136322992934</v>
      </c>
      <c r="Q618" s="1">
        <v>4.3268700000000004</v>
      </c>
      <c r="R618" s="2">
        <f t="shared" si="198"/>
        <v>432687.00000000006</v>
      </c>
      <c r="S618" s="2">
        <f t="shared" si="190"/>
        <v>5.4356540746641009E-4</v>
      </c>
      <c r="T618" s="2">
        <f t="shared" si="199"/>
        <v>-1073.1722129349748</v>
      </c>
      <c r="U618" s="2">
        <f t="shared" si="200"/>
        <v>-1615537.3081021935</v>
      </c>
      <c r="V618" s="2">
        <f t="shared" si="201"/>
        <v>-16.155373081021935</v>
      </c>
      <c r="Z618" s="1">
        <v>4.6666129999999999</v>
      </c>
      <c r="AA618" s="2">
        <f t="shared" si="202"/>
        <v>466661.3</v>
      </c>
      <c r="AB618" s="2">
        <f t="shared" si="191"/>
        <v>5.4356540746641009E-4</v>
      </c>
      <c r="AC618" s="2">
        <f t="shared" si="203"/>
        <v>-1152.6115009363859</v>
      </c>
      <c r="AD618" s="2">
        <f t="shared" si="204"/>
        <v>-1735124.0174378469</v>
      </c>
      <c r="AE618" s="2">
        <f t="shared" si="205"/>
        <v>-17.351240174378468</v>
      </c>
      <c r="AI618" s="1">
        <v>4.3987780000000001</v>
      </c>
      <c r="AJ618" s="2">
        <f t="shared" si="206"/>
        <v>439877.8</v>
      </c>
      <c r="AK618" s="2">
        <f t="shared" si="192"/>
        <v>5.4356540746641009E-4</v>
      </c>
      <c r="AL618" s="2">
        <f t="shared" si="207"/>
        <v>-1081.5865306074991</v>
      </c>
      <c r="AM618" s="2">
        <f t="shared" si="208"/>
        <v>-1628204.0953692715</v>
      </c>
      <c r="AN618" s="2">
        <f t="shared" si="209"/>
        <v>-16.282040953692714</v>
      </c>
    </row>
    <row r="619" spans="5:40" x14ac:dyDescent="0.25">
      <c r="E619" s="3">
        <v>615</v>
      </c>
      <c r="F619" s="3">
        <f t="shared" si="189"/>
        <v>4.930416602334077E-2</v>
      </c>
      <c r="H619" s="1">
        <v>4.0779319999999997</v>
      </c>
      <c r="I619" s="2">
        <f t="shared" si="193"/>
        <v>407793.19999999995</v>
      </c>
      <c r="J619" s="2">
        <f t="shared" si="194"/>
        <v>5.3847756930988329E-4</v>
      </c>
      <c r="K619" s="2">
        <f t="shared" si="195"/>
        <v>-1013.2960134852732</v>
      </c>
      <c r="L619" s="2">
        <f t="shared" si="196"/>
        <v>-1525400.5780299418</v>
      </c>
      <c r="M619" s="2">
        <f t="shared" si="197"/>
        <v>-15.254005780299417</v>
      </c>
      <c r="Q619" s="1">
        <v>4.3810399999999996</v>
      </c>
      <c r="R619" s="2">
        <f t="shared" si="198"/>
        <v>438103.99999999994</v>
      </c>
      <c r="S619" s="2">
        <f t="shared" si="190"/>
        <v>5.3847756930988329E-4</v>
      </c>
      <c r="T619" s="2">
        <f t="shared" si="199"/>
        <v>-1082.5898305173914</v>
      </c>
      <c r="U619" s="2">
        <f t="shared" si="200"/>
        <v>-1629714.4479633009</v>
      </c>
      <c r="V619" s="2">
        <f t="shared" si="201"/>
        <v>-16.297144479633008</v>
      </c>
      <c r="Z619" s="1">
        <v>4.7248535</v>
      </c>
      <c r="AA619" s="2">
        <f t="shared" si="202"/>
        <v>472485.35</v>
      </c>
      <c r="AB619" s="2">
        <f t="shared" si="191"/>
        <v>5.3847756930988329E-4</v>
      </c>
      <c r="AC619" s="2">
        <f t="shared" si="203"/>
        <v>-1162.7162314900474</v>
      </c>
      <c r="AD619" s="2">
        <f t="shared" si="204"/>
        <v>-1750335.5268312134</v>
      </c>
      <c r="AE619" s="2">
        <f t="shared" si="205"/>
        <v>-17.503355268312134</v>
      </c>
      <c r="AI619" s="1">
        <v>4.4535866000000004</v>
      </c>
      <c r="AJ619" s="2">
        <f t="shared" si="206"/>
        <v>445358.66000000003</v>
      </c>
      <c r="AK619" s="2">
        <f t="shared" si="192"/>
        <v>5.3847756930988329E-4</v>
      </c>
      <c r="AL619" s="2">
        <f t="shared" si="207"/>
        <v>-1091.0584533379204</v>
      </c>
      <c r="AM619" s="2">
        <f t="shared" si="208"/>
        <v>-1642462.9853833981</v>
      </c>
      <c r="AN619" s="2">
        <f t="shared" si="209"/>
        <v>-16.424629853833981</v>
      </c>
    </row>
    <row r="620" spans="5:40" x14ac:dyDescent="0.25">
      <c r="E620" s="3">
        <v>616</v>
      </c>
      <c r="F620" s="3">
        <f t="shared" si="189"/>
        <v>4.8762982755070274E-2</v>
      </c>
      <c r="H620" s="1">
        <v>4.1302823999999996</v>
      </c>
      <c r="I620" s="2">
        <f t="shared" si="193"/>
        <v>413028.23999999993</v>
      </c>
      <c r="J620" s="2">
        <f t="shared" si="194"/>
        <v>5.3333453273585424E-4</v>
      </c>
      <c r="K620" s="2">
        <f t="shared" si="195"/>
        <v>-1021.8359880406849</v>
      </c>
      <c r="L620" s="2">
        <f t="shared" si="196"/>
        <v>-1538256.5272785523</v>
      </c>
      <c r="M620" s="2">
        <f t="shared" si="197"/>
        <v>-15.382565272785524</v>
      </c>
      <c r="Q620" s="1">
        <v>4.4371049999999999</v>
      </c>
      <c r="R620" s="2">
        <f t="shared" si="198"/>
        <v>443710.5</v>
      </c>
      <c r="S620" s="2">
        <f t="shared" si="190"/>
        <v>5.3333453273585424E-4</v>
      </c>
      <c r="T620" s="2">
        <f t="shared" si="199"/>
        <v>-1091.7012095536825</v>
      </c>
      <c r="U620" s="2">
        <f t="shared" si="200"/>
        <v>-1643430.5809231098</v>
      </c>
      <c r="V620" s="2">
        <f t="shared" si="201"/>
        <v>-16.434305809231098</v>
      </c>
      <c r="Z620" s="1">
        <v>4.7849839999999997</v>
      </c>
      <c r="AA620" s="2">
        <f t="shared" si="202"/>
        <v>478498.39999999997</v>
      </c>
      <c r="AB620" s="2">
        <f t="shared" si="191"/>
        <v>5.3333453273585424E-4</v>
      </c>
      <c r="AC620" s="2">
        <f t="shared" si="203"/>
        <v>-1172.4918127864446</v>
      </c>
      <c r="AD620" s="2">
        <f t="shared" si="204"/>
        <v>-1765051.539883326</v>
      </c>
      <c r="AE620" s="2">
        <f t="shared" si="205"/>
        <v>-17.65051539883326</v>
      </c>
      <c r="AI620" s="1">
        <v>4.5101380000000004</v>
      </c>
      <c r="AJ620" s="2">
        <f t="shared" si="206"/>
        <v>451013.80000000005</v>
      </c>
      <c r="AK620" s="2">
        <f t="shared" si="192"/>
        <v>5.3333453273585424E-4</v>
      </c>
      <c r="AL620" s="2">
        <f t="shared" si="207"/>
        <v>-1100.2212142854112</v>
      </c>
      <c r="AM620" s="2">
        <f t="shared" si="208"/>
        <v>-1656256.4678995078</v>
      </c>
      <c r="AN620" s="2">
        <f t="shared" si="209"/>
        <v>-16.562564678995077</v>
      </c>
    </row>
    <row r="621" spans="5:40" x14ac:dyDescent="0.25">
      <c r="E621" s="3">
        <v>617</v>
      </c>
      <c r="F621" s="3">
        <f t="shared" si="189"/>
        <v>4.8216106528150407E-2</v>
      </c>
      <c r="H621" s="1">
        <v>4.1841530000000002</v>
      </c>
      <c r="I621" s="2">
        <f t="shared" si="193"/>
        <v>418415.30000000005</v>
      </c>
      <c r="J621" s="2">
        <f t="shared" si="194"/>
        <v>5.2813739416668825E-4</v>
      </c>
      <c r="K621" s="2">
        <f t="shared" si="195"/>
        <v>-1030.0803265328652</v>
      </c>
      <c r="L621" s="2">
        <f t="shared" si="196"/>
        <v>-1550667.4304441444</v>
      </c>
      <c r="M621" s="2">
        <f t="shared" si="197"/>
        <v>-15.506674304441445</v>
      </c>
      <c r="Q621" s="1">
        <v>4.4946966000000002</v>
      </c>
      <c r="R621" s="2">
        <f t="shared" si="198"/>
        <v>449469.66000000003</v>
      </c>
      <c r="S621" s="2">
        <f t="shared" si="190"/>
        <v>5.2813739416668825E-4</v>
      </c>
      <c r="T621" s="2">
        <f t="shared" si="199"/>
        <v>-1100.4964081380047</v>
      </c>
      <c r="U621" s="2">
        <f t="shared" si="200"/>
        <v>-1656670.7405860967</v>
      </c>
      <c r="V621" s="2">
        <f t="shared" si="201"/>
        <v>-16.566707405860967</v>
      </c>
      <c r="Z621" s="1">
        <v>4.8470760000000004</v>
      </c>
      <c r="AA621" s="2">
        <f t="shared" si="202"/>
        <v>484707.60000000003</v>
      </c>
      <c r="AB621" s="2">
        <f t="shared" si="191"/>
        <v>5.2813739416668825E-4</v>
      </c>
      <c r="AC621" s="2">
        <f t="shared" si="203"/>
        <v>-1181.9276489614165</v>
      </c>
      <c r="AD621" s="2">
        <f t="shared" si="204"/>
        <v>-1779256.1057396459</v>
      </c>
      <c r="AE621" s="2">
        <f t="shared" si="205"/>
        <v>-17.792561057396458</v>
      </c>
      <c r="AI621" s="1">
        <v>4.5684930000000001</v>
      </c>
      <c r="AJ621" s="2">
        <f t="shared" si="206"/>
        <v>456849.3</v>
      </c>
      <c r="AK621" s="2">
        <f t="shared" si="192"/>
        <v>5.2813739416668825E-4</v>
      </c>
      <c r="AL621" s="2">
        <f t="shared" si="207"/>
        <v>-1109.064890913048</v>
      </c>
      <c r="AM621" s="2">
        <f t="shared" si="208"/>
        <v>-1669569.6056797574</v>
      </c>
      <c r="AN621" s="2">
        <f t="shared" si="209"/>
        <v>-16.695696056797573</v>
      </c>
    </row>
    <row r="622" spans="5:40" x14ac:dyDescent="0.25">
      <c r="E622" s="3">
        <v>618</v>
      </c>
      <c r="F622" s="3">
        <f t="shared" si="189"/>
        <v>4.7663657488601872E-2</v>
      </c>
      <c r="H622" s="1">
        <v>4.2399744999999998</v>
      </c>
      <c r="I622" s="2">
        <f t="shared" si="193"/>
        <v>423997.44999999995</v>
      </c>
      <c r="J622" s="2">
        <f t="shared" si="194"/>
        <v>5.2288729538819989E-4</v>
      </c>
      <c r="K622" s="2">
        <f t="shared" si="195"/>
        <v>-1038.0198487659779</v>
      </c>
      <c r="L622" s="2">
        <f t="shared" si="196"/>
        <v>-1562619.4677979832</v>
      </c>
      <c r="M622" s="2">
        <f t="shared" si="197"/>
        <v>-15.626194677979832</v>
      </c>
      <c r="Q622" s="1">
        <v>4.5543633000000003</v>
      </c>
      <c r="R622" s="2">
        <f t="shared" si="198"/>
        <v>455436.33</v>
      </c>
      <c r="S622" s="2">
        <f t="shared" si="190"/>
        <v>5.2288729538819989E-4</v>
      </c>
      <c r="T622" s="2">
        <f t="shared" si="199"/>
        <v>-1108.9656765595394</v>
      </c>
      <c r="U622" s="2">
        <f t="shared" si="200"/>
        <v>-1669420.2498842378</v>
      </c>
      <c r="V622" s="2">
        <f t="shared" si="201"/>
        <v>-16.694202498842376</v>
      </c>
      <c r="Z622" s="1">
        <v>4.9111976999999998</v>
      </c>
      <c r="AA622" s="2">
        <f t="shared" si="202"/>
        <v>491119.76999999996</v>
      </c>
      <c r="AB622" s="2">
        <f t="shared" si="191"/>
        <v>5.2288729538819989E-4</v>
      </c>
      <c r="AC622" s="2">
        <f t="shared" si="203"/>
        <v>-1191.0131062928665</v>
      </c>
      <c r="AD622" s="2">
        <f t="shared" si="204"/>
        <v>-1792933.2165548673</v>
      </c>
      <c r="AE622" s="2">
        <f t="shared" si="205"/>
        <v>-17.929332165548672</v>
      </c>
      <c r="AI622" s="1">
        <v>4.6287383999999996</v>
      </c>
      <c r="AJ622" s="2">
        <f t="shared" si="206"/>
        <v>462873.83999999997</v>
      </c>
      <c r="AK622" s="2">
        <f t="shared" si="192"/>
        <v>5.2288729538819989E-4</v>
      </c>
      <c r="AL622" s="2">
        <f t="shared" si="207"/>
        <v>-1117.579529605199</v>
      </c>
      <c r="AM622" s="2">
        <f t="shared" si="208"/>
        <v>-1682387.4147008841</v>
      </c>
      <c r="AN622" s="2">
        <f t="shared" si="209"/>
        <v>-16.823874147008841</v>
      </c>
    </row>
    <row r="623" spans="5:40" x14ac:dyDescent="0.25">
      <c r="E623" s="3">
        <v>619</v>
      </c>
      <c r="F623" s="3">
        <f t="shared" si="189"/>
        <v>4.7105760596617259E-2</v>
      </c>
      <c r="H623" s="1">
        <v>4.2974252999999996</v>
      </c>
      <c r="I623" s="2">
        <f t="shared" si="193"/>
        <v>429742.52999999997</v>
      </c>
      <c r="J623" s="2">
        <f t="shared" si="194"/>
        <v>5.1758542393680849E-4</v>
      </c>
      <c r="K623" s="2">
        <f t="shared" si="195"/>
        <v>-1045.6451626436517</v>
      </c>
      <c r="L623" s="2">
        <f t="shared" si="196"/>
        <v>-1574098.5006194543</v>
      </c>
      <c r="M623" s="2">
        <f t="shared" si="197"/>
        <v>-15.740985006194544</v>
      </c>
      <c r="Q623" s="1">
        <v>4.6159720000000002</v>
      </c>
      <c r="R623" s="2">
        <f t="shared" si="198"/>
        <v>461597.2</v>
      </c>
      <c r="S623" s="2">
        <f t="shared" si="190"/>
        <v>5.1758542393680849E-4</v>
      </c>
      <c r="T623" s="2">
        <f t="shared" si="199"/>
        <v>-1117.0989939480282</v>
      </c>
      <c r="U623" s="2">
        <f t="shared" si="200"/>
        <v>-1681664.023550167</v>
      </c>
      <c r="V623" s="2">
        <f t="shared" si="201"/>
        <v>-16.816640235501669</v>
      </c>
      <c r="Z623" s="1">
        <v>4.9774227</v>
      </c>
      <c r="AA623" s="2">
        <f t="shared" si="202"/>
        <v>497742.27</v>
      </c>
      <c r="AB623" s="2">
        <f t="shared" si="191"/>
        <v>5.1758542393680849E-4</v>
      </c>
      <c r="AC623" s="2">
        <f t="shared" si="203"/>
        <v>-1199.7375324255433</v>
      </c>
      <c r="AD623" s="2">
        <f t="shared" si="204"/>
        <v>-1806066.8364336139</v>
      </c>
      <c r="AE623" s="2">
        <f t="shared" si="205"/>
        <v>-18.060668364336138</v>
      </c>
      <c r="AI623" s="1">
        <v>4.6910590000000001</v>
      </c>
      <c r="AJ623" s="2">
        <f t="shared" si="206"/>
        <v>469105.9</v>
      </c>
      <c r="AK623" s="2">
        <f t="shared" si="192"/>
        <v>5.1758542393680849E-4</v>
      </c>
      <c r="AL623" s="2">
        <f t="shared" si="207"/>
        <v>-1125.7551482655263</v>
      </c>
      <c r="AM623" s="2">
        <f t="shared" si="208"/>
        <v>-1694694.8680651984</v>
      </c>
      <c r="AN623" s="2">
        <f t="shared" si="209"/>
        <v>-16.946948680651985</v>
      </c>
    </row>
    <row r="624" spans="5:40" x14ac:dyDescent="0.25">
      <c r="E624" s="3">
        <v>620</v>
      </c>
      <c r="F624" s="3">
        <f t="shared" si="189"/>
        <v>4.6542545661035988E-2</v>
      </c>
      <c r="H624" s="1">
        <v>4.3569129999999996</v>
      </c>
      <c r="I624" s="2">
        <f t="shared" si="193"/>
        <v>435691.29999999993</v>
      </c>
      <c r="J624" s="2">
        <f t="shared" si="194"/>
        <v>5.122330134271657E-4</v>
      </c>
      <c r="K624" s="2">
        <f t="shared" si="195"/>
        <v>-1052.9470769703107</v>
      </c>
      <c r="L624" s="2">
        <f t="shared" si="196"/>
        <v>-1585090.6926209801</v>
      </c>
      <c r="M624" s="2">
        <f t="shared" si="197"/>
        <v>-15.850906926209801</v>
      </c>
      <c r="Q624" s="1">
        <v>4.6795863999999998</v>
      </c>
      <c r="R624" s="2">
        <f t="shared" si="198"/>
        <v>467958.63999999996</v>
      </c>
      <c r="S624" s="2">
        <f t="shared" si="190"/>
        <v>5.122330134271657E-4</v>
      </c>
      <c r="T624" s="2">
        <f t="shared" si="199"/>
        <v>-1124.8864410339204</v>
      </c>
      <c r="U624" s="2">
        <f t="shared" si="200"/>
        <v>-1693387.1292646946</v>
      </c>
      <c r="V624" s="2">
        <f t="shared" si="201"/>
        <v>-16.933871292646945</v>
      </c>
      <c r="Z624" s="1">
        <v>5.0458319999999999</v>
      </c>
      <c r="AA624" s="2">
        <f t="shared" si="202"/>
        <v>504583.2</v>
      </c>
      <c r="AB624" s="2">
        <f t="shared" si="191"/>
        <v>5.122330134271657E-4</v>
      </c>
      <c r="AC624" s="2">
        <f t="shared" si="203"/>
        <v>-1208.0902716158248</v>
      </c>
      <c r="AD624" s="2">
        <f t="shared" si="204"/>
        <v>-1818640.9243797061</v>
      </c>
      <c r="AE624" s="2">
        <f t="shared" si="205"/>
        <v>-18.186409243797062</v>
      </c>
      <c r="AI624" s="1">
        <v>4.7553843999999996</v>
      </c>
      <c r="AJ624" s="2">
        <f t="shared" si="206"/>
        <v>475538.43999999994</v>
      </c>
      <c r="AK624" s="2">
        <f t="shared" si="192"/>
        <v>5.122330134271657E-4</v>
      </c>
      <c r="AL624" s="2">
        <f t="shared" si="207"/>
        <v>-1133.5816998225278</v>
      </c>
      <c r="AM624" s="2">
        <f t="shared" si="208"/>
        <v>-1706476.841062376</v>
      </c>
      <c r="AN624" s="2">
        <f t="shared" si="209"/>
        <v>-17.06476841062376</v>
      </c>
    </row>
    <row r="625" spans="5:40" x14ac:dyDescent="0.25">
      <c r="E625" s="3">
        <v>621</v>
      </c>
      <c r="F625" s="3">
        <f t="shared" si="189"/>
        <v>4.5974147367342573E-2</v>
      </c>
      <c r="H625" s="1">
        <v>4.4183744999999996</v>
      </c>
      <c r="I625" s="2">
        <f t="shared" si="193"/>
        <v>441837.44999999995</v>
      </c>
      <c r="J625" s="2">
        <f t="shared" si="194"/>
        <v>5.0683134381823052E-4</v>
      </c>
      <c r="K625" s="2">
        <f t="shared" si="195"/>
        <v>-1059.9162297658922</v>
      </c>
      <c r="L625" s="2">
        <f t="shared" si="196"/>
        <v>-1595581.9504185845</v>
      </c>
      <c r="M625" s="2">
        <f t="shared" si="197"/>
        <v>-15.955819504185845</v>
      </c>
      <c r="Q625" s="1">
        <v>4.7453136000000002</v>
      </c>
      <c r="R625" s="2">
        <f t="shared" si="198"/>
        <v>474531.36000000004</v>
      </c>
      <c r="S625" s="2">
        <f t="shared" si="190"/>
        <v>5.0683134381823052E-4</v>
      </c>
      <c r="T625" s="2">
        <f t="shared" si="199"/>
        <v>-1132.3181153044727</v>
      </c>
      <c r="U625" s="2">
        <f t="shared" si="200"/>
        <v>-1704574.6599340786</v>
      </c>
      <c r="V625" s="2">
        <f t="shared" si="201"/>
        <v>-17.045746599340784</v>
      </c>
      <c r="Z625" s="1">
        <v>5.1165032000000004</v>
      </c>
      <c r="AA625" s="2">
        <f t="shared" si="202"/>
        <v>511650.32000000007</v>
      </c>
      <c r="AB625" s="2">
        <f t="shared" si="191"/>
        <v>5.0683134381823052E-4</v>
      </c>
      <c r="AC625" s="2">
        <f t="shared" si="203"/>
        <v>-1216.0606793205379</v>
      </c>
      <c r="AD625" s="2">
        <f t="shared" si="204"/>
        <v>-1830639.4562579533</v>
      </c>
      <c r="AE625" s="2">
        <f t="shared" si="205"/>
        <v>-18.306394562579534</v>
      </c>
      <c r="AI625" s="1">
        <v>4.8217840000000001</v>
      </c>
      <c r="AJ625" s="2">
        <f t="shared" si="206"/>
        <v>482178.4</v>
      </c>
      <c r="AK625" s="2">
        <f t="shared" si="192"/>
        <v>5.0683134381823052E-4</v>
      </c>
      <c r="AL625" s="2">
        <f t="shared" si="207"/>
        <v>-1141.049225990743</v>
      </c>
      <c r="AM625" s="2">
        <f t="shared" si="208"/>
        <v>-1717718.3426392642</v>
      </c>
      <c r="AN625" s="2">
        <f t="shared" si="209"/>
        <v>-17.177183426392642</v>
      </c>
    </row>
    <row r="626" spans="5:40" x14ac:dyDescent="0.25">
      <c r="E626" s="3">
        <v>622</v>
      </c>
      <c r="F626" s="3">
        <f t="shared" si="189"/>
        <v>4.5400705298986356E-2</v>
      </c>
      <c r="H626" s="1">
        <v>4.4818176999999997</v>
      </c>
      <c r="I626" s="2">
        <f t="shared" si="193"/>
        <v>448181.76999999996</v>
      </c>
      <c r="J626" s="2">
        <f t="shared" si="194"/>
        <v>5.013817416158787E-4</v>
      </c>
      <c r="K626" s="2">
        <f t="shared" si="195"/>
        <v>-1066.5433554100578</v>
      </c>
      <c r="L626" s="2">
        <f t="shared" si="196"/>
        <v>-1605558.3256867717</v>
      </c>
      <c r="M626" s="2">
        <f t="shared" si="197"/>
        <v>-16.055583256867717</v>
      </c>
      <c r="Q626" s="1">
        <v>4.8133483000000004</v>
      </c>
      <c r="R626" s="2">
        <f t="shared" si="198"/>
        <v>481334.83</v>
      </c>
      <c r="S626" s="2">
        <f t="shared" si="190"/>
        <v>5.013817416158787E-4</v>
      </c>
      <c r="T626" s="2">
        <f t="shared" si="199"/>
        <v>-1139.3841251012846</v>
      </c>
      <c r="U626" s="2">
        <f t="shared" si="200"/>
        <v>-1715211.724804539</v>
      </c>
      <c r="V626" s="2">
        <f t="shared" si="201"/>
        <v>-17.152117248045389</v>
      </c>
      <c r="Z626" s="1">
        <v>5.1895236999999996</v>
      </c>
      <c r="AA626" s="2">
        <f t="shared" si="202"/>
        <v>518952.36999999994</v>
      </c>
      <c r="AB626" s="2">
        <f t="shared" si="191"/>
        <v>5.013817416158787E-4</v>
      </c>
      <c r="AC626" s="2">
        <f t="shared" si="203"/>
        <v>-1223.6381430791914</v>
      </c>
      <c r="AD626" s="2">
        <f t="shared" si="204"/>
        <v>-1842046.4562299501</v>
      </c>
      <c r="AE626" s="2">
        <f t="shared" si="205"/>
        <v>-18.4204645622995</v>
      </c>
      <c r="AI626" s="1">
        <v>4.8904379999999996</v>
      </c>
      <c r="AJ626" s="2">
        <f t="shared" si="206"/>
        <v>489043.8</v>
      </c>
      <c r="AK626" s="2">
        <f t="shared" si="192"/>
        <v>5.013817416158787E-4</v>
      </c>
      <c r="AL626" s="2">
        <f t="shared" si="207"/>
        <v>-1148.1478018285495</v>
      </c>
      <c r="AM626" s="2">
        <f t="shared" si="208"/>
        <v>-1728404.4319380226</v>
      </c>
      <c r="AN626" s="2">
        <f t="shared" si="209"/>
        <v>-17.284044319380225</v>
      </c>
    </row>
    <row r="627" spans="5:40" x14ac:dyDescent="0.25">
      <c r="E627" s="3">
        <v>623</v>
      </c>
      <c r="F627" s="3">
        <f t="shared" si="189"/>
        <v>4.4822363951837696E-2</v>
      </c>
      <c r="H627" s="1">
        <v>4.5475282999999997</v>
      </c>
      <c r="I627" s="2">
        <f t="shared" si="193"/>
        <v>454752.82999999996</v>
      </c>
      <c r="J627" s="2">
        <f t="shared" si="194"/>
        <v>4.9588558001028356E-4</v>
      </c>
      <c r="K627" s="2">
        <f t="shared" si="195"/>
        <v>-1072.8192655344867</v>
      </c>
      <c r="L627" s="2">
        <f t="shared" si="196"/>
        <v>-1615005.986394071</v>
      </c>
      <c r="M627" s="2">
        <f t="shared" si="197"/>
        <v>-16.150059863940712</v>
      </c>
      <c r="Q627" s="1">
        <v>4.8834895999999999</v>
      </c>
      <c r="R627" s="2">
        <f t="shared" si="198"/>
        <v>488348.95999999996</v>
      </c>
      <c r="S627" s="2">
        <f t="shared" si="190"/>
        <v>4.9588558001028356E-4</v>
      </c>
      <c r="T627" s="2">
        <f t="shared" si="199"/>
        <v>-1146.0745585280724</v>
      </c>
      <c r="U627" s="2">
        <f t="shared" si="200"/>
        <v>-1725283.4026564932</v>
      </c>
      <c r="V627" s="2">
        <f t="shared" si="201"/>
        <v>-17.252834026564933</v>
      </c>
      <c r="Z627" s="1">
        <v>5.2649812999999996</v>
      </c>
      <c r="AA627" s="2">
        <f t="shared" si="202"/>
        <v>526498.13</v>
      </c>
      <c r="AB627" s="2">
        <f t="shared" si="191"/>
        <v>4.9588558001028356E-4</v>
      </c>
      <c r="AC627" s="2">
        <f t="shared" si="203"/>
        <v>-1230.8120967150467</v>
      </c>
      <c r="AD627" s="2">
        <f t="shared" si="204"/>
        <v>-1852846.0181321569</v>
      </c>
      <c r="AE627" s="2">
        <f t="shared" si="205"/>
        <v>-18.52846018132157</v>
      </c>
      <c r="AI627" s="1">
        <v>4.9614324999999999</v>
      </c>
      <c r="AJ627" s="2">
        <f t="shared" si="206"/>
        <v>496143.25</v>
      </c>
      <c r="AK627" s="2">
        <f t="shared" si="192"/>
        <v>4.9588558001028356E-4</v>
      </c>
      <c r="AL627" s="2">
        <f t="shared" si="207"/>
        <v>-1154.8674927841971</v>
      </c>
      <c r="AM627" s="2">
        <f t="shared" si="208"/>
        <v>-1738520.1536338688</v>
      </c>
      <c r="AN627" s="2">
        <f t="shared" si="209"/>
        <v>-17.385201536338688</v>
      </c>
    </row>
    <row r="628" spans="5:40" x14ac:dyDescent="0.25">
      <c r="E628" s="3">
        <v>624</v>
      </c>
      <c r="F628" s="3">
        <f t="shared" si="189"/>
        <v>4.4239272741612143E-2</v>
      </c>
      <c r="H628" s="1">
        <v>4.6152410000000001</v>
      </c>
      <c r="I628" s="2">
        <f t="shared" si="193"/>
        <v>461524.10000000003</v>
      </c>
      <c r="J628" s="2">
        <f t="shared" si="194"/>
        <v>4.9034427894647104E-4</v>
      </c>
      <c r="K628" s="2">
        <f t="shared" si="195"/>
        <v>-1078.7347127232617</v>
      </c>
      <c r="L628" s="2">
        <f t="shared" si="196"/>
        <v>-1623911.0116196482</v>
      </c>
      <c r="M628" s="2">
        <f t="shared" si="197"/>
        <v>-16.239110116196482</v>
      </c>
      <c r="Q628" s="1">
        <v>4.9560336999999999</v>
      </c>
      <c r="R628" s="2">
        <f t="shared" si="198"/>
        <v>495603.37</v>
      </c>
      <c r="S628" s="2">
        <f t="shared" si="190"/>
        <v>4.9034427894647104E-4</v>
      </c>
      <c r="T628" s="2">
        <f t="shared" si="199"/>
        <v>-1152.3797204730718</v>
      </c>
      <c r="U628" s="2">
        <f t="shared" si="200"/>
        <v>-1734775.0986145118</v>
      </c>
      <c r="V628" s="2">
        <f t="shared" si="201"/>
        <v>-17.347750986145119</v>
      </c>
      <c r="Z628" s="1">
        <v>5.3429659999999997</v>
      </c>
      <c r="AA628" s="2">
        <f t="shared" si="202"/>
        <v>534296.6</v>
      </c>
      <c r="AB628" s="2">
        <f t="shared" si="191"/>
        <v>4.9034427894647104E-4</v>
      </c>
      <c r="AC628" s="2">
        <f t="shared" si="203"/>
        <v>-1237.5720400333337</v>
      </c>
      <c r="AD628" s="2">
        <f t="shared" si="204"/>
        <v>-1863022.3351292971</v>
      </c>
      <c r="AE628" s="2">
        <f t="shared" si="205"/>
        <v>-18.630223351292972</v>
      </c>
      <c r="AI628" s="1">
        <v>5.0347429999999997</v>
      </c>
      <c r="AJ628" s="2">
        <f t="shared" si="206"/>
        <v>503474.3</v>
      </c>
      <c r="AK628" s="2">
        <f t="shared" si="192"/>
        <v>4.9034427894647104E-4</v>
      </c>
      <c r="AL628" s="2">
        <f t="shared" si="207"/>
        <v>-1161.1984237350423</v>
      </c>
      <c r="AM628" s="2">
        <f t="shared" si="208"/>
        <v>-1748050.641865704</v>
      </c>
      <c r="AN628" s="2">
        <f t="shared" si="209"/>
        <v>-17.48050641865704</v>
      </c>
    </row>
    <row r="629" spans="5:40" x14ac:dyDescent="0.25">
      <c r="E629" s="3">
        <v>625</v>
      </c>
      <c r="F629" s="3">
        <f t="shared" si="189"/>
        <v>4.3651586004108275E-2</v>
      </c>
      <c r="H629" s="1">
        <v>4.6853952000000003</v>
      </c>
      <c r="I629" s="2">
        <f t="shared" si="193"/>
        <v>468539.52</v>
      </c>
      <c r="J629" s="2">
        <f t="shared" si="194"/>
        <v>4.847593051265793E-4</v>
      </c>
      <c r="K629" s="2">
        <f t="shared" si="195"/>
        <v>-1084.2807138254966</v>
      </c>
      <c r="L629" s="2">
        <f t="shared" si="196"/>
        <v>-1632259.8782632716</v>
      </c>
      <c r="M629" s="2">
        <f t="shared" si="197"/>
        <v>-16.322598782632717</v>
      </c>
      <c r="Q629" s="1">
        <v>5.0309999999999997</v>
      </c>
      <c r="R629" s="2">
        <f t="shared" si="198"/>
        <v>503099.99999999994</v>
      </c>
      <c r="S629" s="2">
        <f t="shared" si="190"/>
        <v>4.847593051265793E-4</v>
      </c>
      <c r="T629" s="2">
        <f t="shared" si="199"/>
        <v>-1158.2898780068833</v>
      </c>
      <c r="U629" s="2">
        <f t="shared" si="200"/>
        <v>-1743672.1608730669</v>
      </c>
      <c r="V629" s="2">
        <f t="shared" si="201"/>
        <v>-17.436721608730668</v>
      </c>
      <c r="Z629" s="1">
        <v>5.4235819999999997</v>
      </c>
      <c r="AA629" s="2">
        <f t="shared" si="202"/>
        <v>542358.19999999995</v>
      </c>
      <c r="AB629" s="2">
        <f t="shared" si="191"/>
        <v>4.847593051265793E-4</v>
      </c>
      <c r="AC629" s="2">
        <f t="shared" si="203"/>
        <v>-1243.9075579733376</v>
      </c>
      <c r="AD629" s="2">
        <f t="shared" si="204"/>
        <v>-1872559.7285456203</v>
      </c>
      <c r="AE629" s="2">
        <f t="shared" si="205"/>
        <v>-18.725597285456203</v>
      </c>
      <c r="AI629" s="1">
        <v>5.1104583999999997</v>
      </c>
      <c r="AJ629" s="2">
        <f t="shared" si="206"/>
        <v>511045.83999999997</v>
      </c>
      <c r="AK629" s="2">
        <f t="shared" si="192"/>
        <v>4.847593051265793E-4</v>
      </c>
      <c r="AL629" s="2">
        <f t="shared" si="207"/>
        <v>-1167.130860356855</v>
      </c>
      <c r="AM629" s="2">
        <f t="shared" si="208"/>
        <v>-1756981.2427282431</v>
      </c>
      <c r="AN629" s="2">
        <f t="shared" si="209"/>
        <v>-17.569812427282432</v>
      </c>
    </row>
    <row r="630" spans="5:40" x14ac:dyDescent="0.25">
      <c r="E630" s="3">
        <v>626</v>
      </c>
      <c r="F630" s="3">
        <f t="shared" si="189"/>
        <v>4.3059462988126636E-2</v>
      </c>
      <c r="H630" s="1">
        <v>4.7578573000000004</v>
      </c>
      <c r="I630" s="2">
        <f t="shared" si="193"/>
        <v>475785.73000000004</v>
      </c>
      <c r="J630" s="2">
        <f t="shared" si="194"/>
        <v>4.791321719425655E-4</v>
      </c>
      <c r="K630" s="2">
        <f t="shared" si="195"/>
        <v>-1089.4481758662125</v>
      </c>
      <c r="L630" s="2">
        <f t="shared" si="196"/>
        <v>-1640038.897897173</v>
      </c>
      <c r="M630" s="2">
        <f t="shared" si="197"/>
        <v>-16.40038897897173</v>
      </c>
      <c r="Q630" s="1">
        <v>5.1085972999999996</v>
      </c>
      <c r="R630" s="2">
        <f t="shared" si="198"/>
        <v>510859.73</v>
      </c>
      <c r="S630" s="2">
        <f t="shared" si="190"/>
        <v>4.791321719425655E-4</v>
      </c>
      <c r="T630" s="2">
        <f t="shared" si="199"/>
        <v>-1163.79543206227</v>
      </c>
      <c r="U630" s="2">
        <f t="shared" si="200"/>
        <v>-1751960.1391407165</v>
      </c>
      <c r="V630" s="2">
        <f t="shared" si="201"/>
        <v>-17.519601391407164</v>
      </c>
      <c r="Z630" s="1">
        <v>5.5069222</v>
      </c>
      <c r="AA630" s="2">
        <f t="shared" si="202"/>
        <v>550692.22</v>
      </c>
      <c r="AB630" s="2">
        <f t="shared" si="191"/>
        <v>4.791321719425655E-4</v>
      </c>
      <c r="AC630" s="2">
        <f t="shared" si="203"/>
        <v>-1249.8083333509887</v>
      </c>
      <c r="AD630" s="2">
        <f t="shared" si="204"/>
        <v>-1881442.6670474056</v>
      </c>
      <c r="AE630" s="2">
        <f t="shared" si="205"/>
        <v>-18.814426670474056</v>
      </c>
      <c r="AI630" s="1">
        <v>5.1888940000000003</v>
      </c>
      <c r="AJ630" s="2">
        <f t="shared" si="206"/>
        <v>518889.4</v>
      </c>
      <c r="AK630" s="2">
        <f t="shared" si="192"/>
        <v>4.791321719425655E-4</v>
      </c>
      <c r="AL630" s="2">
        <f t="shared" si="207"/>
        <v>-1172.6551666604544</v>
      </c>
      <c r="AM630" s="2">
        <f t="shared" si="208"/>
        <v>-1765297.4503483053</v>
      </c>
      <c r="AN630" s="2">
        <f t="shared" si="209"/>
        <v>-17.652974503483051</v>
      </c>
    </row>
    <row r="631" spans="5:40" x14ac:dyDescent="0.25">
      <c r="E631" s="3">
        <v>627</v>
      </c>
      <c r="F631" s="3">
        <f t="shared" si="189"/>
        <v>4.2463067840952391E-2</v>
      </c>
      <c r="H631" s="1">
        <v>4.8327819999999999</v>
      </c>
      <c r="I631" s="2">
        <f t="shared" si="193"/>
        <v>483278.2</v>
      </c>
      <c r="J631" s="2">
        <f t="shared" si="194"/>
        <v>4.7346443933824286E-4</v>
      </c>
      <c r="K631" s="2">
        <f t="shared" si="195"/>
        <v>-1094.2282341577629</v>
      </c>
      <c r="L631" s="2">
        <f t="shared" si="196"/>
        <v>-1647234.7257538999</v>
      </c>
      <c r="M631" s="2">
        <f t="shared" si="197"/>
        <v>-16.472347257538999</v>
      </c>
      <c r="Q631" s="1">
        <v>5.1888110000000003</v>
      </c>
      <c r="R631" s="2">
        <f t="shared" si="198"/>
        <v>518881.10000000003</v>
      </c>
      <c r="S631" s="2">
        <f t="shared" si="190"/>
        <v>4.7346443933824286E-4</v>
      </c>
      <c r="T631" s="2">
        <f t="shared" si="199"/>
        <v>-1168.8868304163175</v>
      </c>
      <c r="U631" s="2">
        <f t="shared" si="200"/>
        <v>-1759624.6536447573</v>
      </c>
      <c r="V631" s="2">
        <f t="shared" si="201"/>
        <v>-17.596246536447573</v>
      </c>
      <c r="Z631" s="1">
        <v>5.5930960000000001</v>
      </c>
      <c r="AA631" s="2">
        <f t="shared" si="202"/>
        <v>559309.6</v>
      </c>
      <c r="AB631" s="2">
        <f t="shared" si="191"/>
        <v>4.7346443933824286E-4</v>
      </c>
      <c r="AC631" s="2">
        <f t="shared" si="203"/>
        <v>-1255.264174225694</v>
      </c>
      <c r="AD631" s="2">
        <f t="shared" si="204"/>
        <v>-1889655.807840578</v>
      </c>
      <c r="AE631" s="2">
        <f t="shared" si="205"/>
        <v>-18.896558078405779</v>
      </c>
      <c r="AI631" s="1">
        <v>5.2699490000000004</v>
      </c>
      <c r="AJ631" s="2">
        <f t="shared" si="206"/>
        <v>526994.9</v>
      </c>
      <c r="AK631" s="2">
        <f t="shared" si="192"/>
        <v>4.7346443933824286E-4</v>
      </c>
      <c r="AL631" s="2">
        <f t="shared" si="207"/>
        <v>-1177.7616955101521</v>
      </c>
      <c r="AM631" s="2">
        <f t="shared" si="208"/>
        <v>-1772984.742072925</v>
      </c>
      <c r="AN631" s="2">
        <f t="shared" si="209"/>
        <v>-17.72984742072925</v>
      </c>
    </row>
    <row r="632" spans="5:40" x14ac:dyDescent="0.25">
      <c r="E632" s="3">
        <v>628</v>
      </c>
      <c r="F632" s="3">
        <f t="shared" si="189"/>
        <v>4.186256958630534E-2</v>
      </c>
      <c r="H632" s="1">
        <v>4.9103479999999999</v>
      </c>
      <c r="I632" s="2">
        <f t="shared" si="193"/>
        <v>491034.8</v>
      </c>
      <c r="J632" s="2">
        <f t="shared" si="194"/>
        <v>4.6775771359973254E-4</v>
      </c>
      <c r="K632" s="2">
        <f t="shared" si="195"/>
        <v>-1098.6121097038588</v>
      </c>
      <c r="L632" s="2">
        <f t="shared" si="196"/>
        <v>-1653834.1460644815</v>
      </c>
      <c r="M632" s="2">
        <f t="shared" si="197"/>
        <v>-16.538341460644816</v>
      </c>
      <c r="Q632" s="1">
        <v>5.2717394999999998</v>
      </c>
      <c r="R632" s="2">
        <f t="shared" si="198"/>
        <v>527173.94999999995</v>
      </c>
      <c r="S632" s="2">
        <f t="shared" si="190"/>
        <v>4.6775771359973254E-4</v>
      </c>
      <c r="T632" s="2">
        <f t="shared" si="199"/>
        <v>-1173.55471372479</v>
      </c>
      <c r="U632" s="2">
        <f t="shared" si="200"/>
        <v>-1766651.6149691481</v>
      </c>
      <c r="V632" s="2">
        <f t="shared" si="201"/>
        <v>-17.666516149691482</v>
      </c>
      <c r="Z632" s="1">
        <v>5.6822242999999997</v>
      </c>
      <c r="AA632" s="2">
        <f t="shared" si="202"/>
        <v>568222.42999999993</v>
      </c>
      <c r="AB632" s="2">
        <f t="shared" si="191"/>
        <v>4.6775771359973254E-4</v>
      </c>
      <c r="AC632" s="2">
        <f t="shared" si="203"/>
        <v>-1260.2650259464879</v>
      </c>
      <c r="AD632" s="2">
        <f t="shared" si="204"/>
        <v>-1897184.0148048028</v>
      </c>
      <c r="AE632" s="2">
        <f t="shared" si="205"/>
        <v>-18.971840148048027</v>
      </c>
      <c r="AI632" s="1">
        <v>5.3536929999999998</v>
      </c>
      <c r="AJ632" s="2">
        <f t="shared" si="206"/>
        <v>535369.29999999993</v>
      </c>
      <c r="AK632" s="2">
        <f t="shared" si="192"/>
        <v>4.6775771359973254E-4</v>
      </c>
      <c r="AL632" s="2">
        <f t="shared" si="207"/>
        <v>-1182.4410434683416</v>
      </c>
      <c r="AM632" s="2">
        <f t="shared" si="208"/>
        <v>-1780028.9621085634</v>
      </c>
      <c r="AN632" s="2">
        <f t="shared" si="209"/>
        <v>-17.800289621085636</v>
      </c>
    </row>
    <row r="633" spans="5:40" x14ac:dyDescent="0.25">
      <c r="E633" s="3">
        <v>629</v>
      </c>
      <c r="F633" s="3">
        <f t="shared" si="189"/>
        <v>4.1258142094681337E-2</v>
      </c>
      <c r="H633" s="1">
        <v>4.9905356999999997</v>
      </c>
      <c r="I633" s="2">
        <f t="shared" si="193"/>
        <v>499053.56999999995</v>
      </c>
      <c r="J633" s="2">
        <f t="shared" si="194"/>
        <v>4.6201364707360872E-4</v>
      </c>
      <c r="K633" s="2">
        <f t="shared" si="195"/>
        <v>-1102.591112950329</v>
      </c>
      <c r="L633" s="2">
        <f t="shared" si="196"/>
        <v>-1659824.0777047651</v>
      </c>
      <c r="M633" s="2">
        <f t="shared" si="197"/>
        <v>-16.59824077704765</v>
      </c>
      <c r="Q633" s="1">
        <v>5.3576829999999998</v>
      </c>
      <c r="R633" s="2">
        <f t="shared" si="198"/>
        <v>535768.29999999993</v>
      </c>
      <c r="S633" s="2">
        <f t="shared" si="190"/>
        <v>4.6201364707360872E-4</v>
      </c>
      <c r="T633" s="2">
        <f t="shared" si="199"/>
        <v>-1177.7898725194798</v>
      </c>
      <c r="U633" s="2">
        <f t="shared" si="200"/>
        <v>-1773027.1593189654</v>
      </c>
      <c r="V633" s="2">
        <f t="shared" si="201"/>
        <v>-17.730271593189652</v>
      </c>
      <c r="Z633" s="1">
        <v>5.7744736999999997</v>
      </c>
      <c r="AA633" s="2">
        <f t="shared" si="202"/>
        <v>577447.37</v>
      </c>
      <c r="AB633" s="2">
        <f t="shared" si="191"/>
        <v>4.6201364707360872E-4</v>
      </c>
      <c r="AC633" s="2">
        <f t="shared" si="203"/>
        <v>-1264.8009860627797</v>
      </c>
      <c r="AD633" s="2">
        <f t="shared" si="204"/>
        <v>-1904012.3809399004</v>
      </c>
      <c r="AE633" s="2">
        <f t="shared" si="205"/>
        <v>-19.040123809399002</v>
      </c>
      <c r="AI633" s="1">
        <v>5.4403129999999997</v>
      </c>
      <c r="AJ633" s="2">
        <f t="shared" si="206"/>
        <v>544031.29999999993</v>
      </c>
      <c r="AK633" s="2">
        <f t="shared" si="192"/>
        <v>4.6201364707360872E-4</v>
      </c>
      <c r="AL633" s="2">
        <f t="shared" si="207"/>
        <v>-1186.6839764403028</v>
      </c>
      <c r="AM633" s="2">
        <f t="shared" si="208"/>
        <v>-1786416.209587916</v>
      </c>
      <c r="AN633" s="2">
        <f t="shared" si="209"/>
        <v>-17.864162095879159</v>
      </c>
    </row>
    <row r="634" spans="5:40" x14ac:dyDescent="0.25">
      <c r="E634" s="3">
        <v>630</v>
      </c>
      <c r="F634" s="3">
        <f t="shared" si="189"/>
        <v>4.0649964046027304E-2</v>
      </c>
      <c r="H634" s="1">
        <v>5.0734953999999997</v>
      </c>
      <c r="I634" s="2">
        <f t="shared" si="193"/>
        <v>507349.54</v>
      </c>
      <c r="J634" s="2">
        <f t="shared" si="194"/>
        <v>4.5623393781218729E-4</v>
      </c>
      <c r="K634" s="2">
        <f t="shared" si="195"/>
        <v>-1106.1567767135152</v>
      </c>
      <c r="L634" s="2">
        <f t="shared" si="196"/>
        <v>-1665191.7743038237</v>
      </c>
      <c r="M634" s="2">
        <f t="shared" si="197"/>
        <v>-16.651917743038236</v>
      </c>
      <c r="Q634" s="1">
        <v>5.4462504000000003</v>
      </c>
      <c r="R634" s="2">
        <f t="shared" si="198"/>
        <v>544625.04</v>
      </c>
      <c r="S634" s="2">
        <f t="shared" si="190"/>
        <v>4.5623393781218729E-4</v>
      </c>
      <c r="T634" s="2">
        <f t="shared" si="199"/>
        <v>-1181.5831502844135</v>
      </c>
      <c r="U634" s="2">
        <f t="shared" si="200"/>
        <v>-1778737.5026127831</v>
      </c>
      <c r="V634" s="2">
        <f t="shared" si="201"/>
        <v>-17.78737502612783</v>
      </c>
      <c r="Z634" s="1">
        <v>5.8698309999999996</v>
      </c>
      <c r="AA634" s="2">
        <f t="shared" si="202"/>
        <v>586983.1</v>
      </c>
      <c r="AB634" s="2">
        <f t="shared" si="191"/>
        <v>4.5623393781218729E-4</v>
      </c>
      <c r="AC634" s="2">
        <f t="shared" si="203"/>
        <v>-1268.8622994378266</v>
      </c>
      <c r="AD634" s="2">
        <f t="shared" si="204"/>
        <v>-1910126.2210097422</v>
      </c>
      <c r="AE634" s="2">
        <f t="shared" si="205"/>
        <v>-19.101262210097424</v>
      </c>
      <c r="AI634" s="1">
        <v>5.529979</v>
      </c>
      <c r="AJ634" s="2">
        <f t="shared" si="206"/>
        <v>552997.9</v>
      </c>
      <c r="AK634" s="2">
        <f t="shared" si="192"/>
        <v>4.5623393781218729E-4</v>
      </c>
      <c r="AL634" s="2">
        <f t="shared" si="207"/>
        <v>-1190.4813824465875</v>
      </c>
      <c r="AM634" s="2">
        <f t="shared" si="208"/>
        <v>-1792132.7674741722</v>
      </c>
      <c r="AN634" s="2">
        <f t="shared" si="209"/>
        <v>-17.921327674741722</v>
      </c>
    </row>
    <row r="635" spans="5:40" x14ac:dyDescent="0.25">
      <c r="E635" s="3">
        <v>631</v>
      </c>
      <c r="F635" s="3">
        <f t="shared" si="189"/>
        <v>4.0038218884715225E-2</v>
      </c>
      <c r="H635" s="1">
        <v>5.1594047999999999</v>
      </c>
      <c r="I635" s="2">
        <f t="shared" si="193"/>
        <v>515940.48</v>
      </c>
      <c r="J635" s="2">
        <f t="shared" si="194"/>
        <v>4.5042032914562974E-4</v>
      </c>
      <c r="K635" s="2">
        <f t="shared" si="195"/>
        <v>-1109.3007781559922</v>
      </c>
      <c r="L635" s="2">
        <f t="shared" si="196"/>
        <v>-1669924.706787379</v>
      </c>
      <c r="M635" s="2">
        <f t="shared" si="197"/>
        <v>-16.699247067873792</v>
      </c>
      <c r="Q635" s="1">
        <v>5.5382514</v>
      </c>
      <c r="R635" s="2">
        <f t="shared" si="198"/>
        <v>553825.14</v>
      </c>
      <c r="S635" s="2">
        <f t="shared" si="190"/>
        <v>4.5042032914562974E-4</v>
      </c>
      <c r="T635" s="2">
        <f t="shared" si="199"/>
        <v>-1184.9258649725743</v>
      </c>
      <c r="U635" s="2">
        <f t="shared" si="200"/>
        <v>-1783769.5750276065</v>
      </c>
      <c r="V635" s="2">
        <f t="shared" si="201"/>
        <v>-17.837695750276065</v>
      </c>
      <c r="Z635" s="1">
        <v>5.9684939999999997</v>
      </c>
      <c r="AA635" s="2">
        <f t="shared" si="202"/>
        <v>596849.4</v>
      </c>
      <c r="AB635" s="2">
        <f t="shared" si="191"/>
        <v>4.5042032914562974E-4</v>
      </c>
      <c r="AC635" s="2">
        <f t="shared" si="203"/>
        <v>-1272.4394846103348</v>
      </c>
      <c r="AD635" s="2">
        <f t="shared" si="204"/>
        <v>-1915511.2617651045</v>
      </c>
      <c r="AE635" s="2">
        <f t="shared" si="205"/>
        <v>-19.155112617651046</v>
      </c>
      <c r="AI635" s="1">
        <v>5.6229405000000003</v>
      </c>
      <c r="AJ635" s="2">
        <f t="shared" si="206"/>
        <v>562294.05000000005</v>
      </c>
      <c r="AK635" s="2">
        <f t="shared" si="192"/>
        <v>4.5042032914562974E-4</v>
      </c>
      <c r="AL635" s="2">
        <f t="shared" si="207"/>
        <v>-1193.8243008663778</v>
      </c>
      <c r="AM635" s="2">
        <f t="shared" si="208"/>
        <v>-1797165.1465835264</v>
      </c>
      <c r="AN635" s="2">
        <f t="shared" si="209"/>
        <v>-17.971651465835265</v>
      </c>
    </row>
    <row r="636" spans="5:40" x14ac:dyDescent="0.25">
      <c r="E636" s="3">
        <v>632</v>
      </c>
      <c r="F636" s="3">
        <f t="shared" si="189"/>
        <v>3.9423094766800552E-2</v>
      </c>
      <c r="H636" s="1">
        <v>5.2484545999999996</v>
      </c>
      <c r="I636" s="2">
        <f t="shared" si="193"/>
        <v>524845.46</v>
      </c>
      <c r="J636" s="2">
        <f t="shared" si="194"/>
        <v>4.4457460918072262E-4</v>
      </c>
      <c r="K636" s="2">
        <f t="shared" si="195"/>
        <v>-1112.0149413040526</v>
      </c>
      <c r="L636" s="2">
        <f t="shared" si="196"/>
        <v>-1674010.5671675836</v>
      </c>
      <c r="M636" s="2">
        <f t="shared" si="197"/>
        <v>-16.740105671675835</v>
      </c>
      <c r="Q636" s="1">
        <v>5.6333074999999999</v>
      </c>
      <c r="R636" s="2">
        <f t="shared" si="198"/>
        <v>563330.75</v>
      </c>
      <c r="S636" s="2">
        <f t="shared" si="190"/>
        <v>4.4457460918072262E-4</v>
      </c>
      <c r="T636" s="2">
        <f t="shared" si="199"/>
        <v>-1187.8091320441631</v>
      </c>
      <c r="U636" s="2">
        <f t="shared" si="200"/>
        <v>-1788110.0019108513</v>
      </c>
      <c r="V636" s="2">
        <f t="shared" si="201"/>
        <v>-17.881100019108512</v>
      </c>
      <c r="Z636" s="1">
        <v>6.0706920000000002</v>
      </c>
      <c r="AA636" s="2">
        <f t="shared" si="202"/>
        <v>607069.20000000007</v>
      </c>
      <c r="AB636" s="2">
        <f t="shared" si="191"/>
        <v>4.4457460918072262E-4</v>
      </c>
      <c r="AC636" s="2">
        <f t="shared" si="203"/>
        <v>-1275.5232341792239</v>
      </c>
      <c r="AD636" s="2">
        <f t="shared" si="204"/>
        <v>-1920153.49198439</v>
      </c>
      <c r="AE636" s="2">
        <f t="shared" si="205"/>
        <v>-19.201534919843901</v>
      </c>
      <c r="AI636" s="1">
        <v>5.7189949999999996</v>
      </c>
      <c r="AJ636" s="2">
        <f t="shared" si="206"/>
        <v>571899.5</v>
      </c>
      <c r="AK636" s="2">
        <f t="shared" si="192"/>
        <v>4.4457460918072262E-4</v>
      </c>
      <c r="AL636" s="2">
        <f t="shared" si="207"/>
        <v>-1196.7038957287343</v>
      </c>
      <c r="AM636" s="2">
        <f t="shared" si="208"/>
        <v>-1801500.0453782254</v>
      </c>
      <c r="AN636" s="2">
        <f t="shared" si="209"/>
        <v>-18.015000453782253</v>
      </c>
    </row>
    <row r="637" spans="5:40" x14ac:dyDescent="0.25">
      <c r="E637" s="3">
        <v>633</v>
      </c>
      <c r="F637" s="3">
        <f t="shared" si="189"/>
        <v>3.8804784499570595E-2</v>
      </c>
      <c r="H637" s="1">
        <v>5.3402925000000003</v>
      </c>
      <c r="I637" s="2">
        <f t="shared" si="193"/>
        <v>534029.25</v>
      </c>
      <c r="J637" s="2">
        <f t="shared" si="194"/>
        <v>4.3869861022638711E-4</v>
      </c>
      <c r="K637" s="2">
        <f t="shared" si="195"/>
        <v>-1114.2912479116962</v>
      </c>
      <c r="L637" s="2">
        <f t="shared" si="196"/>
        <v>-1677437.2848975093</v>
      </c>
      <c r="M637" s="2">
        <f t="shared" si="197"/>
        <v>-16.774372848975094</v>
      </c>
      <c r="Q637" s="1">
        <v>5.7317470000000004</v>
      </c>
      <c r="R637" s="2">
        <f t="shared" si="198"/>
        <v>573174.70000000007</v>
      </c>
      <c r="S637" s="2">
        <f t="shared" si="190"/>
        <v>4.3869861022638711E-4</v>
      </c>
      <c r="T637" s="2">
        <f t="shared" si="199"/>
        <v>-1190.2245764001862</v>
      </c>
      <c r="U637" s="2">
        <f t="shared" si="200"/>
        <v>-1791746.1755144596</v>
      </c>
      <c r="V637" s="2">
        <f t="shared" si="201"/>
        <v>-17.917461755144597</v>
      </c>
      <c r="Z637" s="1">
        <v>6.1764770000000002</v>
      </c>
      <c r="AA637" s="2">
        <f t="shared" si="202"/>
        <v>617647.70000000007</v>
      </c>
      <c r="AB637" s="2">
        <f t="shared" si="191"/>
        <v>4.3869861022638711E-4</v>
      </c>
      <c r="AC637" s="2">
        <f t="shared" si="203"/>
        <v>-1278.1044174187748</v>
      </c>
      <c r="AD637" s="2">
        <f t="shared" si="204"/>
        <v>-1924039.1664104341</v>
      </c>
      <c r="AE637" s="2">
        <f t="shared" si="205"/>
        <v>-19.24039166410434</v>
      </c>
      <c r="AI637" s="1">
        <v>5.8183246000000004</v>
      </c>
      <c r="AJ637" s="2">
        <f t="shared" si="206"/>
        <v>581832.46000000008</v>
      </c>
      <c r="AK637" s="2">
        <f t="shared" si="192"/>
        <v>4.3869861022638711E-4</v>
      </c>
      <c r="AL637" s="2">
        <f t="shared" si="207"/>
        <v>-1199.1117418274764</v>
      </c>
      <c r="AM637" s="2">
        <f t="shared" si="208"/>
        <v>-1805124.7806796059</v>
      </c>
      <c r="AN637" s="2">
        <f t="shared" si="209"/>
        <v>-18.051247806796059</v>
      </c>
    </row>
    <row r="638" spans="5:40" x14ac:dyDescent="0.25">
      <c r="E638" s="3">
        <v>634</v>
      </c>
      <c r="F638" s="3">
        <f t="shared" si="189"/>
        <v>3.8183485473412271E-2</v>
      </c>
      <c r="H638" s="1">
        <v>5.4357404999999996</v>
      </c>
      <c r="I638" s="2">
        <f t="shared" si="193"/>
        <v>543574.04999999993</v>
      </c>
      <c r="J638" s="2">
        <f t="shared" si="194"/>
        <v>4.327942081461961E-4</v>
      </c>
      <c r="K638" s="2">
        <f t="shared" si="195"/>
        <v>-1116.1221782367425</v>
      </c>
      <c r="L638" s="2">
        <f t="shared" si="196"/>
        <v>-1680193.5398703793</v>
      </c>
      <c r="M638" s="2">
        <f t="shared" si="197"/>
        <v>-16.801935398703794</v>
      </c>
      <c r="Q638" s="1">
        <v>5.8339150000000002</v>
      </c>
      <c r="R638" s="2">
        <f t="shared" si="198"/>
        <v>583391.5</v>
      </c>
      <c r="S638" s="2">
        <f t="shared" si="190"/>
        <v>4.327942081461961E-4</v>
      </c>
      <c r="T638" s="2">
        <f t="shared" si="199"/>
        <v>-1192.1639414340877</v>
      </c>
      <c r="U638" s="2">
        <f t="shared" si="200"/>
        <v>-1794665.6664671076</v>
      </c>
      <c r="V638" s="2">
        <f t="shared" si="201"/>
        <v>-17.946656664671075</v>
      </c>
      <c r="Z638" s="1">
        <v>6.2860035999999999</v>
      </c>
      <c r="AA638" s="2">
        <f t="shared" si="202"/>
        <v>628600.36</v>
      </c>
      <c r="AB638" s="2">
        <f t="shared" si="191"/>
        <v>4.327942081461961E-4</v>
      </c>
      <c r="AC638" s="2">
        <f t="shared" si="203"/>
        <v>-1280.1742066187239</v>
      </c>
      <c r="AD638" s="2">
        <f t="shared" si="204"/>
        <v>-1927154.9959409807</v>
      </c>
      <c r="AE638" s="2">
        <f t="shared" si="205"/>
        <v>-19.271549959409807</v>
      </c>
      <c r="AI638" s="1">
        <v>5.9212765999999997</v>
      </c>
      <c r="AJ638" s="2">
        <f t="shared" si="206"/>
        <v>592127.65999999992</v>
      </c>
      <c r="AK638" s="2">
        <f t="shared" si="192"/>
        <v>4.327942081461961E-4</v>
      </c>
      <c r="AL638" s="2">
        <f t="shared" si="207"/>
        <v>-1201.0396223993114</v>
      </c>
      <c r="AM638" s="2">
        <f t="shared" si="208"/>
        <v>-1808026.9830957931</v>
      </c>
      <c r="AN638" s="2">
        <f t="shared" si="209"/>
        <v>-18.080269830957931</v>
      </c>
    </row>
    <row r="639" spans="5:40" x14ac:dyDescent="0.25">
      <c r="E639" s="3">
        <v>635</v>
      </c>
      <c r="F639" s="3">
        <f t="shared" si="189"/>
        <v>3.7559399586046968E-2</v>
      </c>
      <c r="H639" s="1">
        <v>5.5342454999999999</v>
      </c>
      <c r="I639" s="2">
        <f t="shared" si="193"/>
        <v>553424.55000000005</v>
      </c>
      <c r="J639" s="2">
        <f t="shared" si="194"/>
        <v>4.268633216383545E-4</v>
      </c>
      <c r="K639" s="2">
        <f t="shared" si="195"/>
        <v>-1117.5000374516935</v>
      </c>
      <c r="L639" s="2">
        <f t="shared" si="196"/>
        <v>-1682267.7484086137</v>
      </c>
      <c r="M639" s="2">
        <f t="shared" si="197"/>
        <v>-16.822677484086139</v>
      </c>
      <c r="Q639" s="1">
        <v>5.9392329999999998</v>
      </c>
      <c r="R639" s="2">
        <f t="shared" si="198"/>
        <v>593923.29999999993</v>
      </c>
      <c r="S639" s="2">
        <f t="shared" si="190"/>
        <v>4.268633216383545E-4</v>
      </c>
      <c r="T639" s="2">
        <f t="shared" si="199"/>
        <v>-1193.6190973096175</v>
      </c>
      <c r="U639" s="2">
        <f t="shared" si="200"/>
        <v>-1796856.2362355823</v>
      </c>
      <c r="V639" s="2">
        <f t="shared" si="201"/>
        <v>-17.968562362355822</v>
      </c>
      <c r="Z639" s="1">
        <v>6.3994226000000003</v>
      </c>
      <c r="AA639" s="2">
        <f t="shared" si="202"/>
        <v>639942.26</v>
      </c>
      <c r="AB639" s="2">
        <f t="shared" si="191"/>
        <v>4.268633216383545E-4</v>
      </c>
      <c r="AC639" s="2">
        <f t="shared" si="203"/>
        <v>-1281.7240397849353</v>
      </c>
      <c r="AD639" s="2">
        <f t="shared" si="204"/>
        <v>-1929488.0914788358</v>
      </c>
      <c r="AE639" s="2">
        <f t="shared" si="205"/>
        <v>-19.294880914788358</v>
      </c>
      <c r="AI639" s="1">
        <v>6.0279245000000001</v>
      </c>
      <c r="AJ639" s="2">
        <f t="shared" si="206"/>
        <v>602792.45000000007</v>
      </c>
      <c r="AK639" s="2">
        <f t="shared" si="192"/>
        <v>4.268633216383545E-4</v>
      </c>
      <c r="AL639" s="2">
        <f t="shared" si="207"/>
        <v>-1202.4794510076354</v>
      </c>
      <c r="AM639" s="2">
        <f t="shared" si="208"/>
        <v>-1810194.4794267488</v>
      </c>
      <c r="AN639" s="2">
        <f t="shared" si="209"/>
        <v>-18.101944794267489</v>
      </c>
    </row>
    <row r="640" spans="5:40" x14ac:dyDescent="0.25">
      <c r="E640" s="3">
        <v>636</v>
      </c>
      <c r="F640" s="3">
        <f t="shared" si="189"/>
        <v>3.6932733159203132E-2</v>
      </c>
      <c r="H640" s="1">
        <v>5.6365920000000003</v>
      </c>
      <c r="I640" s="2">
        <f t="shared" si="193"/>
        <v>563659.20000000007</v>
      </c>
      <c r="J640" s="2">
        <f t="shared" si="194"/>
        <v>4.2090791144381201E-4</v>
      </c>
      <c r="K640" s="2">
        <f t="shared" si="195"/>
        <v>-1118.4177889081257</v>
      </c>
      <c r="L640" s="2">
        <f t="shared" si="196"/>
        <v>-1683649.3176475118</v>
      </c>
      <c r="M640" s="2">
        <f t="shared" si="197"/>
        <v>-16.83649317647512</v>
      </c>
      <c r="Q640" s="1">
        <v>6.0485030000000002</v>
      </c>
      <c r="R640" s="2">
        <f t="shared" si="198"/>
        <v>604850.30000000005</v>
      </c>
      <c r="S640" s="2">
        <f t="shared" si="190"/>
        <v>4.2090791144381201E-4</v>
      </c>
      <c r="T640" s="2">
        <f t="shared" si="199"/>
        <v>-1194.5826118860298</v>
      </c>
      <c r="U640" s="2">
        <f t="shared" si="200"/>
        <v>-1798306.6965869898</v>
      </c>
      <c r="V640" s="2">
        <f t="shared" si="201"/>
        <v>-17.983066965869899</v>
      </c>
      <c r="Z640" s="1">
        <v>6.5168933999999998</v>
      </c>
      <c r="AA640" s="2">
        <f t="shared" si="202"/>
        <v>651689.34</v>
      </c>
      <c r="AB640" s="2">
        <f t="shared" si="191"/>
        <v>4.2090791144381201E-4</v>
      </c>
      <c r="AC640" s="2">
        <f t="shared" si="203"/>
        <v>-1282.7456454385622</v>
      </c>
      <c r="AD640" s="2">
        <f t="shared" si="204"/>
        <v>-1931026.0012641521</v>
      </c>
      <c r="AE640" s="2">
        <f t="shared" si="205"/>
        <v>-19.310260012641521</v>
      </c>
      <c r="AI640" s="1">
        <v>6.1382637000000004</v>
      </c>
      <c r="AJ640" s="2">
        <f t="shared" si="206"/>
        <v>613826.37</v>
      </c>
      <c r="AK640" s="2">
        <f t="shared" si="192"/>
        <v>4.2090791144381201E-4</v>
      </c>
      <c r="AL640" s="2">
        <f t="shared" si="207"/>
        <v>-1203.4234538927835</v>
      </c>
      <c r="AM640" s="2">
        <f t="shared" si="208"/>
        <v>-1811615.5671715967</v>
      </c>
      <c r="AN640" s="2">
        <f t="shared" si="209"/>
        <v>-18.116155671715966</v>
      </c>
    </row>
    <row r="641" spans="5:40" x14ac:dyDescent="0.25">
      <c r="E641" s="3">
        <v>637</v>
      </c>
      <c r="F641" s="3">
        <f t="shared" si="189"/>
        <v>3.6303696847817923E-2</v>
      </c>
      <c r="H641" s="1">
        <v>5.7424191999999996</v>
      </c>
      <c r="I641" s="2">
        <f t="shared" si="193"/>
        <v>574241.91999999993</v>
      </c>
      <c r="J641" s="2">
        <f t="shared" si="194"/>
        <v>4.1492997948337784E-4</v>
      </c>
      <c r="K641" s="2">
        <f t="shared" si="195"/>
        <v>-1118.8682793122809</v>
      </c>
      <c r="L641" s="2">
        <f t="shared" si="196"/>
        <v>-1684327.4791262411</v>
      </c>
      <c r="M641" s="2">
        <f t="shared" si="197"/>
        <v>-16.843274791262409</v>
      </c>
      <c r="Q641" s="1">
        <v>6.1617445999999996</v>
      </c>
      <c r="R641" s="2">
        <f t="shared" si="198"/>
        <v>616174.46</v>
      </c>
      <c r="S641" s="2">
        <f t="shared" si="190"/>
        <v>4.1492997948337784E-4</v>
      </c>
      <c r="T641" s="2">
        <f t="shared" si="199"/>
        <v>-1195.0469516509152</v>
      </c>
      <c r="U641" s="2">
        <f t="shared" si="200"/>
        <v>-1799005.7066850578</v>
      </c>
      <c r="V641" s="2">
        <f t="shared" si="201"/>
        <v>-17.990057066850579</v>
      </c>
      <c r="Z641" s="1">
        <v>6.6385845999999997</v>
      </c>
      <c r="AA641" s="2">
        <f t="shared" si="202"/>
        <v>663858.46</v>
      </c>
      <c r="AB641" s="2">
        <f t="shared" si="191"/>
        <v>4.1492997948337784E-4</v>
      </c>
      <c r="AC641" s="2">
        <f t="shared" si="203"/>
        <v>-1283.231060165718</v>
      </c>
      <c r="AD641" s="2">
        <f t="shared" si="204"/>
        <v>-1931756.7372934402</v>
      </c>
      <c r="AE641" s="2">
        <f t="shared" si="205"/>
        <v>-19.317567372934402</v>
      </c>
      <c r="AI641" s="1">
        <v>6.2525639999999996</v>
      </c>
      <c r="AJ641" s="2">
        <f t="shared" si="206"/>
        <v>625256.39999999991</v>
      </c>
      <c r="AK641" s="2">
        <f t="shared" si="192"/>
        <v>4.1492997948337784E-4</v>
      </c>
      <c r="AL641" s="2">
        <f t="shared" si="207"/>
        <v>-1203.8642390418997</v>
      </c>
      <c r="AM641" s="2">
        <f t="shared" si="208"/>
        <v>-1812279.1185053636</v>
      </c>
      <c r="AN641" s="2">
        <f t="shared" si="209"/>
        <v>-18.122791185053636</v>
      </c>
    </row>
    <row r="642" spans="5:40" x14ac:dyDescent="0.25">
      <c r="E642" s="3">
        <v>638</v>
      </c>
      <c r="F642" s="3">
        <f t="shared" si="189"/>
        <v>3.5672505541877765E-2</v>
      </c>
      <c r="H642" s="1">
        <v>5.8521729999999996</v>
      </c>
      <c r="I642" s="2">
        <f t="shared" si="193"/>
        <v>585217.29999999993</v>
      </c>
      <c r="J642" s="2">
        <f t="shared" si="194"/>
        <v>4.0893156792487999E-4</v>
      </c>
      <c r="K642" s="2">
        <f t="shared" si="195"/>
        <v>-1118.8449410121793</v>
      </c>
      <c r="L642" s="2">
        <f t="shared" si="196"/>
        <v>-1684292.3460002921</v>
      </c>
      <c r="M642" s="2">
        <f t="shared" si="197"/>
        <v>-16.842923460002922</v>
      </c>
      <c r="Q642" s="1">
        <v>6.2791657000000001</v>
      </c>
      <c r="R642" s="2">
        <f t="shared" si="198"/>
        <v>627916.57000000007</v>
      </c>
      <c r="S642" s="2">
        <f t="shared" si="190"/>
        <v>4.0893156792487999E-4</v>
      </c>
      <c r="T642" s="2">
        <f t="shared" si="199"/>
        <v>-1195.0049666410091</v>
      </c>
      <c r="U642" s="2">
        <f t="shared" si="200"/>
        <v>-1798942.5030826288</v>
      </c>
      <c r="V642" s="2">
        <f t="shared" si="201"/>
        <v>-17.98942503082629</v>
      </c>
      <c r="Z642" s="1">
        <v>6.764678</v>
      </c>
      <c r="AA642" s="2">
        <f t="shared" si="202"/>
        <v>676467.8</v>
      </c>
      <c r="AB642" s="2">
        <f t="shared" si="191"/>
        <v>4.0893156792487999E-4</v>
      </c>
      <c r="AC642" s="2">
        <f t="shared" si="203"/>
        <v>-1283.1726457927136</v>
      </c>
      <c r="AD642" s="2">
        <f t="shared" si="204"/>
        <v>-1931668.8011749119</v>
      </c>
      <c r="AE642" s="2">
        <f t="shared" si="205"/>
        <v>-19.316688011749118</v>
      </c>
      <c r="AI642" s="1">
        <v>6.3711814999999996</v>
      </c>
      <c r="AJ642" s="2">
        <f t="shared" si="206"/>
        <v>637118.14999999991</v>
      </c>
      <c r="AK642" s="2">
        <f t="shared" si="192"/>
        <v>4.0893156792487999E-4</v>
      </c>
      <c r="AL642" s="2">
        <f t="shared" si="207"/>
        <v>-1203.7946539003326</v>
      </c>
      <c r="AM642" s="2">
        <f t="shared" si="208"/>
        <v>-1812174.3660798569</v>
      </c>
      <c r="AN642" s="2">
        <f t="shared" si="209"/>
        <v>-18.121743660798568</v>
      </c>
    </row>
    <row r="643" spans="5:40" x14ac:dyDescent="0.25">
      <c r="E643" s="3">
        <v>639</v>
      </c>
      <c r="F643" s="3">
        <f t="shared" si="189"/>
        <v>3.5039378261030443E-2</v>
      </c>
      <c r="H643" s="1">
        <v>5.9659605000000004</v>
      </c>
      <c r="I643" s="2">
        <f t="shared" si="193"/>
        <v>596596.05000000005</v>
      </c>
      <c r="J643" s="2">
        <f t="shared" si="194"/>
        <v>4.0291475818163085E-4</v>
      </c>
      <c r="K643" s="2">
        <f t="shared" si="195"/>
        <v>-1118.3413299044739</v>
      </c>
      <c r="L643" s="2">
        <f t="shared" si="196"/>
        <v>-1683534.2174134108</v>
      </c>
      <c r="M643" s="2">
        <f t="shared" si="197"/>
        <v>-16.835342174134109</v>
      </c>
      <c r="Q643" s="1">
        <v>6.4008240000000001</v>
      </c>
      <c r="R643" s="2">
        <f t="shared" si="198"/>
        <v>640082.4</v>
      </c>
      <c r="S643" s="2">
        <f t="shared" si="190"/>
        <v>4.0291475818163085E-4</v>
      </c>
      <c r="T643" s="2">
        <f t="shared" si="199"/>
        <v>-1194.4497994831897</v>
      </c>
      <c r="U643" s="2">
        <f t="shared" si="200"/>
        <v>-1798106.7627933444</v>
      </c>
      <c r="V643" s="2">
        <f t="shared" si="201"/>
        <v>-17.981067627933445</v>
      </c>
      <c r="Z643" s="1">
        <v>6.8953566999999998</v>
      </c>
      <c r="AA643" s="2">
        <f t="shared" si="202"/>
        <v>689535.66999999993</v>
      </c>
      <c r="AB643" s="2">
        <f t="shared" si="191"/>
        <v>4.0291475818163085E-4</v>
      </c>
      <c r="AC643" s="2">
        <f t="shared" si="203"/>
        <v>-1282.5631041312731</v>
      </c>
      <c r="AD643" s="2">
        <f t="shared" si="204"/>
        <v>-1930751.2063257063</v>
      </c>
      <c r="AE643" s="2">
        <f t="shared" si="205"/>
        <v>-19.307512063257064</v>
      </c>
      <c r="AI643" s="1">
        <v>6.4939733000000004</v>
      </c>
      <c r="AJ643" s="2">
        <f t="shared" si="206"/>
        <v>649397.33000000007</v>
      </c>
      <c r="AK643" s="2">
        <f t="shared" si="192"/>
        <v>4.0291475818163085E-4</v>
      </c>
      <c r="AL643" s="2">
        <f t="shared" si="207"/>
        <v>-1203.2077534658761</v>
      </c>
      <c r="AM643" s="2">
        <f t="shared" si="208"/>
        <v>-1811290.8549932132</v>
      </c>
      <c r="AN643" s="2">
        <f t="shared" si="209"/>
        <v>-18.112908549932133</v>
      </c>
    </row>
    <row r="644" spans="5:40" x14ac:dyDescent="0.25">
      <c r="E644" s="3">
        <v>640</v>
      </c>
      <c r="F644" s="3">
        <f t="shared" ref="F644:F707" si="210" xml:space="preserve"> $B$10*(1-COS(RADIANS(E644))) + $B$7*(1-SQRT(1-($B$10/$B$7)^2*SIN(RADIANS(E644))^2))</f>
        <v>3.4404538042117586E-2</v>
      </c>
      <c r="H644" s="1">
        <v>6.083863</v>
      </c>
      <c r="I644" s="2">
        <f t="shared" si="193"/>
        <v>608386.30000000005</v>
      </c>
      <c r="J644" s="2">
        <f t="shared" si="194"/>
        <v>3.9688166984361246E-4</v>
      </c>
      <c r="K644" s="2">
        <f t="shared" si="195"/>
        <v>-1117.3513476468534</v>
      </c>
      <c r="L644" s="2">
        <f t="shared" si="196"/>
        <v>-1682043.9130128047</v>
      </c>
      <c r="M644" s="2">
        <f t="shared" si="197"/>
        <v>-16.820439130128047</v>
      </c>
      <c r="Q644" s="1">
        <v>6.5269003000000003</v>
      </c>
      <c r="R644" s="2">
        <f t="shared" si="198"/>
        <v>652690.03</v>
      </c>
      <c r="S644" s="2">
        <f t="shared" ref="S644:S707" si="211">($B$17+(((PI()*$B$7*$B$7)/4)*F644))</f>
        <v>3.9688166984361246E-4</v>
      </c>
      <c r="T644" s="2">
        <f t="shared" si="199"/>
        <v>-1193.374997161814</v>
      </c>
      <c r="U644" s="2">
        <f t="shared" si="200"/>
        <v>-1796488.7715445135</v>
      </c>
      <c r="V644" s="2">
        <f t="shared" si="201"/>
        <v>-17.964887715445137</v>
      </c>
      <c r="Z644" s="1">
        <v>7.030818</v>
      </c>
      <c r="AA644" s="2">
        <f t="shared" si="202"/>
        <v>703081.8</v>
      </c>
      <c r="AB644" s="2">
        <f t="shared" ref="AB644:AB707" si="212">($B$17+(((PI()*$B$7*$B$7)/4)*F644))</f>
        <v>3.9688166984361246E-4</v>
      </c>
      <c r="AC644" s="2">
        <f t="shared" si="203"/>
        <v>-1281.3954988657849</v>
      </c>
      <c r="AD644" s="2">
        <f t="shared" si="204"/>
        <v>-1928993.5109206287</v>
      </c>
      <c r="AE644" s="2">
        <f t="shared" si="205"/>
        <v>-19.289935109206287</v>
      </c>
      <c r="AI644" s="1">
        <v>6.6211224</v>
      </c>
      <c r="AJ644" s="2">
        <f t="shared" si="206"/>
        <v>662112.24</v>
      </c>
      <c r="AK644" s="2">
        <f t="shared" ref="AK644:AK707" si="213">($B$17+(((PI()*$B$7*$B$7)/4)*F644))</f>
        <v>3.9688166984361246E-4</v>
      </c>
      <c r="AL644" s="2">
        <f t="shared" si="207"/>
        <v>-1202.0971220007195</v>
      </c>
      <c r="AM644" s="2">
        <f t="shared" si="208"/>
        <v>-1809618.9270902297</v>
      </c>
      <c r="AN644" s="2">
        <f t="shared" si="209"/>
        <v>-18.096189270902297</v>
      </c>
    </row>
    <row r="645" spans="5:40" x14ac:dyDescent="0.25">
      <c r="E645" s="3">
        <v>641</v>
      </c>
      <c r="F645" s="3">
        <f t="shared" si="210"/>
        <v>3.3768211819796744E-2</v>
      </c>
      <c r="H645" s="1">
        <v>6.2062024999999998</v>
      </c>
      <c r="I645" s="2">
        <f t="shared" ref="I645:I708" si="214">H645*100000</f>
        <v>620620.25</v>
      </c>
      <c r="J645" s="2">
        <f t="shared" ref="J645:J708" si="215">($B$17+(((PI()*$B$7*$B$7)/4)*F645))</f>
        <v>3.9083445954299009E-4</v>
      </c>
      <c r="K645" s="2">
        <f t="shared" ref="K645:K708" si="216">SUM(I645:I1365)*(J646-J645)</f>
        <v>-1115.8692776298485</v>
      </c>
      <c r="L645" s="2">
        <f t="shared" ref="L645:L708" si="217">K645/$B$14</f>
        <v>-1679812.8271005605</v>
      </c>
      <c r="M645" s="2">
        <f t="shared" ref="M645:M708" si="218">L645/100000</f>
        <v>-16.798128271005606</v>
      </c>
      <c r="Q645" s="1">
        <v>6.6575899999999999</v>
      </c>
      <c r="R645" s="2">
        <f t="shared" ref="R645:R708" si="219">Q645*100000</f>
        <v>665759</v>
      </c>
      <c r="S645" s="2">
        <f t="shared" si="211"/>
        <v>3.9083445954299009E-4</v>
      </c>
      <c r="T645" s="2">
        <f t="shared" ref="T645:T708" si="220">SUM(R645:R1365)*(S646-S645)</f>
        <v>-1191.7744584520385</v>
      </c>
      <c r="U645" s="2">
        <f t="shared" ref="U645:U708" si="221">T645/$B$14</f>
        <v>-1794079.3446440233</v>
      </c>
      <c r="V645" s="2">
        <f t="shared" ref="V645:V708" si="222">U645/100000</f>
        <v>-17.940793446440232</v>
      </c>
      <c r="Z645" s="1">
        <v>7.171265</v>
      </c>
      <c r="AA645" s="2">
        <f t="shared" ref="AA645:AA708" si="223">Z645*100000</f>
        <v>717126.5</v>
      </c>
      <c r="AB645" s="2">
        <f t="shared" si="212"/>
        <v>3.9083445954299009E-4</v>
      </c>
      <c r="AC645" s="2">
        <f t="shared" ref="AC645:AC708" si="224">SUM(AA645:AA1365)*(AB646-AB645)</f>
        <v>-1279.6632696754061</v>
      </c>
      <c r="AD645" s="2">
        <f t="shared" ref="AD645:AD708" si="225">AC645/$B$14</f>
        <v>-1926385.839151354</v>
      </c>
      <c r="AE645" s="2">
        <f t="shared" ref="AE645:AE708" si="226">AD645/100000</f>
        <v>-19.263858391513541</v>
      </c>
      <c r="AI645" s="1">
        <v>6.7532854000000002</v>
      </c>
      <c r="AJ645" s="2">
        <f t="shared" ref="AJ645:AJ708" si="227">AI645*100000</f>
        <v>675328.54</v>
      </c>
      <c r="AK645" s="2">
        <f t="shared" si="213"/>
        <v>3.9083445954299009E-4</v>
      </c>
      <c r="AL645" s="2">
        <f t="shared" ref="AL645:AL708" si="228">SUM(AJ645:AJ1365)*(AK646-AK645)</f>
        <v>-1200.4566991624963</v>
      </c>
      <c r="AM645" s="2">
        <f t="shared" ref="AM645:AM708" si="229">AL645/$B$14</f>
        <v>-1807149.4592226592</v>
      </c>
      <c r="AN645" s="2">
        <f t="shared" ref="AN645:AN708" si="230">AM645/100000</f>
        <v>-18.071494592226593</v>
      </c>
    </row>
    <row r="646" spans="5:40" x14ac:dyDescent="0.25">
      <c r="E646" s="3">
        <v>642</v>
      </c>
      <c r="F646" s="3">
        <f t="shared" si="210"/>
        <v>3.3130630300440542E-2</v>
      </c>
      <c r="H646" s="1">
        <v>6.3330674</v>
      </c>
      <c r="I646" s="2">
        <f t="shared" si="214"/>
        <v>633306.74</v>
      </c>
      <c r="J646" s="2">
        <f t="shared" si="215"/>
        <v>3.8477531975573606E-4</v>
      </c>
      <c r="K646" s="2">
        <f t="shared" si="216"/>
        <v>-1113.8896592260564</v>
      </c>
      <c r="L646" s="2">
        <f t="shared" si="217"/>
        <v>-1676832.7393303178</v>
      </c>
      <c r="M646" s="2">
        <f t="shared" si="218"/>
        <v>-16.768327393303178</v>
      </c>
      <c r="Q646" s="1">
        <v>6.7932652999999998</v>
      </c>
      <c r="R646" s="2">
        <f t="shared" si="219"/>
        <v>679326.53</v>
      </c>
      <c r="S646" s="2">
        <f t="shared" si="211"/>
        <v>3.8477531975573606E-4</v>
      </c>
      <c r="T646" s="2">
        <f t="shared" si="220"/>
        <v>-1189.6424461440854</v>
      </c>
      <c r="U646" s="2">
        <f t="shared" si="221"/>
        <v>-1790869.8453825661</v>
      </c>
      <c r="V646" s="2">
        <f t="shared" si="222"/>
        <v>-17.908698453825661</v>
      </c>
      <c r="Z646" s="1">
        <v>7.316916</v>
      </c>
      <c r="AA646" s="2">
        <f t="shared" si="223"/>
        <v>731691.6</v>
      </c>
      <c r="AB646" s="2">
        <f t="shared" si="212"/>
        <v>3.8477531975573606E-4</v>
      </c>
      <c r="AC646" s="2">
        <f t="shared" si="224"/>
        <v>-1277.3602514046681</v>
      </c>
      <c r="AD646" s="2">
        <f t="shared" si="225"/>
        <v>-1922918.910085568</v>
      </c>
      <c r="AE646" s="2">
        <f t="shared" si="226"/>
        <v>-19.229189100855681</v>
      </c>
      <c r="AI646" s="1">
        <v>6.8901963000000004</v>
      </c>
      <c r="AJ646" s="2">
        <f t="shared" si="227"/>
        <v>689019.63</v>
      </c>
      <c r="AK646" s="2">
        <f t="shared" si="213"/>
        <v>3.8477531975573606E-4</v>
      </c>
      <c r="AL646" s="2">
        <f t="shared" si="228"/>
        <v>-1198.2805135931837</v>
      </c>
      <c r="AM646" s="2">
        <f t="shared" si="229"/>
        <v>-1803873.4621979475</v>
      </c>
      <c r="AN646" s="2">
        <f t="shared" si="230"/>
        <v>-18.038734621979476</v>
      </c>
    </row>
    <row r="647" spans="5:40" x14ac:dyDescent="0.25">
      <c r="E647" s="3">
        <v>643</v>
      </c>
      <c r="F647" s="3">
        <f t="shared" si="210"/>
        <v>3.2492027829514242E-2</v>
      </c>
      <c r="H647" s="1">
        <v>6.4646262999999999</v>
      </c>
      <c r="I647" s="2">
        <f t="shared" si="214"/>
        <v>646462.63</v>
      </c>
      <c r="J647" s="2">
        <f t="shared" si="215"/>
        <v>3.7870647754127635E-4</v>
      </c>
      <c r="K647" s="2">
        <f t="shared" si="216"/>
        <v>-1111.4074488898166</v>
      </c>
      <c r="L647" s="2">
        <f t="shared" si="217"/>
        <v>-1673096.0572242974</v>
      </c>
      <c r="M647" s="2">
        <f t="shared" si="218"/>
        <v>-16.730960572242974</v>
      </c>
      <c r="Q647" s="1">
        <v>6.9339940000000002</v>
      </c>
      <c r="R647" s="2">
        <f t="shared" si="219"/>
        <v>693399.4</v>
      </c>
      <c r="S647" s="2">
        <f t="shared" si="211"/>
        <v>3.7870647754127635E-4</v>
      </c>
      <c r="T647" s="2">
        <f t="shared" si="220"/>
        <v>-1186.9735006659289</v>
      </c>
      <c r="U647" s="2">
        <f t="shared" si="221"/>
        <v>-1786852.0550025296</v>
      </c>
      <c r="V647" s="2">
        <f t="shared" si="222"/>
        <v>-17.868520550025295</v>
      </c>
      <c r="Z647" s="1">
        <v>7.4680036999999997</v>
      </c>
      <c r="AA647" s="2">
        <f t="shared" si="223"/>
        <v>746800.37</v>
      </c>
      <c r="AB647" s="2">
        <f t="shared" si="212"/>
        <v>3.7870647754127635E-4</v>
      </c>
      <c r="AC647" s="2">
        <f t="shared" si="224"/>
        <v>-1274.4806875312252</v>
      </c>
      <c r="AD647" s="2">
        <f t="shared" si="225"/>
        <v>-1918584.0579411134</v>
      </c>
      <c r="AE647" s="2">
        <f t="shared" si="226"/>
        <v>-19.185840579411135</v>
      </c>
      <c r="AI647" s="1">
        <v>7.0320277000000004</v>
      </c>
      <c r="AJ647" s="2">
        <f t="shared" si="227"/>
        <v>703202.77</v>
      </c>
      <c r="AK647" s="2">
        <f t="shared" si="213"/>
        <v>3.7870647754127635E-4</v>
      </c>
      <c r="AL647" s="2">
        <f t="shared" si="228"/>
        <v>-1195.5632627795605</v>
      </c>
      <c r="AM647" s="2">
        <f t="shared" si="229"/>
        <v>-1799782.9536924453</v>
      </c>
      <c r="AN647" s="2">
        <f t="shared" si="230"/>
        <v>-17.997829536924453</v>
      </c>
    </row>
    <row r="648" spans="5:40" x14ac:dyDescent="0.25">
      <c r="E648" s="3">
        <v>644</v>
      </c>
      <c r="F648" s="3">
        <f t="shared" si="210"/>
        <v>3.185264225265351E-2</v>
      </c>
      <c r="H648" s="1">
        <v>6.6012570000000004</v>
      </c>
      <c r="I648" s="2">
        <f t="shared" si="214"/>
        <v>660125.70000000007</v>
      </c>
      <c r="J648" s="2">
        <f t="shared" si="215"/>
        <v>3.7263019322226858E-4</v>
      </c>
      <c r="K648" s="2">
        <f t="shared" si="216"/>
        <v>-1108.4179916649248</v>
      </c>
      <c r="L648" s="2">
        <f t="shared" si="217"/>
        <v>-1668595.7732814436</v>
      </c>
      <c r="M648" s="2">
        <f t="shared" si="218"/>
        <v>-16.685957732814437</v>
      </c>
      <c r="Q648" s="1">
        <v>7.0799620000000001</v>
      </c>
      <c r="R648" s="2">
        <f t="shared" si="219"/>
        <v>707996.2</v>
      </c>
      <c r="S648" s="2">
        <f t="shared" si="211"/>
        <v>3.7263019322226858E-4</v>
      </c>
      <c r="T648" s="2">
        <f t="shared" si="220"/>
        <v>-1183.7626458449965</v>
      </c>
      <c r="U648" s="2">
        <f t="shared" si="221"/>
        <v>-1782018.4824485688</v>
      </c>
      <c r="V648" s="2">
        <f t="shared" si="222"/>
        <v>-17.82018482448569</v>
      </c>
      <c r="Z648" s="1">
        <v>7.6247673000000002</v>
      </c>
      <c r="AA648" s="2">
        <f t="shared" si="223"/>
        <v>762476.73</v>
      </c>
      <c r="AB648" s="2">
        <f t="shared" si="212"/>
        <v>3.7263019322226858E-4</v>
      </c>
      <c r="AC648" s="2">
        <f t="shared" si="224"/>
        <v>-1271.0192441018041</v>
      </c>
      <c r="AD648" s="2">
        <f t="shared" si="225"/>
        <v>-1913373.2530649588</v>
      </c>
      <c r="AE648" s="2">
        <f t="shared" si="226"/>
        <v>-19.133732530649588</v>
      </c>
      <c r="AI648" s="1">
        <v>7.1794734</v>
      </c>
      <c r="AJ648" s="2">
        <f t="shared" si="227"/>
        <v>717947.34</v>
      </c>
      <c r="AK648" s="2">
        <f t="shared" si="213"/>
        <v>3.7263019322226858E-4</v>
      </c>
      <c r="AL648" s="2">
        <f t="shared" si="228"/>
        <v>-1192.3000695794431</v>
      </c>
      <c r="AM648" s="2">
        <f t="shared" si="229"/>
        <v>-1794870.5917296642</v>
      </c>
      <c r="AN648" s="2">
        <f t="shared" si="230"/>
        <v>-17.948705917296643</v>
      </c>
    </row>
    <row r="649" spans="5:40" x14ac:dyDescent="0.25">
      <c r="E649" s="3">
        <v>645</v>
      </c>
      <c r="F649" s="3">
        <f t="shared" si="210"/>
        <v>3.1212714770674582E-2</v>
      </c>
      <c r="H649" s="1">
        <v>6.7429839999999999</v>
      </c>
      <c r="I649" s="2">
        <f t="shared" si="214"/>
        <v>674298.4</v>
      </c>
      <c r="J649" s="2">
        <f t="shared" si="215"/>
        <v>3.6654875900671757E-4</v>
      </c>
      <c r="K649" s="2">
        <f t="shared" si="216"/>
        <v>-1104.9169137576769</v>
      </c>
      <c r="L649" s="2">
        <f t="shared" si="217"/>
        <v>-1663325.3032584984</v>
      </c>
      <c r="M649" s="2">
        <f t="shared" si="218"/>
        <v>-16.633253032584985</v>
      </c>
      <c r="Q649" s="1">
        <v>7.2314033999999996</v>
      </c>
      <c r="R649" s="2">
        <f t="shared" si="219"/>
        <v>723140.34</v>
      </c>
      <c r="S649" s="2">
        <f t="shared" si="211"/>
        <v>3.6654875900671757E-4</v>
      </c>
      <c r="T649" s="2">
        <f t="shared" si="220"/>
        <v>-1180.0053387521934</v>
      </c>
      <c r="U649" s="2">
        <f t="shared" si="221"/>
        <v>-1776362.2888635525</v>
      </c>
      <c r="V649" s="2">
        <f t="shared" si="222"/>
        <v>-17.763622888635524</v>
      </c>
      <c r="Z649" s="1">
        <v>7.7874856000000001</v>
      </c>
      <c r="AA649" s="2">
        <f t="shared" si="223"/>
        <v>778748.56</v>
      </c>
      <c r="AB649" s="2">
        <f t="shared" si="212"/>
        <v>3.6654875900671757E-4</v>
      </c>
      <c r="AC649" s="2">
        <f t="shared" si="224"/>
        <v>-1266.9710284916575</v>
      </c>
      <c r="AD649" s="2">
        <f t="shared" si="225"/>
        <v>-1907279.1301733986</v>
      </c>
      <c r="AE649" s="2">
        <f t="shared" si="226"/>
        <v>-19.072791301733986</v>
      </c>
      <c r="AI649" s="1">
        <v>7.3324239999999996</v>
      </c>
      <c r="AJ649" s="2">
        <f t="shared" si="227"/>
        <v>733242.39999999991</v>
      </c>
      <c r="AK649" s="2">
        <f t="shared" si="213"/>
        <v>3.6654875900671757E-4</v>
      </c>
      <c r="AL649" s="2">
        <f t="shared" si="228"/>
        <v>-1188.4861861659911</v>
      </c>
      <c r="AM649" s="2">
        <f t="shared" si="229"/>
        <v>-1789129.2290024902</v>
      </c>
      <c r="AN649" s="2">
        <f t="shared" si="230"/>
        <v>-17.8912922900249</v>
      </c>
    </row>
    <row r="650" spans="5:40" x14ac:dyDescent="0.25">
      <c r="E650" s="3">
        <v>646</v>
      </c>
      <c r="F650" s="3">
        <f t="shared" si="210"/>
        <v>3.0572489788765755E-2</v>
      </c>
      <c r="H650" s="1">
        <v>6.8901320000000004</v>
      </c>
      <c r="I650" s="2">
        <f t="shared" si="214"/>
        <v>689013.20000000007</v>
      </c>
      <c r="J650" s="2">
        <f t="shared" si="215"/>
        <v>3.6046449755479403E-4</v>
      </c>
      <c r="K650" s="2">
        <f t="shared" si="216"/>
        <v>-1100.9003572489019</v>
      </c>
      <c r="L650" s="2">
        <f t="shared" si="217"/>
        <v>-1657278.8395019681</v>
      </c>
      <c r="M650" s="2">
        <f t="shared" si="218"/>
        <v>-16.572788395019682</v>
      </c>
      <c r="Q650" s="1">
        <v>7.3886419999999999</v>
      </c>
      <c r="R650" s="2">
        <f t="shared" si="219"/>
        <v>738864.2</v>
      </c>
      <c r="S650" s="2">
        <f t="shared" si="211"/>
        <v>3.6046449755479403E-4</v>
      </c>
      <c r="T650" s="2">
        <f t="shared" si="220"/>
        <v>-1175.6974615839727</v>
      </c>
      <c r="U650" s="2">
        <f t="shared" si="221"/>
        <v>-1769877.2753679561</v>
      </c>
      <c r="V650" s="2">
        <f t="shared" si="222"/>
        <v>-17.698772753679563</v>
      </c>
      <c r="Z650" s="1">
        <v>7.9564440000000003</v>
      </c>
      <c r="AA650" s="2">
        <f t="shared" si="223"/>
        <v>795644.4</v>
      </c>
      <c r="AB650" s="2">
        <f t="shared" si="212"/>
        <v>3.6046449755479403E-4</v>
      </c>
      <c r="AC650" s="2">
        <f t="shared" si="224"/>
        <v>-1262.3315880815533</v>
      </c>
      <c r="AD650" s="2">
        <f t="shared" si="225"/>
        <v>-1900294.9863604107</v>
      </c>
      <c r="AE650" s="2">
        <f t="shared" si="226"/>
        <v>-19.002949863604108</v>
      </c>
      <c r="AI650" s="1">
        <v>7.4909739999999996</v>
      </c>
      <c r="AJ650" s="2">
        <f t="shared" si="227"/>
        <v>749097.39999999991</v>
      </c>
      <c r="AK650" s="2">
        <f t="shared" si="213"/>
        <v>3.6046449755479403E-4</v>
      </c>
      <c r="AL650" s="2">
        <f t="shared" si="228"/>
        <v>-1184.1175035713445</v>
      </c>
      <c r="AM650" s="2">
        <f t="shared" si="229"/>
        <v>-1782552.6799325082</v>
      </c>
      <c r="AN650" s="2">
        <f t="shared" si="230"/>
        <v>-17.825526799325083</v>
      </c>
    </row>
    <row r="651" spans="5:40" x14ac:dyDescent="0.25">
      <c r="E651" s="3">
        <v>647</v>
      </c>
      <c r="F651" s="3">
        <f t="shared" si="210"/>
        <v>2.9932214760121634E-2</v>
      </c>
      <c r="H651" s="1">
        <v>7.0430659999999996</v>
      </c>
      <c r="I651" s="2">
        <f t="shared" si="214"/>
        <v>704306.6</v>
      </c>
      <c r="J651" s="2">
        <f t="shared" si="215"/>
        <v>3.5437976049284132E-4</v>
      </c>
      <c r="K651" s="2">
        <f t="shared" si="216"/>
        <v>-1096.3648175416249</v>
      </c>
      <c r="L651" s="2">
        <f t="shared" si="217"/>
        <v>-1650451.1062442784</v>
      </c>
      <c r="M651" s="2">
        <f t="shared" si="218"/>
        <v>-16.504511062442784</v>
      </c>
      <c r="Q651" s="1">
        <v>7.5520196000000004</v>
      </c>
      <c r="R651" s="2">
        <f t="shared" si="219"/>
        <v>755201.96000000008</v>
      </c>
      <c r="S651" s="2">
        <f t="shared" si="211"/>
        <v>3.5437976049284132E-4</v>
      </c>
      <c r="T651" s="2">
        <f t="shared" si="220"/>
        <v>-1170.8352882767417</v>
      </c>
      <c r="U651" s="2">
        <f t="shared" si="221"/>
        <v>-1762557.8328016901</v>
      </c>
      <c r="V651" s="2">
        <f t="shared" si="222"/>
        <v>-17.6255783280169</v>
      </c>
      <c r="Z651" s="1">
        <v>8.1318619999999999</v>
      </c>
      <c r="AA651" s="2">
        <f t="shared" si="223"/>
        <v>813186.2</v>
      </c>
      <c r="AB651" s="2">
        <f t="shared" si="212"/>
        <v>3.5437976049284132E-4</v>
      </c>
      <c r="AC651" s="2">
        <f t="shared" si="224"/>
        <v>-1257.0969291098179</v>
      </c>
      <c r="AD651" s="2">
        <f t="shared" si="225"/>
        <v>-1892414.8094772408</v>
      </c>
      <c r="AE651" s="2">
        <f t="shared" si="226"/>
        <v>-18.924148094772409</v>
      </c>
      <c r="AI651" s="1">
        <v>7.6557849999999998</v>
      </c>
      <c r="AJ651" s="2">
        <f t="shared" si="227"/>
        <v>765578.5</v>
      </c>
      <c r="AK651" s="2">
        <f t="shared" si="213"/>
        <v>3.5437976049284132E-4</v>
      </c>
      <c r="AL651" s="2">
        <f t="shared" si="228"/>
        <v>-1179.1904494275966</v>
      </c>
      <c r="AM651" s="2">
        <f t="shared" si="229"/>
        <v>-1775135.5667308019</v>
      </c>
      <c r="AN651" s="2">
        <f t="shared" si="230"/>
        <v>-17.751355667308019</v>
      </c>
    </row>
    <row r="652" spans="5:40" x14ac:dyDescent="0.25">
      <c r="E652" s="3">
        <v>648</v>
      </c>
      <c r="F652" s="3">
        <f t="shared" si="210"/>
        <v>2.9292140024291081E-2</v>
      </c>
      <c r="H652" s="1">
        <v>7.2015779999999996</v>
      </c>
      <c r="I652" s="2">
        <f t="shared" si="214"/>
        <v>720157.79999999993</v>
      </c>
      <c r="J652" s="2">
        <f t="shared" si="215"/>
        <v>3.4829692687714437E-4</v>
      </c>
      <c r="K652" s="2">
        <f t="shared" si="216"/>
        <v>-1091.3071389281165</v>
      </c>
      <c r="L652" s="2">
        <f t="shared" si="217"/>
        <v>-1642837.3529304767</v>
      </c>
      <c r="M652" s="2">
        <f t="shared" si="218"/>
        <v>-16.428373529304768</v>
      </c>
      <c r="Q652" s="1">
        <v>7.7219787000000002</v>
      </c>
      <c r="R652" s="2">
        <f t="shared" si="219"/>
        <v>772197.87</v>
      </c>
      <c r="S652" s="2">
        <f t="shared" si="211"/>
        <v>3.4829692687714437E-4</v>
      </c>
      <c r="T652" s="2">
        <f t="shared" si="220"/>
        <v>-1165.415494994862</v>
      </c>
      <c r="U652" s="2">
        <f t="shared" si="221"/>
        <v>-1754398.9575125768</v>
      </c>
      <c r="V652" s="2">
        <f t="shared" si="222"/>
        <v>-17.543989575125767</v>
      </c>
      <c r="Z652" s="1">
        <v>8.3140309999999999</v>
      </c>
      <c r="AA652" s="2">
        <f t="shared" si="223"/>
        <v>831403.1</v>
      </c>
      <c r="AB652" s="2">
        <f t="shared" si="212"/>
        <v>3.4829692687714437E-4</v>
      </c>
      <c r="AC652" s="2">
        <f t="shared" si="224"/>
        <v>-1251.26357977474</v>
      </c>
      <c r="AD652" s="2">
        <f t="shared" si="225"/>
        <v>-1883633.3731258111</v>
      </c>
      <c r="AE652" s="2">
        <f t="shared" si="226"/>
        <v>-18.836333731258112</v>
      </c>
      <c r="AI652" s="1">
        <v>7.8269916000000004</v>
      </c>
      <c r="AJ652" s="2">
        <f t="shared" si="227"/>
        <v>782699.16</v>
      </c>
      <c r="AK652" s="2">
        <f t="shared" si="213"/>
        <v>3.4829692687714437E-4</v>
      </c>
      <c r="AL652" s="2">
        <f t="shared" si="228"/>
        <v>-1173.7016642925421</v>
      </c>
      <c r="AM652" s="2">
        <f t="shared" si="229"/>
        <v>-1766872.8321436043</v>
      </c>
      <c r="AN652" s="2">
        <f t="shared" si="230"/>
        <v>-17.668728321436042</v>
      </c>
    </row>
    <row r="653" spans="5:40" x14ac:dyDescent="0.25">
      <c r="E653" s="3">
        <v>649</v>
      </c>
      <c r="F653" s="3">
        <f t="shared" si="210"/>
        <v>2.8652518640522449E-2</v>
      </c>
      <c r="H653" s="1">
        <v>7.366498</v>
      </c>
      <c r="I653" s="2">
        <f t="shared" si="214"/>
        <v>736649.8</v>
      </c>
      <c r="J653" s="2">
        <f t="shared" si="215"/>
        <v>3.4221840161015684E-4</v>
      </c>
      <c r="K653" s="2">
        <f t="shared" si="216"/>
        <v>-1085.7248831178874</v>
      </c>
      <c r="L653" s="2">
        <f t="shared" si="217"/>
        <v>-1634433.9089947348</v>
      </c>
      <c r="M653" s="2">
        <f t="shared" si="218"/>
        <v>-16.344339089947347</v>
      </c>
      <c r="Q653" s="1">
        <v>7.8977820000000003</v>
      </c>
      <c r="R653" s="2">
        <f t="shared" si="219"/>
        <v>789778.20000000007</v>
      </c>
      <c r="S653" s="2">
        <f t="shared" si="211"/>
        <v>3.4221840161015684E-4</v>
      </c>
      <c r="T653" s="2">
        <f t="shared" si="220"/>
        <v>-1159.4351208380897</v>
      </c>
      <c r="U653" s="2">
        <f t="shared" si="221"/>
        <v>-1745396.1922059229</v>
      </c>
      <c r="V653" s="2">
        <f t="shared" si="222"/>
        <v>-17.453961922059229</v>
      </c>
      <c r="Z653" s="1">
        <v>8.5032650000000007</v>
      </c>
      <c r="AA653" s="2">
        <f t="shared" si="223"/>
        <v>850326.50000000012</v>
      </c>
      <c r="AB653" s="2">
        <f t="shared" si="212"/>
        <v>3.4221840161015684E-4</v>
      </c>
      <c r="AC653" s="2">
        <f t="shared" si="224"/>
        <v>-1244.8285695644445</v>
      </c>
      <c r="AD653" s="2">
        <f t="shared" si="225"/>
        <v>-1873946.2055422233</v>
      </c>
      <c r="AE653" s="2">
        <f t="shared" si="226"/>
        <v>-18.739462055422234</v>
      </c>
      <c r="AI653" s="1">
        <v>8.0045970000000004</v>
      </c>
      <c r="AJ653" s="2">
        <f t="shared" si="227"/>
        <v>800459.70000000007</v>
      </c>
      <c r="AK653" s="2">
        <f t="shared" si="213"/>
        <v>3.4221840161015684E-4</v>
      </c>
      <c r="AL653" s="2">
        <f t="shared" si="228"/>
        <v>-1167.6483440984503</v>
      </c>
      <c r="AM653" s="2">
        <f t="shared" si="229"/>
        <v>-1757760.2549695282</v>
      </c>
      <c r="AN653" s="2">
        <f t="shared" si="230"/>
        <v>-17.577602549695282</v>
      </c>
    </row>
    <row r="654" spans="5:40" x14ac:dyDescent="0.25">
      <c r="E654" s="3">
        <v>650</v>
      </c>
      <c r="F654" s="3">
        <f t="shared" si="210"/>
        <v>2.801360621639808E-2</v>
      </c>
      <c r="H654" s="1">
        <v>7.5378040000000004</v>
      </c>
      <c r="I654" s="2">
        <f t="shared" si="214"/>
        <v>753780.4</v>
      </c>
      <c r="J654" s="2">
        <f t="shared" si="215"/>
        <v>3.3614661381195981E-4</v>
      </c>
      <c r="K654" s="2">
        <f t="shared" si="216"/>
        <v>-1079.6157184701274</v>
      </c>
      <c r="L654" s="2">
        <f t="shared" si="217"/>
        <v>-1625237.2644200458</v>
      </c>
      <c r="M654" s="2">
        <f t="shared" si="218"/>
        <v>-16.252372644200459</v>
      </c>
      <c r="Q654" s="1">
        <v>8.0807300000000009</v>
      </c>
      <c r="R654" s="2">
        <f t="shared" si="219"/>
        <v>808073.00000000012</v>
      </c>
      <c r="S654" s="2">
        <f t="shared" si="211"/>
        <v>3.3614661381195981E-4</v>
      </c>
      <c r="T654" s="2">
        <f t="shared" si="220"/>
        <v>-1152.8923058284095</v>
      </c>
      <c r="U654" s="2">
        <f t="shared" si="221"/>
        <v>-1735546.7368987999</v>
      </c>
      <c r="V654" s="2">
        <f t="shared" si="222"/>
        <v>-17.355467368987998</v>
      </c>
      <c r="Z654" s="1">
        <v>8.6998639999999998</v>
      </c>
      <c r="AA654" s="2">
        <f t="shared" si="223"/>
        <v>869986.4</v>
      </c>
      <c r="AB654" s="2">
        <f t="shared" si="212"/>
        <v>3.3614661381195981E-4</v>
      </c>
      <c r="AC654" s="2">
        <f t="shared" si="224"/>
        <v>-1237.7894387677516</v>
      </c>
      <c r="AD654" s="2">
        <f t="shared" si="225"/>
        <v>-1863349.603914263</v>
      </c>
      <c r="AE654" s="2">
        <f t="shared" si="226"/>
        <v>-18.633496039142628</v>
      </c>
      <c r="AI654" s="1">
        <v>8.1891979999999993</v>
      </c>
      <c r="AJ654" s="2">
        <f t="shared" si="227"/>
        <v>818919.79999999993</v>
      </c>
      <c r="AK654" s="2">
        <f t="shared" si="213"/>
        <v>3.3614661381195981E-4</v>
      </c>
      <c r="AL654" s="2">
        <f t="shared" si="228"/>
        <v>-1161.028341424126</v>
      </c>
      <c r="AM654" s="2">
        <f t="shared" si="229"/>
        <v>-1747794.6025130057</v>
      </c>
      <c r="AN654" s="2">
        <f t="shared" si="230"/>
        <v>-17.477946025130056</v>
      </c>
    </row>
    <row r="655" spans="5:40" x14ac:dyDescent="0.25">
      <c r="E655" s="3">
        <v>651</v>
      </c>
      <c r="F655" s="3">
        <f t="shared" si="210"/>
        <v>2.7375660732056474E-2</v>
      </c>
      <c r="H655" s="1">
        <v>7.7158933000000003</v>
      </c>
      <c r="I655" s="2">
        <f t="shared" si="214"/>
        <v>771589.33000000007</v>
      </c>
      <c r="J655" s="2">
        <f t="shared" si="215"/>
        <v>3.3008401514978975E-4</v>
      </c>
      <c r="K655" s="2">
        <f t="shared" si="216"/>
        <v>-1072.9779585196138</v>
      </c>
      <c r="L655" s="2">
        <f t="shared" si="217"/>
        <v>-1615244.8804270294</v>
      </c>
      <c r="M655" s="2">
        <f t="shared" si="218"/>
        <v>-16.152448804270293</v>
      </c>
      <c r="Q655" s="1">
        <v>8.2710150000000002</v>
      </c>
      <c r="R655" s="2">
        <f t="shared" si="219"/>
        <v>827101.5</v>
      </c>
      <c r="S655" s="2">
        <f t="shared" si="211"/>
        <v>3.3008401514978975E-4</v>
      </c>
      <c r="T655" s="2">
        <f t="shared" si="220"/>
        <v>-1145.7850744496859</v>
      </c>
      <c r="U655" s="2">
        <f t="shared" si="221"/>
        <v>-1724847.6176789303</v>
      </c>
      <c r="V655" s="2">
        <f t="shared" si="222"/>
        <v>-17.248476176789303</v>
      </c>
      <c r="Z655" s="1">
        <v>8.9041770000000007</v>
      </c>
      <c r="AA655" s="2">
        <f t="shared" si="223"/>
        <v>890417.70000000007</v>
      </c>
      <c r="AB655" s="2">
        <f t="shared" si="212"/>
        <v>3.3008401514978975E-4</v>
      </c>
      <c r="AC655" s="2">
        <f t="shared" si="224"/>
        <v>-1230.14427041506</v>
      </c>
      <c r="AD655" s="2">
        <f t="shared" si="225"/>
        <v>-1851840.6824647249</v>
      </c>
      <c r="AE655" s="2">
        <f t="shared" si="226"/>
        <v>-18.518406824647247</v>
      </c>
      <c r="AI655" s="1">
        <v>8.3812479999999994</v>
      </c>
      <c r="AJ655" s="2">
        <f t="shared" si="227"/>
        <v>838124.79999999993</v>
      </c>
      <c r="AK655" s="2">
        <f t="shared" si="213"/>
        <v>3.3008401514978975E-4</v>
      </c>
      <c r="AL655" s="2">
        <f t="shared" si="228"/>
        <v>-1153.8398267653517</v>
      </c>
      <c r="AM655" s="2">
        <f t="shared" si="229"/>
        <v>-1736973.1206659046</v>
      </c>
      <c r="AN655" s="2">
        <f t="shared" si="230"/>
        <v>-17.369731206659047</v>
      </c>
    </row>
    <row r="656" spans="5:40" x14ac:dyDescent="0.25">
      <c r="E656" s="3">
        <v>652</v>
      </c>
      <c r="F656" s="3">
        <f t="shared" si="210"/>
        <v>2.6738942360310075E-2</v>
      </c>
      <c r="H656" s="1">
        <v>7.9008979999999998</v>
      </c>
      <c r="I656" s="2">
        <f t="shared" si="214"/>
        <v>790089.79999999993</v>
      </c>
      <c r="J656" s="2">
        <f t="shared" si="215"/>
        <v>3.240330781285602E-4</v>
      </c>
      <c r="K656" s="2">
        <f t="shared" si="216"/>
        <v>-1065.8103280432438</v>
      </c>
      <c r="L656" s="2">
        <f t="shared" si="217"/>
        <v>-1604454.8373140071</v>
      </c>
      <c r="M656" s="2">
        <f t="shared" si="218"/>
        <v>-16.044548373140071</v>
      </c>
      <c r="Q656" s="1">
        <v>8.4688599999999994</v>
      </c>
      <c r="R656" s="2">
        <f t="shared" si="219"/>
        <v>846885.99999999988</v>
      </c>
      <c r="S656" s="2">
        <f t="shared" si="211"/>
        <v>3.240330781285602E-4</v>
      </c>
      <c r="T656" s="2">
        <f t="shared" si="220"/>
        <v>-1138.1120320027821</v>
      </c>
      <c r="U656" s="2">
        <f t="shared" si="221"/>
        <v>-1713296.7349872109</v>
      </c>
      <c r="V656" s="2">
        <f t="shared" si="222"/>
        <v>-17.132967349872111</v>
      </c>
      <c r="Z656" s="1">
        <v>9.1165430000000001</v>
      </c>
      <c r="AA656" s="2">
        <f t="shared" si="223"/>
        <v>911654.3</v>
      </c>
      <c r="AB656" s="2">
        <f t="shared" si="212"/>
        <v>3.240330781285602E-4</v>
      </c>
      <c r="AC656" s="2">
        <f t="shared" si="224"/>
        <v>-1221.8916842568178</v>
      </c>
      <c r="AD656" s="2">
        <f t="shared" si="225"/>
        <v>-1839417.3633866939</v>
      </c>
      <c r="AE656" s="2">
        <f t="shared" si="226"/>
        <v>-18.394173633866938</v>
      </c>
      <c r="AI656" s="1">
        <v>8.5805950000000006</v>
      </c>
      <c r="AJ656" s="2">
        <f t="shared" si="227"/>
        <v>858059.50000000012</v>
      </c>
      <c r="AK656" s="2">
        <f t="shared" si="213"/>
        <v>3.240330781285602E-4</v>
      </c>
      <c r="AL656" s="2">
        <f t="shared" si="228"/>
        <v>-1146.0813988459104</v>
      </c>
      <c r="AM656" s="2">
        <f t="shared" si="229"/>
        <v>-1725293.6999680833</v>
      </c>
      <c r="AN656" s="2">
        <f t="shared" si="230"/>
        <v>-17.252936999680834</v>
      </c>
    </row>
    <row r="657" spans="5:40" x14ac:dyDescent="0.25">
      <c r="E657" s="3">
        <v>653</v>
      </c>
      <c r="F657" s="3">
        <f t="shared" si="210"/>
        <v>2.6103713282968729E-2</v>
      </c>
      <c r="H657" s="1">
        <v>8.0934570000000008</v>
      </c>
      <c r="I657" s="2">
        <f t="shared" si="214"/>
        <v>809345.70000000007</v>
      </c>
      <c r="J657" s="2">
        <f t="shared" si="215"/>
        <v>3.1799629434532559E-4</v>
      </c>
      <c r="K657" s="2">
        <f t="shared" si="216"/>
        <v>-1058.1121444308965</v>
      </c>
      <c r="L657" s="2">
        <f t="shared" si="217"/>
        <v>-1592866.1074899696</v>
      </c>
      <c r="M657" s="2">
        <f t="shared" si="218"/>
        <v>-15.928661074899695</v>
      </c>
      <c r="Q657" s="1">
        <v>8.6744869999999992</v>
      </c>
      <c r="R657" s="2">
        <f t="shared" si="219"/>
        <v>867448.7</v>
      </c>
      <c r="S657" s="2">
        <f t="shared" si="211"/>
        <v>3.1799629434532559E-4</v>
      </c>
      <c r="T657" s="2">
        <f t="shared" si="220"/>
        <v>-1129.8723681652953</v>
      </c>
      <c r="U657" s="2">
        <f t="shared" si="221"/>
        <v>-1700892.8689764843</v>
      </c>
      <c r="V657" s="2">
        <f t="shared" si="222"/>
        <v>-17.008928689764844</v>
      </c>
      <c r="Z657" s="1">
        <v>9.3373369999999998</v>
      </c>
      <c r="AA657" s="2">
        <f t="shared" si="223"/>
        <v>933733.7</v>
      </c>
      <c r="AB657" s="2">
        <f t="shared" si="212"/>
        <v>3.1799629434532559E-4</v>
      </c>
      <c r="AC657" s="2">
        <f t="shared" si="224"/>
        <v>-1213.0308668561993</v>
      </c>
      <c r="AD657" s="2">
        <f t="shared" si="225"/>
        <v>-1826078.4221446067</v>
      </c>
      <c r="AE657" s="2">
        <f t="shared" si="226"/>
        <v>-18.260784221446066</v>
      </c>
      <c r="AI657" s="1">
        <v>8.7878120000000006</v>
      </c>
      <c r="AJ657" s="2">
        <f t="shared" si="227"/>
        <v>878781.20000000007</v>
      </c>
      <c r="AK657" s="2">
        <f t="shared" si="213"/>
        <v>3.1799629434532559E-4</v>
      </c>
      <c r="AL657" s="2">
        <f t="shared" si="228"/>
        <v>-1137.7524729012948</v>
      </c>
      <c r="AM657" s="2">
        <f t="shared" si="229"/>
        <v>-1712755.4601238489</v>
      </c>
      <c r="AN657" s="2">
        <f t="shared" si="230"/>
        <v>-17.12755460123849</v>
      </c>
    </row>
    <row r="658" spans="5:40" x14ac:dyDescent="0.25">
      <c r="E658" s="3">
        <v>654</v>
      </c>
      <c r="F658" s="3">
        <f t="shared" si="210"/>
        <v>2.5470237503685052E-2</v>
      </c>
      <c r="H658" s="1">
        <v>8.2936230000000002</v>
      </c>
      <c r="I658" s="2">
        <f t="shared" si="214"/>
        <v>829362.3</v>
      </c>
      <c r="J658" s="2">
        <f t="shared" si="215"/>
        <v>3.1197617271069091E-4</v>
      </c>
      <c r="K658" s="2">
        <f t="shared" si="216"/>
        <v>-1049.8830333111603</v>
      </c>
      <c r="L658" s="2">
        <f t="shared" si="217"/>
        <v>-1580478.1273818244</v>
      </c>
      <c r="M658" s="2">
        <f t="shared" si="218"/>
        <v>-15.804781273818245</v>
      </c>
      <c r="Q658" s="1">
        <v>8.8882659999999998</v>
      </c>
      <c r="R658" s="2">
        <f t="shared" si="219"/>
        <v>888826.6</v>
      </c>
      <c r="S658" s="2">
        <f t="shared" si="211"/>
        <v>3.1197617271069091E-4</v>
      </c>
      <c r="T658" s="2">
        <f t="shared" si="220"/>
        <v>-1121.0658796790242</v>
      </c>
      <c r="U658" s="2">
        <f t="shared" si="221"/>
        <v>-1687635.7136649115</v>
      </c>
      <c r="V658" s="2">
        <f t="shared" si="222"/>
        <v>-16.876357136649116</v>
      </c>
      <c r="Z658" s="1">
        <v>9.5669269999999997</v>
      </c>
      <c r="AA658" s="2">
        <f t="shared" si="223"/>
        <v>956692.7</v>
      </c>
      <c r="AB658" s="2">
        <f t="shared" si="212"/>
        <v>3.1197617271069091E-4</v>
      </c>
      <c r="AC658" s="2">
        <f t="shared" si="224"/>
        <v>-1203.5615742239095</v>
      </c>
      <c r="AD658" s="2">
        <f t="shared" si="225"/>
        <v>-1811823.4914406484</v>
      </c>
      <c r="AE658" s="2">
        <f t="shared" si="226"/>
        <v>-18.118234914406486</v>
      </c>
      <c r="AI658" s="1">
        <v>9.0036729999999991</v>
      </c>
      <c r="AJ658" s="2">
        <f t="shared" si="227"/>
        <v>900367.29999999993</v>
      </c>
      <c r="AK658" s="2">
        <f t="shared" si="213"/>
        <v>3.1197617271069091E-4</v>
      </c>
      <c r="AL658" s="2">
        <f t="shared" si="228"/>
        <v>-1128.8528643531838</v>
      </c>
      <c r="AM658" s="2">
        <f t="shared" si="229"/>
        <v>-1699358.1232717719</v>
      </c>
      <c r="AN658" s="2">
        <f t="shared" si="230"/>
        <v>-16.99358123271772</v>
      </c>
    </row>
    <row r="659" spans="5:40" x14ac:dyDescent="0.25">
      <c r="E659" s="3">
        <v>655</v>
      </c>
      <c r="F659" s="3">
        <f t="shared" si="210"/>
        <v>2.4838780657641144E-2</v>
      </c>
      <c r="H659" s="1">
        <v>8.5018449999999994</v>
      </c>
      <c r="I659" s="2">
        <f t="shared" si="214"/>
        <v>850184.5</v>
      </c>
      <c r="J659" s="2">
        <f t="shared" si="215"/>
        <v>3.059752376402046E-4</v>
      </c>
      <c r="K659" s="2">
        <f t="shared" si="216"/>
        <v>-1041.1233038673513</v>
      </c>
      <c r="L659" s="2">
        <f t="shared" si="217"/>
        <v>-1567291.3624294857</v>
      </c>
      <c r="M659" s="2">
        <f t="shared" si="218"/>
        <v>-15.672913624294857</v>
      </c>
      <c r="Q659" s="1">
        <v>9.1105619999999998</v>
      </c>
      <c r="R659" s="2">
        <f t="shared" si="219"/>
        <v>911056.2</v>
      </c>
      <c r="S659" s="2">
        <f t="shared" si="211"/>
        <v>3.059752376402046E-4</v>
      </c>
      <c r="T659" s="2">
        <f t="shared" si="220"/>
        <v>-1111.6929037745656</v>
      </c>
      <c r="U659" s="2">
        <f t="shared" si="221"/>
        <v>-1673525.7767143603</v>
      </c>
      <c r="V659" s="2">
        <f t="shared" si="222"/>
        <v>-16.735257767143604</v>
      </c>
      <c r="Z659" s="1">
        <v>9.8057300000000005</v>
      </c>
      <c r="AA659" s="2">
        <f t="shared" si="223"/>
        <v>980573</v>
      </c>
      <c r="AB659" s="2">
        <f t="shared" si="212"/>
        <v>3.059752376402046E-4</v>
      </c>
      <c r="AC659" s="2">
        <f t="shared" si="224"/>
        <v>-1193.484160835251</v>
      </c>
      <c r="AD659" s="2">
        <f t="shared" si="225"/>
        <v>-1796653.1048966087</v>
      </c>
      <c r="AE659" s="2">
        <f t="shared" si="226"/>
        <v>-17.966531048966086</v>
      </c>
      <c r="AI659" s="1">
        <v>9.2278804999999995</v>
      </c>
      <c r="AJ659" s="2">
        <f t="shared" si="227"/>
        <v>922788.04999999993</v>
      </c>
      <c r="AK659" s="2">
        <f t="shared" si="213"/>
        <v>3.059752376402046E-4</v>
      </c>
      <c r="AL659" s="2">
        <f t="shared" si="228"/>
        <v>-1119.38269365018</v>
      </c>
      <c r="AM659" s="2">
        <f t="shared" si="229"/>
        <v>-1685101.870733368</v>
      </c>
      <c r="AN659" s="2">
        <f t="shared" si="230"/>
        <v>-16.851018707333679</v>
      </c>
    </row>
    <row r="660" spans="5:40" x14ac:dyDescent="0.25">
      <c r="E660" s="3">
        <v>656</v>
      </c>
      <c r="F660" s="3">
        <f t="shared" si="210"/>
        <v>2.4209609818395126E-2</v>
      </c>
      <c r="H660" s="1">
        <v>8.7186190000000003</v>
      </c>
      <c r="I660" s="2">
        <f t="shared" si="214"/>
        <v>871861.9</v>
      </c>
      <c r="J660" s="2">
        <f t="shared" si="215"/>
        <v>2.9999602721875928E-4</v>
      </c>
      <c r="K660" s="2">
        <f t="shared" si="216"/>
        <v>-1031.833731998554</v>
      </c>
      <c r="L660" s="2">
        <f t="shared" si="217"/>
        <v>-1553306.980659765</v>
      </c>
      <c r="M660" s="2">
        <f t="shared" si="218"/>
        <v>-15.53306980659765</v>
      </c>
      <c r="Q660" s="1">
        <v>9.3421620000000001</v>
      </c>
      <c r="R660" s="2">
        <f t="shared" si="219"/>
        <v>934216.2</v>
      </c>
      <c r="S660" s="2">
        <f t="shared" si="211"/>
        <v>2.9999602721875928E-4</v>
      </c>
      <c r="T660" s="2">
        <f t="shared" si="220"/>
        <v>-1101.7543446590419</v>
      </c>
      <c r="U660" s="2">
        <f t="shared" si="221"/>
        <v>-1658564.4193046335</v>
      </c>
      <c r="V660" s="2">
        <f t="shared" si="222"/>
        <v>-16.585644193046335</v>
      </c>
      <c r="Z660" s="1">
        <v>10.0541725</v>
      </c>
      <c r="AA660" s="2">
        <f t="shared" si="223"/>
        <v>1005417.25</v>
      </c>
      <c r="AB660" s="2">
        <f t="shared" si="212"/>
        <v>2.9999602721875928E-4</v>
      </c>
      <c r="AC660" s="2">
        <f t="shared" si="224"/>
        <v>-1182.7995755004606</v>
      </c>
      <c r="AD660" s="2">
        <f t="shared" si="225"/>
        <v>-1780568.6908371465</v>
      </c>
      <c r="AE660" s="2">
        <f t="shared" si="226"/>
        <v>-17.805686908371463</v>
      </c>
      <c r="AI660" s="1">
        <v>9.4609690000000004</v>
      </c>
      <c r="AJ660" s="2">
        <f t="shared" si="227"/>
        <v>946096.9</v>
      </c>
      <c r="AK660" s="2">
        <f t="shared" si="213"/>
        <v>2.9999602721875928E-4</v>
      </c>
      <c r="AL660" s="2">
        <f t="shared" si="228"/>
        <v>-1109.3430529243899</v>
      </c>
      <c r="AM660" s="2">
        <f t="shared" si="229"/>
        <v>-1669988.3465878831</v>
      </c>
      <c r="AN660" s="2">
        <f t="shared" si="230"/>
        <v>-16.69988346587883</v>
      </c>
    </row>
    <row r="661" spans="5:40" x14ac:dyDescent="0.25">
      <c r="E661" s="3">
        <v>657</v>
      </c>
      <c r="F661" s="3">
        <f t="shared" si="210"/>
        <v>2.3582993302210385E-2</v>
      </c>
      <c r="H661" s="1">
        <v>8.9440155000000008</v>
      </c>
      <c r="I661" s="2">
        <f t="shared" si="214"/>
        <v>894401.55</v>
      </c>
      <c r="J661" s="2">
        <f t="shared" si="215"/>
        <v>2.940410913410706E-4</v>
      </c>
      <c r="K661" s="2">
        <f t="shared" si="216"/>
        <v>-1022.0155561272155</v>
      </c>
      <c r="L661" s="2">
        <f t="shared" si="217"/>
        <v>-1538526.8463751876</v>
      </c>
      <c r="M661" s="2">
        <f t="shared" si="218"/>
        <v>-15.385268463751876</v>
      </c>
      <c r="Q661" s="1">
        <v>9.5831099999999996</v>
      </c>
      <c r="R661" s="2">
        <f t="shared" si="219"/>
        <v>958311</v>
      </c>
      <c r="S661" s="2">
        <f t="shared" si="211"/>
        <v>2.940410913410706E-4</v>
      </c>
      <c r="T661" s="2">
        <f t="shared" si="220"/>
        <v>-1091.2514471339778</v>
      </c>
      <c r="U661" s="2">
        <f t="shared" si="221"/>
        <v>-1642753.5153412232</v>
      </c>
      <c r="V661" s="2">
        <f t="shared" si="222"/>
        <v>-16.427535153412233</v>
      </c>
      <c r="Z661" s="1">
        <v>10.312692999999999</v>
      </c>
      <c r="AA661" s="2">
        <f t="shared" si="223"/>
        <v>1031269.2999999999</v>
      </c>
      <c r="AB661" s="2">
        <f t="shared" si="212"/>
        <v>2.940410913410706E-4</v>
      </c>
      <c r="AC661" s="2">
        <f t="shared" si="224"/>
        <v>-1171.5093816946369</v>
      </c>
      <c r="AD661" s="2">
        <f t="shared" si="225"/>
        <v>-1763572.6028941597</v>
      </c>
      <c r="AE661" s="2">
        <f t="shared" si="226"/>
        <v>-17.635726028941598</v>
      </c>
      <c r="AI661" s="1">
        <v>9.7040749999999996</v>
      </c>
      <c r="AJ661" s="2">
        <f t="shared" si="227"/>
        <v>970407.5</v>
      </c>
      <c r="AK661" s="2">
        <f t="shared" si="213"/>
        <v>2.940410913410706E-4</v>
      </c>
      <c r="AL661" s="2">
        <f t="shared" si="228"/>
        <v>-1098.7355288660067</v>
      </c>
      <c r="AM661" s="2">
        <f t="shared" si="229"/>
        <v>-1654019.9394148695</v>
      </c>
      <c r="AN661" s="2">
        <f t="shared" si="230"/>
        <v>-16.540199394148694</v>
      </c>
    </row>
    <row r="662" spans="5:40" x14ac:dyDescent="0.25">
      <c r="E662" s="3">
        <v>658</v>
      </c>
      <c r="F662" s="3">
        <f t="shared" si="210"/>
        <v>2.2959200470186011E-2</v>
      </c>
      <c r="H662" s="1">
        <v>9.1789290000000001</v>
      </c>
      <c r="I662" s="2">
        <f t="shared" si="214"/>
        <v>917892.9</v>
      </c>
      <c r="J662" s="2">
        <f t="shared" si="215"/>
        <v>2.8811298983126012E-4</v>
      </c>
      <c r="K662" s="2">
        <f t="shared" si="216"/>
        <v>-1011.6707532321188</v>
      </c>
      <c r="L662" s="2">
        <f t="shared" si="217"/>
        <v>-1522953.9356898782</v>
      </c>
      <c r="M662" s="2">
        <f t="shared" si="218"/>
        <v>-15.229539356898782</v>
      </c>
      <c r="Q662" s="1">
        <v>9.8338219999999996</v>
      </c>
      <c r="R662" s="2">
        <f t="shared" si="219"/>
        <v>983382.2</v>
      </c>
      <c r="S662" s="2">
        <f t="shared" si="211"/>
        <v>2.8811298983126012E-4</v>
      </c>
      <c r="T662" s="2">
        <f t="shared" si="220"/>
        <v>-1080.1862651445233</v>
      </c>
      <c r="U662" s="2">
        <f t="shared" si="221"/>
        <v>-1626096.1568022659</v>
      </c>
      <c r="V662" s="2">
        <f t="shared" si="222"/>
        <v>-16.260961568022658</v>
      </c>
      <c r="Z662" s="1">
        <v>10.581746000000001</v>
      </c>
      <c r="AA662" s="2">
        <f t="shared" si="223"/>
        <v>1058174.6000000001</v>
      </c>
      <c r="AB662" s="2">
        <f t="shared" si="212"/>
        <v>2.8811298983126012E-4</v>
      </c>
      <c r="AC662" s="2">
        <f t="shared" si="224"/>
        <v>-1159.6157769872007</v>
      </c>
      <c r="AD662" s="2">
        <f t="shared" si="225"/>
        <v>-1745668.1492556015</v>
      </c>
      <c r="AE662" s="2">
        <f t="shared" si="226"/>
        <v>-17.456681492556015</v>
      </c>
      <c r="AI662" s="1">
        <v>9.9567409999999992</v>
      </c>
      <c r="AJ662" s="2">
        <f t="shared" si="227"/>
        <v>995674.09999999986</v>
      </c>
      <c r="AK662" s="2">
        <f t="shared" si="213"/>
        <v>2.8811298983126012E-4</v>
      </c>
      <c r="AL662" s="2">
        <f t="shared" si="228"/>
        <v>-1087.5618736801664</v>
      </c>
      <c r="AM662" s="2">
        <f t="shared" si="229"/>
        <v>-1637199.2869575846</v>
      </c>
      <c r="AN662" s="2">
        <f t="shared" si="230"/>
        <v>-16.371992869575845</v>
      </c>
    </row>
    <row r="663" spans="5:40" x14ac:dyDescent="0.25">
      <c r="E663" s="3">
        <v>659</v>
      </c>
      <c r="F663" s="3">
        <f t="shared" si="210"/>
        <v>2.2338501528507904E-2</v>
      </c>
      <c r="H663" s="1">
        <v>9.4233250000000002</v>
      </c>
      <c r="I663" s="2">
        <f t="shared" si="214"/>
        <v>942332.5</v>
      </c>
      <c r="J663" s="2">
        <f t="shared" si="215"/>
        <v>2.8221429054457774E-4</v>
      </c>
      <c r="K663" s="2">
        <f t="shared" si="216"/>
        <v>-1000.8015745097366</v>
      </c>
      <c r="L663" s="2">
        <f t="shared" si="217"/>
        <v>-1506591.637521147</v>
      </c>
      <c r="M663" s="2">
        <f t="shared" si="218"/>
        <v>-15.06591637521147</v>
      </c>
      <c r="Q663" s="1">
        <v>10.094753000000001</v>
      </c>
      <c r="R663" s="2">
        <f t="shared" si="219"/>
        <v>1009475.3</v>
      </c>
      <c r="S663" s="2">
        <f t="shared" si="211"/>
        <v>2.8221429054457774E-4</v>
      </c>
      <c r="T663" s="2">
        <f t="shared" si="220"/>
        <v>-1068.5614638221441</v>
      </c>
      <c r="U663" s="2">
        <f t="shared" si="221"/>
        <v>-1608596.3557365844</v>
      </c>
      <c r="V663" s="2">
        <f t="shared" si="222"/>
        <v>-16.085963557365844</v>
      </c>
      <c r="Z663" s="1">
        <v>10.861851</v>
      </c>
      <c r="AA663" s="2">
        <f t="shared" si="223"/>
        <v>1086185.0999999999</v>
      </c>
      <c r="AB663" s="2">
        <f t="shared" si="212"/>
        <v>2.8221429054457774E-4</v>
      </c>
      <c r="AC663" s="2">
        <f t="shared" si="224"/>
        <v>-1147.1216107668274</v>
      </c>
      <c r="AD663" s="2">
        <f t="shared" si="225"/>
        <v>-1726859.6193483274</v>
      </c>
      <c r="AE663" s="2">
        <f t="shared" si="226"/>
        <v>-17.268596193483273</v>
      </c>
      <c r="AI663" s="1">
        <v>10.219445</v>
      </c>
      <c r="AJ663" s="2">
        <f t="shared" si="227"/>
        <v>1021944.5</v>
      </c>
      <c r="AK663" s="2">
        <f t="shared" si="213"/>
        <v>2.8221429054457774E-4</v>
      </c>
      <c r="AL663" s="2">
        <f t="shared" si="228"/>
        <v>-1075.8249768261837</v>
      </c>
      <c r="AM663" s="2">
        <f t="shared" si="229"/>
        <v>-1619530.7389646212</v>
      </c>
      <c r="AN663" s="2">
        <f t="shared" si="230"/>
        <v>-16.195307389646214</v>
      </c>
    </row>
    <row r="664" spans="5:40" x14ac:dyDescent="0.25">
      <c r="E664" s="3">
        <v>660</v>
      </c>
      <c r="F664" s="3">
        <f t="shared" si="210"/>
        <v>2.1721167327136599E-2</v>
      </c>
      <c r="H664" s="1">
        <v>9.6780629999999999</v>
      </c>
      <c r="I664" s="2">
        <f t="shared" si="214"/>
        <v>967806.29999999993</v>
      </c>
      <c r="J664" s="2">
        <f t="shared" si="215"/>
        <v>2.7634756745426839E-4</v>
      </c>
      <c r="K664" s="2">
        <f t="shared" si="216"/>
        <v>-989.41111966540598</v>
      </c>
      <c r="L664" s="2">
        <f t="shared" si="217"/>
        <v>-1489444.6181187872</v>
      </c>
      <c r="M664" s="2">
        <f t="shared" si="218"/>
        <v>-14.894446181187872</v>
      </c>
      <c r="Q664" s="1">
        <v>10.366497000000001</v>
      </c>
      <c r="R664" s="2">
        <f t="shared" si="219"/>
        <v>1036649.7000000001</v>
      </c>
      <c r="S664" s="2">
        <f t="shared" si="211"/>
        <v>2.7634756745426839E-4</v>
      </c>
      <c r="T664" s="2">
        <f t="shared" si="220"/>
        <v>-1056.3803224419173</v>
      </c>
      <c r="U664" s="2">
        <f t="shared" si="221"/>
        <v>-1590259.0487155572</v>
      </c>
      <c r="V664" s="2">
        <f t="shared" si="222"/>
        <v>-15.902590487155573</v>
      </c>
      <c r="Z664" s="1">
        <v>11.15363</v>
      </c>
      <c r="AA664" s="2">
        <f t="shared" si="223"/>
        <v>1115363</v>
      </c>
      <c r="AB664" s="2">
        <f t="shared" si="212"/>
        <v>2.7634756745426839E-4</v>
      </c>
      <c r="AC664" s="2">
        <f t="shared" si="224"/>
        <v>-1134.0303741466466</v>
      </c>
      <c r="AD664" s="2">
        <f t="shared" si="225"/>
        <v>-1707152.2686415333</v>
      </c>
      <c r="AE664" s="2">
        <f t="shared" si="226"/>
        <v>-17.071522686415332</v>
      </c>
      <c r="AI664" s="1">
        <v>10.493762</v>
      </c>
      <c r="AJ664" s="2">
        <f t="shared" si="227"/>
        <v>1049376.2</v>
      </c>
      <c r="AK664" s="2">
        <f t="shared" si="213"/>
        <v>2.7634756745426839E-4</v>
      </c>
      <c r="AL664" s="2">
        <f t="shared" si="228"/>
        <v>-1063.5283316640109</v>
      </c>
      <c r="AM664" s="2">
        <f t="shared" si="229"/>
        <v>-1601019.5542875091</v>
      </c>
      <c r="AN664" s="2">
        <f t="shared" si="230"/>
        <v>-16.010195542875092</v>
      </c>
    </row>
    <row r="665" spans="5:40" x14ac:dyDescent="0.25">
      <c r="E665" s="3">
        <v>661</v>
      </c>
      <c r="F665" s="3">
        <f t="shared" si="210"/>
        <v>2.1107469157242841E-2</v>
      </c>
      <c r="H665" s="1">
        <v>9.9431480000000008</v>
      </c>
      <c r="I665" s="2">
        <f t="shared" si="214"/>
        <v>994314.8</v>
      </c>
      <c r="J665" s="2">
        <f t="shared" si="215"/>
        <v>2.7051539872653766E-4</v>
      </c>
      <c r="K665" s="2">
        <f t="shared" si="216"/>
        <v>-977.50283638567089</v>
      </c>
      <c r="L665" s="2">
        <f t="shared" si="217"/>
        <v>-1471518.0675782661</v>
      </c>
      <c r="M665" s="2">
        <f t="shared" si="218"/>
        <v>-14.715180675782662</v>
      </c>
      <c r="Q665" s="1">
        <v>10.649782999999999</v>
      </c>
      <c r="R665" s="2">
        <f t="shared" si="219"/>
        <v>1064978.3</v>
      </c>
      <c r="S665" s="2">
        <f t="shared" si="211"/>
        <v>2.7051539872653766E-4</v>
      </c>
      <c r="T665" s="2">
        <f t="shared" si="220"/>
        <v>-1043.6466806834292</v>
      </c>
      <c r="U665" s="2">
        <f t="shared" si="221"/>
        <v>-1571090.015935082</v>
      </c>
      <c r="V665" s="2">
        <f t="shared" si="222"/>
        <v>-15.710900159350819</v>
      </c>
      <c r="Z665" s="1">
        <v>11.457611</v>
      </c>
      <c r="AA665" s="2">
        <f t="shared" si="223"/>
        <v>1145761.1000000001</v>
      </c>
      <c r="AB665" s="2">
        <f t="shared" si="212"/>
        <v>2.7051539872653766E-4</v>
      </c>
      <c r="AC665" s="2">
        <f t="shared" si="224"/>
        <v>-1120.3461700308098</v>
      </c>
      <c r="AD665" s="2">
        <f t="shared" si="225"/>
        <v>-1686552.2735854189</v>
      </c>
      <c r="AE665" s="2">
        <f t="shared" si="226"/>
        <v>-16.865522735854189</v>
      </c>
      <c r="AI665" s="1">
        <v>10.779047</v>
      </c>
      <c r="AJ665" s="2">
        <f t="shared" si="227"/>
        <v>1077904.7</v>
      </c>
      <c r="AK665" s="2">
        <f t="shared" si="213"/>
        <v>2.7051539872653766E-4</v>
      </c>
      <c r="AL665" s="2">
        <f t="shared" si="228"/>
        <v>-1050.6754263529344</v>
      </c>
      <c r="AM665" s="2">
        <f t="shared" si="229"/>
        <v>-1581670.9839487735</v>
      </c>
      <c r="AN665" s="2">
        <f t="shared" si="230"/>
        <v>-15.816709839487734</v>
      </c>
    </row>
    <row r="666" spans="5:40" x14ac:dyDescent="0.25">
      <c r="E666" s="3">
        <v>662</v>
      </c>
      <c r="F666" s="3">
        <f t="shared" si="210"/>
        <v>2.0497678547700109E-2</v>
      </c>
      <c r="H666" s="1">
        <v>10.219231000000001</v>
      </c>
      <c r="I666" s="2">
        <f t="shared" si="214"/>
        <v>1021923.1000000001</v>
      </c>
      <c r="J666" s="2">
        <f t="shared" si="215"/>
        <v>2.6472036478655602E-4</v>
      </c>
      <c r="K666" s="2">
        <f t="shared" si="216"/>
        <v>-965.08104612140085</v>
      </c>
      <c r="L666" s="2">
        <f t="shared" si="217"/>
        <v>-1452818.4913467255</v>
      </c>
      <c r="M666" s="2">
        <f t="shared" si="218"/>
        <v>-14.528184913467255</v>
      </c>
      <c r="Q666" s="1">
        <v>10.944801</v>
      </c>
      <c r="R666" s="2">
        <f t="shared" si="219"/>
        <v>1094480.1000000001</v>
      </c>
      <c r="S666" s="2">
        <f t="shared" si="211"/>
        <v>2.6472036478655602E-4</v>
      </c>
      <c r="T666" s="2">
        <f t="shared" si="220"/>
        <v>-1030.3648910100173</v>
      </c>
      <c r="U666" s="2">
        <f t="shared" si="221"/>
        <v>-1551095.8095280034</v>
      </c>
      <c r="V666" s="2">
        <f t="shared" si="222"/>
        <v>-15.510958095280035</v>
      </c>
      <c r="Z666" s="1">
        <v>11.774247000000001</v>
      </c>
      <c r="AA666" s="2">
        <f t="shared" si="223"/>
        <v>1177424.7000000002</v>
      </c>
      <c r="AB666" s="2">
        <f t="shared" si="212"/>
        <v>2.6472036478655602E-4</v>
      </c>
      <c r="AC666" s="2">
        <f t="shared" si="224"/>
        <v>-1106.0737993770917</v>
      </c>
      <c r="AD666" s="2">
        <f t="shared" si="225"/>
        <v>-1665066.8614696083</v>
      </c>
      <c r="AE666" s="2">
        <f t="shared" si="226"/>
        <v>-16.650668614696084</v>
      </c>
      <c r="AI666" s="1">
        <v>11.0757885</v>
      </c>
      <c r="AJ666" s="2">
        <f t="shared" si="227"/>
        <v>1107578.8500000001</v>
      </c>
      <c r="AK666" s="2">
        <f t="shared" si="213"/>
        <v>2.6472036478655602E-4</v>
      </c>
      <c r="AL666" s="2">
        <f t="shared" si="228"/>
        <v>-1037.271070512649</v>
      </c>
      <c r="AM666" s="2">
        <f t="shared" si="229"/>
        <v>-1561492.2682775629</v>
      </c>
      <c r="AN666" s="2">
        <f t="shared" si="230"/>
        <v>-15.61492268277563</v>
      </c>
    </row>
    <row r="667" spans="5:40" x14ac:dyDescent="0.25">
      <c r="E667" s="3">
        <v>663</v>
      </c>
      <c r="F667" s="3">
        <f t="shared" si="210"/>
        <v>1.989206706093468E-2</v>
      </c>
      <c r="H667" s="1">
        <v>10.507319000000001</v>
      </c>
      <c r="I667" s="2">
        <f t="shared" si="214"/>
        <v>1050731.9000000001</v>
      </c>
      <c r="J667" s="2">
        <f t="shared" si="215"/>
        <v>2.5896504637835667E-4</v>
      </c>
      <c r="K667" s="2">
        <f t="shared" si="216"/>
        <v>-952.15059305283739</v>
      </c>
      <c r="L667" s="2">
        <f t="shared" si="217"/>
        <v>-1433353.1817802407</v>
      </c>
      <c r="M667" s="2">
        <f t="shared" si="218"/>
        <v>-14.333531817802408</v>
      </c>
      <c r="Q667" s="1">
        <v>11.253</v>
      </c>
      <c r="R667" s="2">
        <f t="shared" si="219"/>
        <v>1125300</v>
      </c>
      <c r="S667" s="2">
        <f t="shared" si="211"/>
        <v>2.5896504637835667E-4</v>
      </c>
      <c r="T667" s="2">
        <f t="shared" si="220"/>
        <v>-1016.5401605275116</v>
      </c>
      <c r="U667" s="2">
        <f t="shared" si="221"/>
        <v>-1530284.268193119</v>
      </c>
      <c r="V667" s="2">
        <f t="shared" si="222"/>
        <v>-15.302842681931189</v>
      </c>
      <c r="Z667" s="1">
        <v>12.104141</v>
      </c>
      <c r="AA667" s="2">
        <f t="shared" si="223"/>
        <v>1210414.1000000001</v>
      </c>
      <c r="AB667" s="2">
        <f t="shared" si="212"/>
        <v>2.5896504637835667E-4</v>
      </c>
      <c r="AC667" s="2">
        <f t="shared" si="224"/>
        <v>-1091.2188352276771</v>
      </c>
      <c r="AD667" s="2">
        <f t="shared" si="225"/>
        <v>-1642704.4218679839</v>
      </c>
      <c r="AE667" s="2">
        <f t="shared" si="226"/>
        <v>-16.427044218679839</v>
      </c>
      <c r="AI667" s="1">
        <v>11.385711000000001</v>
      </c>
      <c r="AJ667" s="2">
        <f t="shared" si="227"/>
        <v>1138571.1000000001</v>
      </c>
      <c r="AK667" s="2">
        <f t="shared" si="213"/>
        <v>2.5896504637835667E-4</v>
      </c>
      <c r="AL667" s="2">
        <f t="shared" si="228"/>
        <v>-1023.3207544674306</v>
      </c>
      <c r="AM667" s="2">
        <f t="shared" si="229"/>
        <v>-1540491.6723254642</v>
      </c>
      <c r="AN667" s="2">
        <f t="shared" si="230"/>
        <v>-15.404916723254642</v>
      </c>
    </row>
    <row r="668" spans="5:40" x14ac:dyDescent="0.25">
      <c r="E668" s="3">
        <v>664</v>
      </c>
      <c r="F668" s="3">
        <f t="shared" si="210"/>
        <v>1.9290906088429885E-2</v>
      </c>
      <c r="H668" s="1">
        <v>10.807278999999999</v>
      </c>
      <c r="I668" s="2">
        <f t="shared" si="214"/>
        <v>1080727.8999999999</v>
      </c>
      <c r="J668" s="2">
        <f t="shared" si="215"/>
        <v>2.5325202262144761E-4</v>
      </c>
      <c r="K668" s="2">
        <f t="shared" si="216"/>
        <v>-938.71667358131856</v>
      </c>
      <c r="L668" s="2">
        <f t="shared" si="217"/>
        <v>-1413129.9614632288</v>
      </c>
      <c r="M668" s="2">
        <f t="shared" si="218"/>
        <v>-14.131299614632288</v>
      </c>
      <c r="Q668" s="1">
        <v>11.572160999999999</v>
      </c>
      <c r="R668" s="2">
        <f t="shared" si="219"/>
        <v>1157216.0999999999</v>
      </c>
      <c r="S668" s="2">
        <f t="shared" si="211"/>
        <v>2.5325202262144761E-4</v>
      </c>
      <c r="T668" s="2">
        <f t="shared" si="220"/>
        <v>-1002.1778606698103</v>
      </c>
      <c r="U668" s="2">
        <f t="shared" si="221"/>
        <v>-1508663.4780062293</v>
      </c>
      <c r="V668" s="2">
        <f t="shared" si="222"/>
        <v>-15.086634780062292</v>
      </c>
      <c r="Z668" s="1">
        <v>12.447903999999999</v>
      </c>
      <c r="AA668" s="2">
        <f t="shared" si="223"/>
        <v>1244790.3999999999</v>
      </c>
      <c r="AB668" s="2">
        <f t="shared" si="212"/>
        <v>2.5325202262144761E-4</v>
      </c>
      <c r="AC668" s="2">
        <f t="shared" si="224"/>
        <v>-1075.7875677833752</v>
      </c>
      <c r="AD668" s="2">
        <f t="shared" si="225"/>
        <v>-1619474.4239542352</v>
      </c>
      <c r="AE668" s="2">
        <f t="shared" si="226"/>
        <v>-16.194744239542352</v>
      </c>
      <c r="AI668" s="1">
        <v>11.708403000000001</v>
      </c>
      <c r="AJ668" s="2">
        <f t="shared" si="227"/>
        <v>1170840.3</v>
      </c>
      <c r="AK668" s="2">
        <f t="shared" si="213"/>
        <v>2.5325202262144761E-4</v>
      </c>
      <c r="AL668" s="2">
        <f t="shared" si="228"/>
        <v>-1008.8299770572678</v>
      </c>
      <c r="AM668" s="2">
        <f t="shared" si="229"/>
        <v>-1518677.47396349</v>
      </c>
      <c r="AN668" s="2">
        <f t="shared" si="230"/>
        <v>-15.186774739634901</v>
      </c>
    </row>
    <row r="669" spans="5:40" x14ac:dyDescent="0.25">
      <c r="E669" s="3">
        <v>665</v>
      </c>
      <c r="F669" s="3">
        <f t="shared" si="210"/>
        <v>1.8694466646173826E-2</v>
      </c>
      <c r="H669" s="1">
        <v>11.120024000000001</v>
      </c>
      <c r="I669" s="2">
        <f t="shared" si="214"/>
        <v>1112002.4000000001</v>
      </c>
      <c r="J669" s="2">
        <f t="shared" si="215"/>
        <v>2.4758386906688655E-4</v>
      </c>
      <c r="K669" s="2">
        <f t="shared" si="216"/>
        <v>-924.78551802416007</v>
      </c>
      <c r="L669" s="2">
        <f t="shared" si="217"/>
        <v>-1392158.2094216687</v>
      </c>
      <c r="M669" s="2">
        <f t="shared" si="218"/>
        <v>-13.921582094216687</v>
      </c>
      <c r="Q669" s="1">
        <v>11.906026000000001</v>
      </c>
      <c r="R669" s="2">
        <f t="shared" si="219"/>
        <v>1190602.6000000001</v>
      </c>
      <c r="S669" s="2">
        <f t="shared" si="211"/>
        <v>2.4758386906688655E-4</v>
      </c>
      <c r="T669" s="2">
        <f t="shared" si="220"/>
        <v>-987.28564138767808</v>
      </c>
      <c r="U669" s="2">
        <f t="shared" si="221"/>
        <v>-1486244.9550881546</v>
      </c>
      <c r="V669" s="2">
        <f t="shared" si="222"/>
        <v>-14.862449550881546</v>
      </c>
      <c r="Z669" s="1">
        <v>12.806167</v>
      </c>
      <c r="AA669" s="2">
        <f t="shared" si="223"/>
        <v>1280616.7</v>
      </c>
      <c r="AB669" s="2">
        <f t="shared" si="212"/>
        <v>2.4758386906688655E-4</v>
      </c>
      <c r="AC669" s="2">
        <f t="shared" si="224"/>
        <v>-1059.787033816548</v>
      </c>
      <c r="AD669" s="2">
        <f t="shared" si="225"/>
        <v>-1595387.460779638</v>
      </c>
      <c r="AE669" s="2">
        <f t="shared" si="226"/>
        <v>-15.953874607796381</v>
      </c>
      <c r="AI669" s="1">
        <v>12.044230000000001</v>
      </c>
      <c r="AJ669" s="2">
        <f t="shared" si="227"/>
        <v>1204423</v>
      </c>
      <c r="AK669" s="2">
        <f t="shared" si="213"/>
        <v>2.4758386906688655E-4</v>
      </c>
      <c r="AL669" s="2">
        <f t="shared" si="228"/>
        <v>-993.80550442304263</v>
      </c>
      <c r="AM669" s="2">
        <f t="shared" si="229"/>
        <v>-1496059.8588383563</v>
      </c>
      <c r="AN669" s="2">
        <f t="shared" si="230"/>
        <v>-14.960598588383563</v>
      </c>
    </row>
    <row r="670" spans="5:40" x14ac:dyDescent="0.25">
      <c r="E670" s="3">
        <v>666</v>
      </c>
      <c r="F670" s="3">
        <f t="shared" si="210"/>
        <v>1.8103019170330928E-2</v>
      </c>
      <c r="H670" s="1">
        <v>11.446148000000001</v>
      </c>
      <c r="I670" s="2">
        <f t="shared" si="214"/>
        <v>1144614.8</v>
      </c>
      <c r="J670" s="2">
        <f t="shared" si="215"/>
        <v>2.4196315575548245E-4</v>
      </c>
      <c r="K670" s="2">
        <f t="shared" si="216"/>
        <v>-910.36382287337233</v>
      </c>
      <c r="L670" s="2">
        <f t="shared" si="217"/>
        <v>-1370448.0064539127</v>
      </c>
      <c r="M670" s="2">
        <f t="shared" si="218"/>
        <v>-13.704480064539126</v>
      </c>
      <c r="Q670" s="1">
        <v>12.254172000000001</v>
      </c>
      <c r="R670" s="2">
        <f t="shared" si="219"/>
        <v>1225417.2</v>
      </c>
      <c r="S670" s="2">
        <f t="shared" si="211"/>
        <v>2.4196315575548245E-4</v>
      </c>
      <c r="T670" s="2">
        <f t="shared" si="220"/>
        <v>-971.87007538454588</v>
      </c>
      <c r="U670" s="2">
        <f t="shared" si="221"/>
        <v>-1463038.5938877822</v>
      </c>
      <c r="V670" s="2">
        <f t="shared" si="222"/>
        <v>-14.630385938877822</v>
      </c>
      <c r="Z670" s="1">
        <v>13.17961</v>
      </c>
      <c r="AA670" s="2">
        <f t="shared" si="223"/>
        <v>1317961</v>
      </c>
      <c r="AB670" s="2">
        <f t="shared" si="212"/>
        <v>2.4196315575548245E-4</v>
      </c>
      <c r="AC670" s="2">
        <f t="shared" si="224"/>
        <v>-1043.2250404113713</v>
      </c>
      <c r="AD670" s="2">
        <f t="shared" si="225"/>
        <v>-1570455.2850112866</v>
      </c>
      <c r="AE670" s="2">
        <f t="shared" si="226"/>
        <v>-15.704552850112867</v>
      </c>
      <c r="AI670" s="1">
        <v>12.394785000000001</v>
      </c>
      <c r="AJ670" s="2">
        <f t="shared" si="227"/>
        <v>1239478.5</v>
      </c>
      <c r="AK670" s="2">
        <f t="shared" si="213"/>
        <v>2.4196315575548245E-4</v>
      </c>
      <c r="AL670" s="2">
        <f t="shared" si="228"/>
        <v>-978.25494714493891</v>
      </c>
      <c r="AM670" s="2">
        <f t="shared" si="229"/>
        <v>-1472650.2838030038</v>
      </c>
      <c r="AN670" s="2">
        <f t="shared" si="230"/>
        <v>-14.726502838030038</v>
      </c>
    </row>
    <row r="671" spans="5:40" x14ac:dyDescent="0.25">
      <c r="E671" s="3">
        <v>667</v>
      </c>
      <c r="F671" s="3">
        <f t="shared" si="210"/>
        <v>1.7516833313410869E-2</v>
      </c>
      <c r="H671" s="1">
        <v>11.785876</v>
      </c>
      <c r="I671" s="2">
        <f t="shared" si="214"/>
        <v>1178587.6000000001</v>
      </c>
      <c r="J671" s="2">
        <f t="shared" si="215"/>
        <v>2.3639244528072411E-4</v>
      </c>
      <c r="K671" s="2">
        <f t="shared" si="216"/>
        <v>-895.45896735135125</v>
      </c>
      <c r="L671" s="2">
        <f t="shared" si="217"/>
        <v>-1348010.4611303674</v>
      </c>
      <c r="M671" s="2">
        <f t="shared" si="218"/>
        <v>-13.480104611303673</v>
      </c>
      <c r="Q671" s="1">
        <v>12.6170025</v>
      </c>
      <c r="R671" s="2">
        <f t="shared" si="219"/>
        <v>1261700.25</v>
      </c>
      <c r="S671" s="2">
        <f t="shared" si="211"/>
        <v>2.3639244528072411E-4</v>
      </c>
      <c r="T671" s="2">
        <f t="shared" si="220"/>
        <v>-955.93906800062155</v>
      </c>
      <c r="U671" s="2">
        <f t="shared" si="221"/>
        <v>-1439056.2949853593</v>
      </c>
      <c r="V671" s="2">
        <f t="shared" si="222"/>
        <v>-14.390562949853592</v>
      </c>
      <c r="Z671" s="1">
        <v>13.568903000000001</v>
      </c>
      <c r="AA671" s="2">
        <f t="shared" si="223"/>
        <v>1356890.3</v>
      </c>
      <c r="AB671" s="2">
        <f t="shared" si="212"/>
        <v>2.3639244528072411E-4</v>
      </c>
      <c r="AC671" s="2">
        <f t="shared" si="224"/>
        <v>-1026.1101740698373</v>
      </c>
      <c r="AD671" s="2">
        <f t="shared" si="225"/>
        <v>-1544690.8226401331</v>
      </c>
      <c r="AE671" s="2">
        <f t="shared" si="226"/>
        <v>-15.44690822640133</v>
      </c>
      <c r="AI671" s="1">
        <v>12.760318</v>
      </c>
      <c r="AJ671" s="2">
        <f t="shared" si="227"/>
        <v>1276031.8</v>
      </c>
      <c r="AK671" s="2">
        <f t="shared" si="213"/>
        <v>2.3639244528072411E-4</v>
      </c>
      <c r="AL671" s="2">
        <f t="shared" si="228"/>
        <v>-962.1861101977164</v>
      </c>
      <c r="AM671" s="2">
        <f t="shared" si="229"/>
        <v>-1448460.4983490435</v>
      </c>
      <c r="AN671" s="2">
        <f t="shared" si="230"/>
        <v>-14.484604983490435</v>
      </c>
    </row>
    <row r="672" spans="5:40" x14ac:dyDescent="0.25">
      <c r="E672" s="3">
        <v>668</v>
      </c>
      <c r="F672" s="3">
        <f t="shared" si="210"/>
        <v>1.6936177741199904E-2</v>
      </c>
      <c r="H672" s="1">
        <v>12.140616</v>
      </c>
      <c r="I672" s="2">
        <f t="shared" si="214"/>
        <v>1214061.5999999999</v>
      </c>
      <c r="J672" s="2">
        <f t="shared" si="215"/>
        <v>2.3087429085895416E-4</v>
      </c>
      <c r="K672" s="2">
        <f t="shared" si="216"/>
        <v>-880.07924877416929</v>
      </c>
      <c r="L672" s="2">
        <f t="shared" si="217"/>
        <v>-1324858.0641058504</v>
      </c>
      <c r="M672" s="2">
        <f t="shared" si="218"/>
        <v>-13.248580641058505</v>
      </c>
      <c r="Q672" s="1">
        <v>12.995182</v>
      </c>
      <c r="R672" s="2">
        <f t="shared" si="219"/>
        <v>1299518.2</v>
      </c>
      <c r="S672" s="2">
        <f t="shared" si="211"/>
        <v>2.3087429085895416E-4</v>
      </c>
      <c r="T672" s="2">
        <f t="shared" si="220"/>
        <v>-939.5014152867343</v>
      </c>
      <c r="U672" s="2">
        <f t="shared" si="221"/>
        <v>-1414311.2998235053</v>
      </c>
      <c r="V672" s="2">
        <f t="shared" si="222"/>
        <v>-14.143112998235054</v>
      </c>
      <c r="Z672" s="1">
        <v>13.974796</v>
      </c>
      <c r="AA672" s="2">
        <f t="shared" si="223"/>
        <v>1397479.5999999999</v>
      </c>
      <c r="AB672" s="2">
        <f t="shared" si="212"/>
        <v>2.3087429085895416E-4</v>
      </c>
      <c r="AC672" s="2">
        <f t="shared" si="224"/>
        <v>-1008.451844416924</v>
      </c>
      <c r="AD672" s="2">
        <f t="shared" si="225"/>
        <v>-1518108.2387740922</v>
      </c>
      <c r="AE672" s="2">
        <f t="shared" si="226"/>
        <v>-15.181082387740922</v>
      </c>
      <c r="AI672" s="1">
        <v>13.140891</v>
      </c>
      <c r="AJ672" s="2">
        <f t="shared" si="227"/>
        <v>1314089.1000000001</v>
      </c>
      <c r="AK672" s="2">
        <f t="shared" si="213"/>
        <v>2.3087429085895416E-4</v>
      </c>
      <c r="AL672" s="2">
        <f t="shared" si="228"/>
        <v>-945.60778760637129</v>
      </c>
      <c r="AM672" s="2">
        <f t="shared" si="229"/>
        <v>-1423503.7408694364</v>
      </c>
      <c r="AN672" s="2">
        <f t="shared" si="230"/>
        <v>-14.235037408694364</v>
      </c>
    </row>
    <row r="673" spans="5:40" x14ac:dyDescent="0.25">
      <c r="E673" s="3">
        <v>669</v>
      </c>
      <c r="F673" s="3">
        <f t="shared" si="210"/>
        <v>1.6361319930708308E-2</v>
      </c>
      <c r="H673" s="1">
        <v>12.510503999999999</v>
      </c>
      <c r="I673" s="2">
        <f t="shared" si="214"/>
        <v>1251050.3999999999</v>
      </c>
      <c r="J673" s="2">
        <f t="shared" si="215"/>
        <v>2.2541123440919937E-4</v>
      </c>
      <c r="K673" s="2">
        <f t="shared" si="216"/>
        <v>-864.23326697452876</v>
      </c>
      <c r="L673" s="2">
        <f t="shared" si="217"/>
        <v>-1301003.7614391649</v>
      </c>
      <c r="M673" s="2">
        <f t="shared" si="218"/>
        <v>-13.010037614391649</v>
      </c>
      <c r="Q673" s="1">
        <v>13.389403</v>
      </c>
      <c r="R673" s="2">
        <f t="shared" si="219"/>
        <v>1338940.3</v>
      </c>
      <c r="S673" s="2">
        <f t="shared" si="211"/>
        <v>2.2541123440919937E-4</v>
      </c>
      <c r="T673" s="2">
        <f t="shared" si="220"/>
        <v>-922.56669308891151</v>
      </c>
      <c r="U673" s="2">
        <f t="shared" si="221"/>
        <v>-1388818.0237368024</v>
      </c>
      <c r="V673" s="2">
        <f t="shared" si="222"/>
        <v>-13.888180237368024</v>
      </c>
      <c r="Z673" s="1">
        <v>14.398026</v>
      </c>
      <c r="AA673" s="2">
        <f t="shared" si="223"/>
        <v>1439802.6</v>
      </c>
      <c r="AB673" s="2">
        <f t="shared" si="212"/>
        <v>2.2541123440919937E-4</v>
      </c>
      <c r="AC673" s="2">
        <f t="shared" si="224"/>
        <v>-990.26027976188118</v>
      </c>
      <c r="AD673" s="2">
        <f t="shared" si="225"/>
        <v>-1490722.9309560675</v>
      </c>
      <c r="AE673" s="2">
        <f t="shared" si="226"/>
        <v>-14.907229309560675</v>
      </c>
      <c r="AI673" s="1">
        <v>13.53783</v>
      </c>
      <c r="AJ673" s="2">
        <f t="shared" si="227"/>
        <v>1353783</v>
      </c>
      <c r="AK673" s="2">
        <f t="shared" si="213"/>
        <v>2.2541123440919937E-4</v>
      </c>
      <c r="AL673" s="2">
        <f t="shared" si="228"/>
        <v>-928.52989077200937</v>
      </c>
      <c r="AM673" s="2">
        <f t="shared" si="229"/>
        <v>-1397794.9318383327</v>
      </c>
      <c r="AN673" s="2">
        <f t="shared" si="230"/>
        <v>-13.977949318383327</v>
      </c>
    </row>
    <row r="674" spans="5:40" x14ac:dyDescent="0.25">
      <c r="E674" s="3">
        <v>670</v>
      </c>
      <c r="F674" s="3">
        <f t="shared" si="210"/>
        <v>1.5792525969381223E-2</v>
      </c>
      <c r="H674" s="1">
        <v>12.895815000000001</v>
      </c>
      <c r="I674" s="2">
        <f t="shared" si="214"/>
        <v>1289581.5</v>
      </c>
      <c r="J674" s="2">
        <f t="shared" si="215"/>
        <v>2.2000580464500731E-4</v>
      </c>
      <c r="K674" s="2">
        <f t="shared" si="216"/>
        <v>-847.93066295974756</v>
      </c>
      <c r="L674" s="2">
        <f t="shared" si="217"/>
        <v>-1276462.0665577196</v>
      </c>
      <c r="M674" s="2">
        <f t="shared" si="218"/>
        <v>-12.764620665577196</v>
      </c>
      <c r="Q674" s="1">
        <v>13.801102999999999</v>
      </c>
      <c r="R674" s="2">
        <f t="shared" si="219"/>
        <v>1380110.3</v>
      </c>
      <c r="S674" s="2">
        <f t="shared" si="211"/>
        <v>2.2000580464500731E-4</v>
      </c>
      <c r="T674" s="2">
        <f t="shared" si="220"/>
        <v>-905.14527994240336</v>
      </c>
      <c r="U674" s="2">
        <f t="shared" si="221"/>
        <v>-1362592.0904161162</v>
      </c>
      <c r="V674" s="2">
        <f t="shared" si="222"/>
        <v>-13.625920904161161</v>
      </c>
      <c r="Z674" s="1">
        <v>14.839359</v>
      </c>
      <c r="AA674" s="2">
        <f t="shared" si="223"/>
        <v>1483935.9</v>
      </c>
      <c r="AB674" s="2">
        <f t="shared" si="212"/>
        <v>2.2000580464500731E-4</v>
      </c>
      <c r="AC674" s="2">
        <f t="shared" si="224"/>
        <v>-971.54657599055747</v>
      </c>
      <c r="AD674" s="2">
        <f t="shared" si="225"/>
        <v>-1462551.6027657262</v>
      </c>
      <c r="AE674" s="2">
        <f t="shared" si="226"/>
        <v>-14.625516027657262</v>
      </c>
      <c r="AI674" s="1">
        <v>13.952336000000001</v>
      </c>
      <c r="AJ674" s="2">
        <f t="shared" si="227"/>
        <v>1395233.6</v>
      </c>
      <c r="AK674" s="2">
        <f t="shared" si="213"/>
        <v>2.2000580464500731E-4</v>
      </c>
      <c r="AL674" s="2">
        <f t="shared" si="228"/>
        <v>-910.96279312481352</v>
      </c>
      <c r="AM674" s="2">
        <f t="shared" si="229"/>
        <v>-1371349.6872615067</v>
      </c>
      <c r="AN674" s="2">
        <f t="shared" si="230"/>
        <v>-13.713496872615067</v>
      </c>
    </row>
    <row r="675" spans="5:40" x14ac:dyDescent="0.25">
      <c r="E675" s="3">
        <v>671</v>
      </c>
      <c r="F675" s="3">
        <f t="shared" si="210"/>
        <v>1.5230060355807443E-2</v>
      </c>
      <c r="H675" s="1">
        <v>13.298693</v>
      </c>
      <c r="I675" s="2">
        <f t="shared" si="214"/>
        <v>1329869.3</v>
      </c>
      <c r="J675" s="2">
        <f t="shared" si="215"/>
        <v>2.1466051518051905E-4</v>
      </c>
      <c r="K675" s="2">
        <f t="shared" si="216"/>
        <v>-831.18206803168744</v>
      </c>
      <c r="L675" s="2">
        <f t="shared" si="217"/>
        <v>-1251248.9836634351</v>
      </c>
      <c r="M675" s="2">
        <f t="shared" si="218"/>
        <v>-12.512489836634352</v>
      </c>
      <c r="Q675" s="1">
        <v>14.231332</v>
      </c>
      <c r="R675" s="2">
        <f t="shared" si="219"/>
        <v>1423133.2</v>
      </c>
      <c r="S675" s="2">
        <f t="shared" si="211"/>
        <v>2.1466051518051905E-4</v>
      </c>
      <c r="T675" s="2">
        <f t="shared" si="220"/>
        <v>-887.2480030013279</v>
      </c>
      <c r="U675" s="2">
        <f t="shared" si="221"/>
        <v>-1335649.7988964079</v>
      </c>
      <c r="V675" s="2">
        <f t="shared" si="222"/>
        <v>-13.35649798896408</v>
      </c>
      <c r="Z675" s="1">
        <v>15.299600999999999</v>
      </c>
      <c r="AA675" s="2">
        <f t="shared" si="223"/>
        <v>1529960.0999999999</v>
      </c>
      <c r="AB675" s="2">
        <f t="shared" si="212"/>
        <v>2.1466051518051905E-4</v>
      </c>
      <c r="AC675" s="2">
        <f t="shared" si="224"/>
        <v>-952.32272372206467</v>
      </c>
      <c r="AD675" s="2">
        <f t="shared" si="225"/>
        <v>-1433612.3047007315</v>
      </c>
      <c r="AE675" s="2">
        <f t="shared" si="226"/>
        <v>-14.336123047007316</v>
      </c>
      <c r="AI675" s="1">
        <v>14.384002000000001</v>
      </c>
      <c r="AJ675" s="2">
        <f t="shared" si="227"/>
        <v>1438400.2</v>
      </c>
      <c r="AK675" s="2">
        <f t="shared" si="213"/>
        <v>2.1466051518051905E-4</v>
      </c>
      <c r="AL675" s="2">
        <f t="shared" si="228"/>
        <v>-892.91745451658505</v>
      </c>
      <c r="AM675" s="2">
        <f t="shared" si="229"/>
        <v>-1344184.5059350159</v>
      </c>
      <c r="AN675" s="2">
        <f t="shared" si="230"/>
        <v>-13.441845059350159</v>
      </c>
    </row>
    <row r="676" spans="5:40" x14ac:dyDescent="0.25">
      <c r="E676" s="3">
        <v>672</v>
      </c>
      <c r="F676" s="3">
        <f t="shared" si="210"/>
        <v>1.467418580215212E-2</v>
      </c>
      <c r="H676" s="1">
        <v>13.717381</v>
      </c>
      <c r="I676" s="2">
        <f t="shared" si="214"/>
        <v>1371738.0999999999</v>
      </c>
      <c r="J676" s="2">
        <f t="shared" si="215"/>
        <v>2.0937786265292382E-4</v>
      </c>
      <c r="K676" s="2">
        <f t="shared" si="216"/>
        <v>-813.99815448650725</v>
      </c>
      <c r="L676" s="2">
        <f t="shared" si="217"/>
        <v>-1225380.57867043</v>
      </c>
      <c r="M676" s="2">
        <f t="shared" si="218"/>
        <v>-12.2538057867043</v>
      </c>
      <c r="Q676" s="1">
        <v>14.677792</v>
      </c>
      <c r="R676" s="2">
        <f t="shared" si="219"/>
        <v>1467779.2</v>
      </c>
      <c r="S676" s="2">
        <f t="shared" si="211"/>
        <v>2.0937786265292382E-4</v>
      </c>
      <c r="T676" s="2">
        <f t="shared" si="220"/>
        <v>-868.88640472151985</v>
      </c>
      <c r="U676" s="2">
        <f t="shared" si="221"/>
        <v>-1308008.5250170848</v>
      </c>
      <c r="V676" s="2">
        <f t="shared" si="222"/>
        <v>-13.080085250170848</v>
      </c>
      <c r="Z676" s="1">
        <v>15.779576</v>
      </c>
      <c r="AA676" s="2">
        <f t="shared" si="223"/>
        <v>1577957.6</v>
      </c>
      <c r="AB676" s="2">
        <f t="shared" si="212"/>
        <v>2.0937786265292382E-4</v>
      </c>
      <c r="AC676" s="2">
        <f t="shared" si="224"/>
        <v>-932.60163164829237</v>
      </c>
      <c r="AD676" s="2">
        <f t="shared" si="225"/>
        <v>-1403924.4693116986</v>
      </c>
      <c r="AE676" s="2">
        <f t="shared" si="226"/>
        <v>-14.039244693116986</v>
      </c>
      <c r="AI676" s="1">
        <v>14.83376</v>
      </c>
      <c r="AJ676" s="2">
        <f t="shared" si="227"/>
        <v>1483376</v>
      </c>
      <c r="AK676" s="2">
        <f t="shared" si="213"/>
        <v>2.0937786265292382E-4</v>
      </c>
      <c r="AL676" s="2">
        <f t="shared" si="228"/>
        <v>-874.40631760913425</v>
      </c>
      <c r="AM676" s="2">
        <f t="shared" si="229"/>
        <v>-1316318.1188548033</v>
      </c>
      <c r="AN676" s="2">
        <f t="shared" si="230"/>
        <v>-13.163181188548032</v>
      </c>
    </row>
    <row r="677" spans="5:40" x14ac:dyDescent="0.25">
      <c r="E677" s="3">
        <v>673</v>
      </c>
      <c r="F677" s="3">
        <f t="shared" si="210"/>
        <v>1.4125163038529485E-2</v>
      </c>
      <c r="H677" s="1">
        <v>14.156114000000001</v>
      </c>
      <c r="I677" s="2">
        <f t="shared" si="214"/>
        <v>1415611.4000000001</v>
      </c>
      <c r="J677" s="2">
        <f t="shared" si="215"/>
        <v>2.0416032486335122E-4</v>
      </c>
      <c r="K677" s="2">
        <f t="shared" si="216"/>
        <v>-796.39173285922084</v>
      </c>
      <c r="L677" s="2">
        <f t="shared" si="217"/>
        <v>-1198876.1363654353</v>
      </c>
      <c r="M677" s="2">
        <f t="shared" si="218"/>
        <v>-11.988761363654353</v>
      </c>
      <c r="Q677" s="1">
        <v>15.144309</v>
      </c>
      <c r="R677" s="2">
        <f t="shared" si="219"/>
        <v>1514430.9</v>
      </c>
      <c r="S677" s="2">
        <f t="shared" si="211"/>
        <v>2.0416032486335122E-4</v>
      </c>
      <c r="T677" s="2">
        <f t="shared" si="220"/>
        <v>-850.0745218917184</v>
      </c>
      <c r="U677" s="2">
        <f t="shared" si="221"/>
        <v>-1279689.3995487918</v>
      </c>
      <c r="V677" s="2">
        <f t="shared" si="222"/>
        <v>-12.796893995487919</v>
      </c>
      <c r="Z677" s="1">
        <v>16.280155000000001</v>
      </c>
      <c r="AA677" s="2">
        <f t="shared" si="223"/>
        <v>1628015.5</v>
      </c>
      <c r="AB677" s="2">
        <f t="shared" si="212"/>
        <v>2.0416032486335122E-4</v>
      </c>
      <c r="AC677" s="2">
        <f t="shared" si="224"/>
        <v>-912.39716361857791</v>
      </c>
      <c r="AD677" s="2">
        <f t="shared" si="225"/>
        <v>-1373508.9670288982</v>
      </c>
      <c r="AE677" s="2">
        <f t="shared" si="226"/>
        <v>-13.735089670288982</v>
      </c>
      <c r="AI677" s="1">
        <v>15.304010999999999</v>
      </c>
      <c r="AJ677" s="2">
        <f t="shared" si="227"/>
        <v>1530401.0999999999</v>
      </c>
      <c r="AK677" s="2">
        <f t="shared" si="213"/>
        <v>2.0416032486335122E-4</v>
      </c>
      <c r="AL677" s="2">
        <f t="shared" si="228"/>
        <v>-855.4426238936386</v>
      </c>
      <c r="AM677" s="2">
        <f t="shared" si="229"/>
        <v>-1287770.4595625266</v>
      </c>
      <c r="AN677" s="2">
        <f t="shared" si="230"/>
        <v>-12.877704595625266</v>
      </c>
    </row>
    <row r="678" spans="5:40" x14ac:dyDescent="0.25">
      <c r="E678" s="3">
        <v>674</v>
      </c>
      <c r="F678" s="3">
        <f t="shared" si="210"/>
        <v>1.3583250619518959E-2</v>
      </c>
      <c r="H678" s="1">
        <v>14.611571</v>
      </c>
      <c r="I678" s="2">
        <f t="shared" si="214"/>
        <v>1461157.0999999999</v>
      </c>
      <c r="J678" s="2">
        <f t="shared" si="215"/>
        <v>1.9901035893813232E-4</v>
      </c>
      <c r="K678" s="2">
        <f t="shared" si="216"/>
        <v>-778.37466569714547</v>
      </c>
      <c r="L678" s="2">
        <f t="shared" si="217"/>
        <v>-1171753.5144487615</v>
      </c>
      <c r="M678" s="2">
        <f t="shared" si="218"/>
        <v>-11.717535144487615</v>
      </c>
      <c r="Q678" s="1">
        <v>15.631205</v>
      </c>
      <c r="R678" s="2">
        <f t="shared" si="219"/>
        <v>1563120.5</v>
      </c>
      <c r="S678" s="2">
        <f t="shared" si="211"/>
        <v>1.9901035893813232E-4</v>
      </c>
      <c r="T678" s="2">
        <f t="shared" si="220"/>
        <v>-830.82571412520417</v>
      </c>
      <c r="U678" s="2">
        <f t="shared" si="221"/>
        <v>-1250712.5338524235</v>
      </c>
      <c r="V678" s="2">
        <f t="shared" si="222"/>
        <v>-12.507125338524235</v>
      </c>
      <c r="Z678" s="1">
        <v>16.802202000000001</v>
      </c>
      <c r="AA678" s="2">
        <f t="shared" si="223"/>
        <v>1680220.2000000002</v>
      </c>
      <c r="AB678" s="2">
        <f t="shared" si="212"/>
        <v>1.9901035893813232E-4</v>
      </c>
      <c r="AC678" s="2">
        <f t="shared" si="224"/>
        <v>-891.72416256700649</v>
      </c>
      <c r="AD678" s="2">
        <f t="shared" si="225"/>
        <v>-1342388.142182054</v>
      </c>
      <c r="AE678" s="2">
        <f t="shared" si="226"/>
        <v>-13.423881421820539</v>
      </c>
      <c r="AI678" s="1">
        <v>15.793744999999999</v>
      </c>
      <c r="AJ678" s="2">
        <f t="shared" si="227"/>
        <v>1579374.5</v>
      </c>
      <c r="AK678" s="2">
        <f t="shared" si="213"/>
        <v>1.9901035893813232E-4</v>
      </c>
      <c r="AL678" s="2">
        <f t="shared" si="228"/>
        <v>-836.0397164084294</v>
      </c>
      <c r="AM678" s="2">
        <f t="shared" si="229"/>
        <v>-1258561.6144674011</v>
      </c>
      <c r="AN678" s="2">
        <f t="shared" si="230"/>
        <v>-12.585616144674011</v>
      </c>
    </row>
    <row r="679" spans="5:40" x14ac:dyDescent="0.25">
      <c r="E679" s="3">
        <v>675</v>
      </c>
      <c r="F679" s="3">
        <f t="shared" si="210"/>
        <v>1.3048704733020711E-2</v>
      </c>
      <c r="H679" s="1">
        <v>15.088811</v>
      </c>
      <c r="I679" s="2">
        <f t="shared" si="214"/>
        <v>1508881.0999999999</v>
      </c>
      <c r="J679" s="2">
        <f t="shared" si="215"/>
        <v>1.9393039951229297E-4</v>
      </c>
      <c r="K679" s="2">
        <f t="shared" si="216"/>
        <v>-759.96181756582519</v>
      </c>
      <c r="L679" s="2">
        <f t="shared" si="217"/>
        <v>-1144035.0898138047</v>
      </c>
      <c r="M679" s="2">
        <f t="shared" si="218"/>
        <v>-11.440350898138048</v>
      </c>
      <c r="Q679" s="1">
        <v>16.139154000000001</v>
      </c>
      <c r="R679" s="2">
        <f t="shared" si="219"/>
        <v>1613915.4000000001</v>
      </c>
      <c r="S679" s="2">
        <f t="shared" si="211"/>
        <v>1.9393039951229297E-4</v>
      </c>
      <c r="T679" s="2">
        <f t="shared" si="220"/>
        <v>-811.15456928286881</v>
      </c>
      <c r="U679" s="2">
        <f t="shared" si="221"/>
        <v>-1221099.8882743551</v>
      </c>
      <c r="V679" s="2">
        <f t="shared" si="222"/>
        <v>-12.210998882743551</v>
      </c>
      <c r="Z679" s="1">
        <v>17.346613000000001</v>
      </c>
      <c r="AA679" s="2">
        <f t="shared" si="223"/>
        <v>1734661.3</v>
      </c>
      <c r="AB679" s="2">
        <f t="shared" si="212"/>
        <v>1.9393039951229297E-4</v>
      </c>
      <c r="AC679" s="2">
        <f t="shared" si="224"/>
        <v>-870.59850428586947</v>
      </c>
      <c r="AD679" s="2">
        <f t="shared" si="225"/>
        <v>-1310585.8939500987</v>
      </c>
      <c r="AE679" s="2">
        <f t="shared" si="226"/>
        <v>-13.105858939500987</v>
      </c>
      <c r="AI679" s="1">
        <v>16.303699999999999</v>
      </c>
      <c r="AJ679" s="2">
        <f t="shared" si="227"/>
        <v>1630370</v>
      </c>
      <c r="AK679" s="2">
        <f t="shared" si="213"/>
        <v>1.9393039951229297E-4</v>
      </c>
      <c r="AL679" s="2">
        <f t="shared" si="228"/>
        <v>-816.2128512840452</v>
      </c>
      <c r="AM679" s="2">
        <f t="shared" si="229"/>
        <v>-1228714.5499188767</v>
      </c>
      <c r="AN679" s="2">
        <f t="shared" si="230"/>
        <v>-12.287145499188767</v>
      </c>
    </row>
    <row r="680" spans="5:40" x14ac:dyDescent="0.25">
      <c r="E680" s="3">
        <v>676</v>
      </c>
      <c r="F680" s="3">
        <f t="shared" si="210"/>
        <v>1.2521779011633188E-2</v>
      </c>
      <c r="H680" s="1">
        <v>15.584168999999999</v>
      </c>
      <c r="I680" s="2">
        <f t="shared" si="214"/>
        <v>1558416.9</v>
      </c>
      <c r="J680" s="2">
        <f t="shared" si="215"/>
        <v>1.8892285693701484E-4</v>
      </c>
      <c r="K680" s="2">
        <f t="shared" si="216"/>
        <v>-741.16681831068831</v>
      </c>
      <c r="L680" s="2">
        <f t="shared" si="217"/>
        <v>-1115741.3806248712</v>
      </c>
      <c r="M680" s="2">
        <f t="shared" si="218"/>
        <v>-11.157413806248712</v>
      </c>
      <c r="Q680" s="1">
        <v>16.668614999999999</v>
      </c>
      <c r="R680" s="2">
        <f t="shared" si="219"/>
        <v>1666861.5</v>
      </c>
      <c r="S680" s="2">
        <f t="shared" si="211"/>
        <v>1.8892285693701484E-4</v>
      </c>
      <c r="T680" s="2">
        <f t="shared" si="220"/>
        <v>-791.07676119926145</v>
      </c>
      <c r="U680" s="2">
        <f t="shared" si="221"/>
        <v>-1190875.0579693713</v>
      </c>
      <c r="V680" s="2">
        <f t="shared" si="222"/>
        <v>-11.908750579693713</v>
      </c>
      <c r="Z680" s="1">
        <v>17.914576</v>
      </c>
      <c r="AA680" s="2">
        <f t="shared" si="223"/>
        <v>1791457.6</v>
      </c>
      <c r="AB680" s="2">
        <f t="shared" si="212"/>
        <v>1.8892285693701484E-4</v>
      </c>
      <c r="AC680" s="2">
        <f t="shared" si="224"/>
        <v>-849.03713244230255</v>
      </c>
      <c r="AD680" s="2">
        <f t="shared" si="225"/>
        <v>-1278127.7290746938</v>
      </c>
      <c r="AE680" s="2">
        <f t="shared" si="226"/>
        <v>-12.781277290746937</v>
      </c>
      <c r="AI680" s="1">
        <v>16.836697000000001</v>
      </c>
      <c r="AJ680" s="2">
        <f t="shared" si="227"/>
        <v>1683669.7000000002</v>
      </c>
      <c r="AK680" s="2">
        <f t="shared" si="213"/>
        <v>1.8892285693701484E-4</v>
      </c>
      <c r="AL680" s="2">
        <f t="shared" si="228"/>
        <v>-795.97831783227616</v>
      </c>
      <c r="AM680" s="2">
        <f t="shared" si="229"/>
        <v>-1198253.7876019198</v>
      </c>
      <c r="AN680" s="2">
        <f t="shared" si="230"/>
        <v>-11.982537876019199</v>
      </c>
    </row>
    <row r="681" spans="5:40" x14ac:dyDescent="0.25">
      <c r="E681" s="3">
        <v>677</v>
      </c>
      <c r="F681" s="3">
        <f t="shared" si="210"/>
        <v>1.200272434672652E-2</v>
      </c>
      <c r="H681" s="1">
        <v>16.101638999999999</v>
      </c>
      <c r="I681" s="2">
        <f t="shared" si="214"/>
        <v>1610163.9</v>
      </c>
      <c r="J681" s="2">
        <f t="shared" si="215"/>
        <v>1.8399011551271591E-4</v>
      </c>
      <c r="K681" s="2">
        <f t="shared" si="216"/>
        <v>-722.00650528475501</v>
      </c>
      <c r="L681" s="2">
        <f t="shared" si="217"/>
        <v>-1086897.7335799516</v>
      </c>
      <c r="M681" s="2">
        <f t="shared" si="218"/>
        <v>-10.868977335799515</v>
      </c>
      <c r="Q681" s="1">
        <v>17.222404000000001</v>
      </c>
      <c r="R681" s="2">
        <f t="shared" si="219"/>
        <v>1722240.4000000001</v>
      </c>
      <c r="S681" s="2">
        <f t="shared" si="211"/>
        <v>1.8399011551271591E-4</v>
      </c>
      <c r="T681" s="2">
        <f t="shared" si="220"/>
        <v>-770.60919784552789</v>
      </c>
      <c r="U681" s="2">
        <f t="shared" si="221"/>
        <v>-1160063.4959429277</v>
      </c>
      <c r="V681" s="2">
        <f t="shared" si="222"/>
        <v>-11.600634959429277</v>
      </c>
      <c r="Z681" s="1">
        <v>18.506727000000001</v>
      </c>
      <c r="AA681" s="2">
        <f t="shared" si="223"/>
        <v>1850672.7000000002</v>
      </c>
      <c r="AB681" s="2">
        <f t="shared" si="212"/>
        <v>1.8399011551271591E-4</v>
      </c>
      <c r="AC681" s="2">
        <f t="shared" si="224"/>
        <v>-827.05796945703662</v>
      </c>
      <c r="AD681" s="2">
        <f t="shared" si="225"/>
        <v>-1245040.6276984422</v>
      </c>
      <c r="AE681" s="2">
        <f t="shared" si="226"/>
        <v>-12.450406276984422</v>
      </c>
      <c r="AI681" s="1">
        <v>17.392004</v>
      </c>
      <c r="AJ681" s="2">
        <f t="shared" si="227"/>
        <v>1739200.4</v>
      </c>
      <c r="AK681" s="2">
        <f t="shared" si="213"/>
        <v>1.8399011551271591E-4</v>
      </c>
      <c r="AL681" s="2">
        <f t="shared" si="228"/>
        <v>-775.35247098537661</v>
      </c>
      <c r="AM681" s="2">
        <f t="shared" si="229"/>
        <v>-1167203.9479855571</v>
      </c>
      <c r="AN681" s="2">
        <f t="shared" si="230"/>
        <v>-11.672039479855572</v>
      </c>
    </row>
    <row r="682" spans="5:40" x14ac:dyDescent="0.25">
      <c r="E682" s="3">
        <v>678</v>
      </c>
      <c r="F682" s="3">
        <f t="shared" si="210"/>
        <v>1.1491788705375153E-2</v>
      </c>
      <c r="H682" s="1">
        <v>16.641489</v>
      </c>
      <c r="I682" s="2">
        <f t="shared" si="214"/>
        <v>1664148.9</v>
      </c>
      <c r="J682" s="2">
        <f t="shared" si="215"/>
        <v>1.791345317493028E-4</v>
      </c>
      <c r="K682" s="2">
        <f t="shared" si="216"/>
        <v>-702.49714039500964</v>
      </c>
      <c r="L682" s="2">
        <f t="shared" si="217"/>
        <v>-1057528.6291092301</v>
      </c>
      <c r="M682" s="2">
        <f t="shared" si="218"/>
        <v>-10.575286291092301</v>
      </c>
      <c r="Q682" s="1">
        <v>17.795957999999999</v>
      </c>
      <c r="R682" s="2">
        <f t="shared" si="219"/>
        <v>1779595.7999999998</v>
      </c>
      <c r="S682" s="2">
        <f t="shared" si="211"/>
        <v>1.791345317493028E-4</v>
      </c>
      <c r="T682" s="2">
        <f t="shared" si="220"/>
        <v>-749.76893079097113</v>
      </c>
      <c r="U682" s="2">
        <f t="shared" si="221"/>
        <v>-1128690.8713709854</v>
      </c>
      <c r="V682" s="2">
        <f t="shared" si="222"/>
        <v>-11.286908713709854</v>
      </c>
      <c r="Z682" s="1">
        <v>19.124040000000001</v>
      </c>
      <c r="AA682" s="2">
        <f t="shared" si="223"/>
        <v>1912404</v>
      </c>
      <c r="AB682" s="2">
        <f t="shared" si="212"/>
        <v>1.791345317493028E-4</v>
      </c>
      <c r="AC682" s="2">
        <f t="shared" si="224"/>
        <v>-804.68024500099364</v>
      </c>
      <c r="AD682" s="2">
        <f t="shared" si="225"/>
        <v>-1211353.537878722</v>
      </c>
      <c r="AE682" s="2">
        <f t="shared" si="226"/>
        <v>-12.113535378787219</v>
      </c>
      <c r="AI682" s="1">
        <v>17.970040999999998</v>
      </c>
      <c r="AJ682" s="2">
        <f t="shared" si="227"/>
        <v>1797004.0999999999</v>
      </c>
      <c r="AK682" s="2">
        <f t="shared" si="213"/>
        <v>1.791345317493028E-4</v>
      </c>
      <c r="AL682" s="2">
        <f t="shared" si="228"/>
        <v>-754.35355511732917</v>
      </c>
      <c r="AM682" s="2">
        <f t="shared" si="229"/>
        <v>-1135592.4958759735</v>
      </c>
      <c r="AN682" s="2">
        <f t="shared" si="230"/>
        <v>-11.355924958759735</v>
      </c>
    </row>
    <row r="683" spans="5:40" x14ac:dyDescent="0.25">
      <c r="E683" s="3">
        <v>679</v>
      </c>
      <c r="F683" s="3">
        <f t="shared" si="210"/>
        <v>1.0989216950301224E-2</v>
      </c>
      <c r="H683" s="1">
        <v>17.204184999999999</v>
      </c>
      <c r="I683" s="2">
        <f t="shared" si="214"/>
        <v>1720418.5</v>
      </c>
      <c r="J683" s="2">
        <f t="shared" si="215"/>
        <v>1.7435843265503579E-4</v>
      </c>
      <c r="K683" s="2">
        <f t="shared" si="216"/>
        <v>-682.65633235963037</v>
      </c>
      <c r="L683" s="2">
        <f t="shared" si="217"/>
        <v>-1027660.5751122048</v>
      </c>
      <c r="M683" s="2">
        <f t="shared" si="218"/>
        <v>-10.276605751122048</v>
      </c>
      <c r="Q683" s="1">
        <v>18.396039999999999</v>
      </c>
      <c r="R683" s="2">
        <f t="shared" si="219"/>
        <v>1839604</v>
      </c>
      <c r="S683" s="2">
        <f t="shared" si="211"/>
        <v>1.7435843265503579E-4</v>
      </c>
      <c r="T683" s="2">
        <f t="shared" si="220"/>
        <v>-728.57674979397882</v>
      </c>
      <c r="U683" s="2">
        <f t="shared" si="221"/>
        <v>-1096788.4808431291</v>
      </c>
      <c r="V683" s="2">
        <f t="shared" si="222"/>
        <v>-10.967884808431291</v>
      </c>
      <c r="Z683" s="1">
        <v>19.767341999999999</v>
      </c>
      <c r="AA683" s="2">
        <f t="shared" si="223"/>
        <v>1976734.2</v>
      </c>
      <c r="AB683" s="2">
        <f t="shared" si="212"/>
        <v>1.7435843265503579E-4</v>
      </c>
      <c r="AC683" s="2">
        <f t="shared" si="224"/>
        <v>-781.92438104261169</v>
      </c>
      <c r="AD683" s="2">
        <f t="shared" si="225"/>
        <v>-1177097.2025396596</v>
      </c>
      <c r="AE683" s="2">
        <f t="shared" si="226"/>
        <v>-11.770972025396595</v>
      </c>
      <c r="AI683" s="1">
        <v>18.573086</v>
      </c>
      <c r="AJ683" s="2">
        <f t="shared" si="227"/>
        <v>1857308.6</v>
      </c>
      <c r="AK683" s="2">
        <f t="shared" si="213"/>
        <v>1.7435843265503579E-4</v>
      </c>
      <c r="AL683" s="2">
        <f t="shared" si="228"/>
        <v>-733.00115211563946</v>
      </c>
      <c r="AM683" s="2">
        <f t="shared" si="229"/>
        <v>-1103448.909552095</v>
      </c>
      <c r="AN683" s="2">
        <f t="shared" si="230"/>
        <v>-11.03448909552095</v>
      </c>
    </row>
    <row r="684" spans="5:40" x14ac:dyDescent="0.25">
      <c r="E684" s="3">
        <v>680</v>
      </c>
      <c r="F684" s="3">
        <f t="shared" si="210"/>
        <v>1.0495250662972508E-2</v>
      </c>
      <c r="H684" s="1">
        <v>17.791637000000001</v>
      </c>
      <c r="I684" s="2">
        <f t="shared" si="214"/>
        <v>1779163.7000000002</v>
      </c>
      <c r="J684" s="2">
        <f t="shared" si="215"/>
        <v>1.6966411405537222E-4</v>
      </c>
      <c r="K684" s="2">
        <f t="shared" si="216"/>
        <v>-662.50297327447913</v>
      </c>
      <c r="L684" s="2">
        <f t="shared" si="217"/>
        <v>-997322.01146583597</v>
      </c>
      <c r="M684" s="2">
        <f t="shared" si="218"/>
        <v>-9.9732201146583606</v>
      </c>
      <c r="Q684" s="1">
        <v>19.020932999999999</v>
      </c>
      <c r="R684" s="2">
        <f t="shared" si="219"/>
        <v>1902093.3</v>
      </c>
      <c r="S684" s="2">
        <f t="shared" si="211"/>
        <v>1.6966411405537222E-4</v>
      </c>
      <c r="T684" s="2">
        <f t="shared" si="220"/>
        <v>-707.05178875666286</v>
      </c>
      <c r="U684" s="2">
        <f t="shared" si="221"/>
        <v>-1064385.1282478108</v>
      </c>
      <c r="V684" s="2">
        <f t="shared" si="222"/>
        <v>-10.643851282478108</v>
      </c>
      <c r="Z684" s="1">
        <v>20.437636999999999</v>
      </c>
      <c r="AA684" s="2">
        <f t="shared" si="223"/>
        <v>2043763.7</v>
      </c>
      <c r="AB684" s="2">
        <f t="shared" si="212"/>
        <v>1.6966411405537222E-4</v>
      </c>
      <c r="AC684" s="2">
        <f t="shared" si="224"/>
        <v>-758.81211689773795</v>
      </c>
      <c r="AD684" s="2">
        <f t="shared" si="225"/>
        <v>-1142304.3477203571</v>
      </c>
      <c r="AE684" s="2">
        <f t="shared" si="226"/>
        <v>-11.423043477203571</v>
      </c>
      <c r="AI684" s="1">
        <v>19.201737999999999</v>
      </c>
      <c r="AJ684" s="2">
        <f t="shared" si="227"/>
        <v>1920173.7999999998</v>
      </c>
      <c r="AK684" s="2">
        <f t="shared" si="213"/>
        <v>1.6966411405537222E-4</v>
      </c>
      <c r="AL684" s="2">
        <f t="shared" si="228"/>
        <v>-711.31535688869531</v>
      </c>
      <c r="AM684" s="2">
        <f t="shared" si="229"/>
        <v>-1070803.4395867675</v>
      </c>
      <c r="AN684" s="2">
        <f t="shared" si="230"/>
        <v>-10.708034395867674</v>
      </c>
    </row>
    <row r="685" spans="5:40" x14ac:dyDescent="0.25">
      <c r="E685" s="3">
        <v>681</v>
      </c>
      <c r="F685" s="3">
        <f t="shared" si="210"/>
        <v>1.0010127969986538E-2</v>
      </c>
      <c r="H685" s="1">
        <v>18.400898000000002</v>
      </c>
      <c r="I685" s="2">
        <f t="shared" si="214"/>
        <v>1840089.8</v>
      </c>
      <c r="J685" s="2">
        <f t="shared" si="215"/>
        <v>1.6505383894303957E-4</v>
      </c>
      <c r="K685" s="2">
        <f t="shared" si="216"/>
        <v>-642.05662002410645</v>
      </c>
      <c r="L685" s="2">
        <f t="shared" si="217"/>
        <v>-966542.37880997721</v>
      </c>
      <c r="M685" s="2">
        <f t="shared" si="218"/>
        <v>-9.6654237880997727</v>
      </c>
      <c r="Q685" s="1">
        <v>19.671534000000001</v>
      </c>
      <c r="R685" s="2">
        <f t="shared" si="219"/>
        <v>1967153.4000000001</v>
      </c>
      <c r="S685" s="2">
        <f t="shared" si="211"/>
        <v>1.6505383894303957E-4</v>
      </c>
      <c r="T685" s="2">
        <f t="shared" si="220"/>
        <v>-685.21566010028835</v>
      </c>
      <c r="U685" s="2">
        <f t="shared" si="221"/>
        <v>-1031513.3485989372</v>
      </c>
      <c r="V685" s="2">
        <f t="shared" si="222"/>
        <v>-10.315133485989371</v>
      </c>
      <c r="Z685" s="1">
        <v>21.135750000000002</v>
      </c>
      <c r="AA685" s="2">
        <f t="shared" si="223"/>
        <v>2113575</v>
      </c>
      <c r="AB685" s="2">
        <f t="shared" si="212"/>
        <v>1.6505383894303957E-4</v>
      </c>
      <c r="AC685" s="2">
        <f t="shared" si="224"/>
        <v>-735.36648043767673</v>
      </c>
      <c r="AD685" s="2">
        <f t="shared" si="225"/>
        <v>-1107009.6392319209</v>
      </c>
      <c r="AE685" s="2">
        <f t="shared" si="226"/>
        <v>-11.070096392319209</v>
      </c>
      <c r="AI685" s="1">
        <v>19.85558</v>
      </c>
      <c r="AJ685" s="2">
        <f t="shared" si="227"/>
        <v>1985558</v>
      </c>
      <c r="AK685" s="2">
        <f t="shared" si="213"/>
        <v>1.6505383894303957E-4</v>
      </c>
      <c r="AL685" s="2">
        <f t="shared" si="228"/>
        <v>-689.31764788886994</v>
      </c>
      <c r="AM685" s="2">
        <f t="shared" si="229"/>
        <v>-1037688.4193191429</v>
      </c>
      <c r="AN685" s="2">
        <f t="shared" si="230"/>
        <v>-10.37688419319143</v>
      </c>
    </row>
    <row r="686" spans="5:40" x14ac:dyDescent="0.25">
      <c r="E686" s="3">
        <v>682</v>
      </c>
      <c r="F686" s="3">
        <f t="shared" si="210"/>
        <v>9.5340833728640197E-3</v>
      </c>
      <c r="H686" s="1">
        <v>19.03772</v>
      </c>
      <c r="I686" s="2">
        <f t="shared" si="214"/>
        <v>1903772</v>
      </c>
      <c r="J686" s="2">
        <f t="shared" si="215"/>
        <v>1.6052983586050841E-4</v>
      </c>
      <c r="K686" s="2">
        <f t="shared" si="216"/>
        <v>-621.33974601147702</v>
      </c>
      <c r="L686" s="2">
        <f t="shared" si="217"/>
        <v>-935355.50826743583</v>
      </c>
      <c r="M686" s="2">
        <f t="shared" si="218"/>
        <v>-9.3535550826743581</v>
      </c>
      <c r="Q686" s="1">
        <v>20.351535999999999</v>
      </c>
      <c r="R686" s="2">
        <f t="shared" si="219"/>
        <v>2035153.5999999999</v>
      </c>
      <c r="S686" s="2">
        <f t="shared" si="211"/>
        <v>1.6052983586050841E-4</v>
      </c>
      <c r="T686" s="2">
        <f t="shared" si="220"/>
        <v>-663.09123790918375</v>
      </c>
      <c r="U686" s="2">
        <f t="shared" si="221"/>
        <v>-998207.57619901455</v>
      </c>
      <c r="V686" s="2">
        <f t="shared" si="222"/>
        <v>-9.9820757619901457</v>
      </c>
      <c r="Z686" s="1">
        <v>21.862570000000002</v>
      </c>
      <c r="AA686" s="2">
        <f t="shared" si="223"/>
        <v>2186257</v>
      </c>
      <c r="AB686" s="2">
        <f t="shared" si="212"/>
        <v>1.6052983586050841E-4</v>
      </c>
      <c r="AC686" s="2">
        <f t="shared" si="224"/>
        <v>-711.61192626994307</v>
      </c>
      <c r="AD686" s="2">
        <f t="shared" si="225"/>
        <v>-1071249.89067269</v>
      </c>
      <c r="AE686" s="2">
        <f t="shared" si="226"/>
        <v>-10.7124989067269</v>
      </c>
      <c r="AI686" s="1">
        <v>20.536116</v>
      </c>
      <c r="AJ686" s="2">
        <f t="shared" si="227"/>
        <v>2053611.6</v>
      </c>
      <c r="AK686" s="2">
        <f t="shared" si="213"/>
        <v>1.6052983586050841E-4</v>
      </c>
      <c r="AL686" s="2">
        <f t="shared" si="228"/>
        <v>-667.03137913766966</v>
      </c>
      <c r="AM686" s="2">
        <f t="shared" si="229"/>
        <v>-1004139.0055419361</v>
      </c>
      <c r="AN686" s="2">
        <f t="shared" si="230"/>
        <v>-10.041390055419361</v>
      </c>
    </row>
    <row r="687" spans="5:40" x14ac:dyDescent="0.25">
      <c r="E687" s="3">
        <v>683</v>
      </c>
      <c r="F687" s="3">
        <f t="shared" si="210"/>
        <v>9.0673475813657888E-3</v>
      </c>
      <c r="H687" s="1">
        <v>19.69923</v>
      </c>
      <c r="I687" s="2">
        <f t="shared" si="214"/>
        <v>1969923</v>
      </c>
      <c r="J687" s="2">
        <f t="shared" si="215"/>
        <v>1.5609429731595019E-4</v>
      </c>
      <c r="K687" s="2">
        <f t="shared" si="216"/>
        <v>-600.37384222105845</v>
      </c>
      <c r="L687" s="2">
        <f t="shared" si="217"/>
        <v>-903793.75204299041</v>
      </c>
      <c r="M687" s="2">
        <f t="shared" si="218"/>
        <v>-9.0379375204299048</v>
      </c>
      <c r="Q687" s="1">
        <v>21.055275000000002</v>
      </c>
      <c r="R687" s="2">
        <f t="shared" si="219"/>
        <v>2105527.5</v>
      </c>
      <c r="S687" s="2">
        <f t="shared" si="211"/>
        <v>1.5609429731595019E-4</v>
      </c>
      <c r="T687" s="2">
        <f t="shared" si="220"/>
        <v>-640.70149544798824</v>
      </c>
      <c r="U687" s="2">
        <f t="shared" si="221"/>
        <v>-964502.39465509693</v>
      </c>
      <c r="V687" s="2">
        <f t="shared" si="222"/>
        <v>-9.6450239465509693</v>
      </c>
      <c r="Z687" s="1">
        <v>22.618932999999998</v>
      </c>
      <c r="AA687" s="2">
        <f t="shared" si="223"/>
        <v>2261893.2999999998</v>
      </c>
      <c r="AB687" s="2">
        <f t="shared" si="212"/>
        <v>1.5609429731595019E-4</v>
      </c>
      <c r="AC687" s="2">
        <f t="shared" si="224"/>
        <v>-687.57435867753384</v>
      </c>
      <c r="AD687" s="2">
        <f t="shared" si="225"/>
        <v>-1035064.0979606694</v>
      </c>
      <c r="AE687" s="2">
        <f t="shared" si="226"/>
        <v>-10.350640979606695</v>
      </c>
      <c r="AI687" s="1">
        <v>21.245525000000001</v>
      </c>
      <c r="AJ687" s="2">
        <f t="shared" si="227"/>
        <v>2124552.5</v>
      </c>
      <c r="AK687" s="2">
        <f t="shared" si="213"/>
        <v>1.5609429731595019E-4</v>
      </c>
      <c r="AL687" s="2">
        <f t="shared" si="228"/>
        <v>-644.48093982241039</v>
      </c>
      <c r="AM687" s="2">
        <f t="shared" si="229"/>
        <v>-970191.91337090242</v>
      </c>
      <c r="AN687" s="2">
        <f t="shared" si="230"/>
        <v>-9.7019191337090245</v>
      </c>
    </row>
    <row r="688" spans="5:40" x14ac:dyDescent="0.25">
      <c r="E688" s="3">
        <v>684</v>
      </c>
      <c r="F688" s="3">
        <f t="shared" si="210"/>
        <v>8.6101473504364145E-3</v>
      </c>
      <c r="H688" s="1">
        <v>20.386804999999999</v>
      </c>
      <c r="I688" s="2">
        <f t="shared" si="214"/>
        <v>2038680.5</v>
      </c>
      <c r="J688" s="2">
        <f t="shared" si="215"/>
        <v>1.5174937823366066E-4</v>
      </c>
      <c r="K688" s="2">
        <f t="shared" si="216"/>
        <v>-579.18335643954015</v>
      </c>
      <c r="L688" s="2">
        <f t="shared" si="217"/>
        <v>-871893.9134670113</v>
      </c>
      <c r="M688" s="2">
        <f t="shared" si="218"/>
        <v>-8.7189391346701122</v>
      </c>
      <c r="Q688" s="1">
        <v>21.788485999999999</v>
      </c>
      <c r="R688" s="2">
        <f t="shared" si="219"/>
        <v>2178848.6</v>
      </c>
      <c r="S688" s="2">
        <f t="shared" si="211"/>
        <v>1.5174937823366066E-4</v>
      </c>
      <c r="T688" s="2">
        <f t="shared" si="220"/>
        <v>-618.07366570853435</v>
      </c>
      <c r="U688" s="2">
        <f t="shared" si="221"/>
        <v>-930438.80010348593</v>
      </c>
      <c r="V688" s="2">
        <f t="shared" si="222"/>
        <v>-9.3043880010348587</v>
      </c>
      <c r="Z688" s="1">
        <v>23.405619999999999</v>
      </c>
      <c r="AA688" s="2">
        <f t="shared" si="223"/>
        <v>2340562</v>
      </c>
      <c r="AB688" s="2">
        <f t="shared" si="212"/>
        <v>1.5174937823366066E-4</v>
      </c>
      <c r="AC688" s="2">
        <f t="shared" si="224"/>
        <v>-663.28120716811759</v>
      </c>
      <c r="AD688" s="2">
        <f t="shared" si="225"/>
        <v>-998493.55306414491</v>
      </c>
      <c r="AE688" s="2">
        <f t="shared" si="226"/>
        <v>-9.9849355306414491</v>
      </c>
      <c r="AI688" s="1">
        <v>21.982410000000002</v>
      </c>
      <c r="AJ688" s="2">
        <f t="shared" si="227"/>
        <v>2198241</v>
      </c>
      <c r="AK688" s="2">
        <f t="shared" si="213"/>
        <v>1.5174937823366066E-4</v>
      </c>
      <c r="AL688" s="2">
        <f t="shared" si="228"/>
        <v>-621.69154614319041</v>
      </c>
      <c r="AM688" s="2">
        <f t="shared" si="229"/>
        <v>-935885.1028944006</v>
      </c>
      <c r="AN688" s="2">
        <f t="shared" si="230"/>
        <v>-9.3588510289440059</v>
      </c>
    </row>
    <row r="689" spans="5:40" x14ac:dyDescent="0.25">
      <c r="E689" s="3">
        <v>685</v>
      </c>
      <c r="F689" s="3">
        <f t="shared" si="210"/>
        <v>8.1627053208707338E-3</v>
      </c>
      <c r="H689" s="1">
        <v>21.103017999999999</v>
      </c>
      <c r="I689" s="2">
        <f t="shared" si="214"/>
        <v>2110301.7999999998</v>
      </c>
      <c r="J689" s="2">
        <f t="shared" si="215"/>
        <v>1.4749719443986334E-4</v>
      </c>
      <c r="K689" s="2">
        <f t="shared" si="216"/>
        <v>-557.79380430003573</v>
      </c>
      <c r="L689" s="2">
        <f t="shared" si="217"/>
        <v>-839694.40338981536</v>
      </c>
      <c r="M689" s="2">
        <f t="shared" si="218"/>
        <v>-8.3969440338981531</v>
      </c>
      <c r="Q689" s="1">
        <v>22.551613</v>
      </c>
      <c r="R689" s="2">
        <f t="shared" si="219"/>
        <v>2255161.2999999998</v>
      </c>
      <c r="S689" s="2">
        <f t="shared" si="211"/>
        <v>1.4749719443986334E-4</v>
      </c>
      <c r="T689" s="2">
        <f t="shared" si="220"/>
        <v>-595.23424892251023</v>
      </c>
      <c r="U689" s="2">
        <f t="shared" si="221"/>
        <v>-896056.68559438328</v>
      </c>
      <c r="V689" s="2">
        <f t="shared" si="222"/>
        <v>-8.9605668559438332</v>
      </c>
      <c r="Z689" s="1">
        <v>24.223330000000001</v>
      </c>
      <c r="AA689" s="2">
        <f t="shared" si="223"/>
        <v>2422333</v>
      </c>
      <c r="AB689" s="2">
        <f t="shared" si="212"/>
        <v>1.4749719443986334E-4</v>
      </c>
      <c r="AC689" s="2">
        <f t="shared" si="224"/>
        <v>-638.76149915472433</v>
      </c>
      <c r="AD689" s="2">
        <f t="shared" si="225"/>
        <v>-961581.95341409941</v>
      </c>
      <c r="AE689" s="2">
        <f t="shared" si="226"/>
        <v>-9.6158195341409947</v>
      </c>
      <c r="AI689" s="1">
        <v>22.747377</v>
      </c>
      <c r="AJ689" s="2">
        <f t="shared" si="227"/>
        <v>2274737.7000000002</v>
      </c>
      <c r="AK689" s="2">
        <f t="shared" si="213"/>
        <v>1.4749719443986334E-4</v>
      </c>
      <c r="AL689" s="2">
        <f t="shared" si="228"/>
        <v>-598.69084037521986</v>
      </c>
      <c r="AM689" s="2">
        <f t="shared" si="229"/>
        <v>-901260.18637777329</v>
      </c>
      <c r="AN689" s="2">
        <f t="shared" si="230"/>
        <v>-9.0126018637777321</v>
      </c>
    </row>
    <row r="690" spans="5:40" x14ac:dyDescent="0.25">
      <c r="E690" s="3">
        <v>686</v>
      </c>
      <c r="F690" s="3">
        <f t="shared" si="210"/>
        <v>7.7252398637907074E-3</v>
      </c>
      <c r="H690" s="1">
        <v>21.847265</v>
      </c>
      <c r="I690" s="2">
        <f t="shared" si="214"/>
        <v>2184726.5</v>
      </c>
      <c r="J690" s="2">
        <f t="shared" si="215"/>
        <v>1.4333982118472355E-4</v>
      </c>
      <c r="K690" s="2">
        <f t="shared" si="216"/>
        <v>-536.23135525639964</v>
      </c>
      <c r="L690" s="2">
        <f t="shared" si="217"/>
        <v>-807234.61691362818</v>
      </c>
      <c r="M690" s="2">
        <f t="shared" si="218"/>
        <v>-8.0723461691362814</v>
      </c>
      <c r="Q690" s="1">
        <v>23.345648000000001</v>
      </c>
      <c r="R690" s="2">
        <f t="shared" si="219"/>
        <v>2334564.8000000003</v>
      </c>
      <c r="S690" s="2">
        <f t="shared" si="211"/>
        <v>1.4333982118472355E-4</v>
      </c>
      <c r="T690" s="2">
        <f t="shared" si="220"/>
        <v>-572.21143860789812</v>
      </c>
      <c r="U690" s="2">
        <f t="shared" si="221"/>
        <v>-861398.4932257093</v>
      </c>
      <c r="V690" s="2">
        <f t="shared" si="222"/>
        <v>-8.6139849322570932</v>
      </c>
      <c r="Z690" s="1">
        <v>25.072673999999999</v>
      </c>
      <c r="AA690" s="2">
        <f t="shared" si="223"/>
        <v>2507267.4</v>
      </c>
      <c r="AB690" s="2">
        <f t="shared" si="212"/>
        <v>1.4333982118472355E-4</v>
      </c>
      <c r="AC690" s="2">
        <f t="shared" si="224"/>
        <v>-614.04593936353513</v>
      </c>
      <c r="AD690" s="2">
        <f t="shared" si="225"/>
        <v>-924375.52144350577</v>
      </c>
      <c r="AE690" s="2">
        <f t="shared" si="226"/>
        <v>-9.2437552144350583</v>
      </c>
      <c r="AI690" s="1">
        <v>23.543641999999998</v>
      </c>
      <c r="AJ690" s="2">
        <f t="shared" si="227"/>
        <v>2354364.1999999997</v>
      </c>
      <c r="AK690" s="2">
        <f t="shared" si="213"/>
        <v>1.4333982118472355E-4</v>
      </c>
      <c r="AL690" s="2">
        <f t="shared" si="228"/>
        <v>-575.50802007429945</v>
      </c>
      <c r="AM690" s="2">
        <f t="shared" si="229"/>
        <v>-866361.11738237133</v>
      </c>
      <c r="AN690" s="2">
        <f t="shared" si="230"/>
        <v>-8.663611173823714</v>
      </c>
    </row>
    <row r="691" spans="5:40" x14ac:dyDescent="0.25">
      <c r="E691" s="3">
        <v>687</v>
      </c>
      <c r="F691" s="3">
        <f t="shared" si="210"/>
        <v>7.2979649290104706E-3</v>
      </c>
      <c r="H691" s="1">
        <v>22.617809999999999</v>
      </c>
      <c r="I691" s="2">
        <f t="shared" si="214"/>
        <v>2261781</v>
      </c>
      <c r="J691" s="2">
        <f t="shared" si="215"/>
        <v>1.3927929170131341E-4</v>
      </c>
      <c r="K691" s="2">
        <f t="shared" si="216"/>
        <v>-514.52422287364516</v>
      </c>
      <c r="L691" s="2">
        <f t="shared" si="217"/>
        <v>-774557.02631486929</v>
      </c>
      <c r="M691" s="2">
        <f t="shared" si="218"/>
        <v>-7.7455702631486929</v>
      </c>
      <c r="Q691" s="1">
        <v>24.165683999999999</v>
      </c>
      <c r="R691" s="2">
        <f t="shared" si="219"/>
        <v>2416568.4</v>
      </c>
      <c r="S691" s="2">
        <f t="shared" si="211"/>
        <v>1.3927929170131341E-4</v>
      </c>
      <c r="T691" s="2">
        <f t="shared" si="220"/>
        <v>-549.03493458882076</v>
      </c>
      <c r="U691" s="2">
        <f t="shared" si="221"/>
        <v>-826508.93266599264</v>
      </c>
      <c r="V691" s="2">
        <f t="shared" si="222"/>
        <v>-8.2650893266599272</v>
      </c>
      <c r="Z691" s="1">
        <v>25.954138</v>
      </c>
      <c r="AA691" s="2">
        <f t="shared" si="223"/>
        <v>2595413.7999999998</v>
      </c>
      <c r="AB691" s="2">
        <f t="shared" si="212"/>
        <v>1.3927929170131341E-4</v>
      </c>
      <c r="AC691" s="2">
        <f t="shared" si="224"/>
        <v>-589.16698535721548</v>
      </c>
      <c r="AD691" s="2">
        <f t="shared" si="225"/>
        <v>-886923.11827901634</v>
      </c>
      <c r="AE691" s="2">
        <f t="shared" si="226"/>
        <v>-8.8692311827901626</v>
      </c>
      <c r="AI691" s="1">
        <v>24.369392000000001</v>
      </c>
      <c r="AJ691" s="2">
        <f t="shared" si="227"/>
        <v>2436939.2000000002</v>
      </c>
      <c r="AK691" s="2">
        <f t="shared" si="213"/>
        <v>1.3927929170131341E-4</v>
      </c>
      <c r="AL691" s="2">
        <f t="shared" si="228"/>
        <v>-552.17283781967831</v>
      </c>
      <c r="AM691" s="2">
        <f t="shared" si="229"/>
        <v>-831232.68499349721</v>
      </c>
      <c r="AN691" s="2">
        <f t="shared" si="230"/>
        <v>-8.3123268499349727</v>
      </c>
    </row>
    <row r="692" spans="5:40" x14ac:dyDescent="0.25">
      <c r="E692" s="3">
        <v>688</v>
      </c>
      <c r="F692" s="3">
        <f t="shared" si="210"/>
        <v>6.8810898973619252E-3</v>
      </c>
      <c r="H692" s="1">
        <v>23.417760000000001</v>
      </c>
      <c r="I692" s="2">
        <f t="shared" si="214"/>
        <v>2341776</v>
      </c>
      <c r="J692" s="2">
        <f t="shared" si="215"/>
        <v>1.3531759580221483E-4</v>
      </c>
      <c r="K692" s="2">
        <f t="shared" si="216"/>
        <v>-492.70307762709734</v>
      </c>
      <c r="L692" s="2">
        <f t="shared" si="217"/>
        <v>-741707.80246578809</v>
      </c>
      <c r="M692" s="2">
        <f t="shared" si="218"/>
        <v>-7.4170780246578811</v>
      </c>
      <c r="Q692" s="1">
        <v>25.018733999999998</v>
      </c>
      <c r="R692" s="2">
        <f t="shared" si="219"/>
        <v>2501873.4</v>
      </c>
      <c r="S692" s="2">
        <f t="shared" si="211"/>
        <v>1.3531759580221483E-4</v>
      </c>
      <c r="T692" s="2">
        <f t="shared" si="220"/>
        <v>-525.73827587670121</v>
      </c>
      <c r="U692" s="2">
        <f t="shared" si="221"/>
        <v>-791438.49303857982</v>
      </c>
      <c r="V692" s="2">
        <f t="shared" si="222"/>
        <v>-7.9143849303857978</v>
      </c>
      <c r="Z692" s="1">
        <v>26.868127999999999</v>
      </c>
      <c r="AA692" s="2">
        <f t="shared" si="223"/>
        <v>2686812.8</v>
      </c>
      <c r="AB692" s="2">
        <f t="shared" si="212"/>
        <v>1.3531759580221483E-4</v>
      </c>
      <c r="AC692" s="2">
        <f t="shared" si="224"/>
        <v>-564.15893020247984</v>
      </c>
      <c r="AD692" s="2">
        <f t="shared" si="225"/>
        <v>-849276.36818747187</v>
      </c>
      <c r="AE692" s="2">
        <f t="shared" si="226"/>
        <v>-8.4927636818747185</v>
      </c>
      <c r="AI692" s="1">
        <v>25.224589999999999</v>
      </c>
      <c r="AJ692" s="2">
        <f t="shared" si="227"/>
        <v>2522459</v>
      </c>
      <c r="AK692" s="2">
        <f t="shared" si="213"/>
        <v>1.3531759580221483E-4</v>
      </c>
      <c r="AL692" s="2">
        <f t="shared" si="228"/>
        <v>-528.71770636638337</v>
      </c>
      <c r="AM692" s="2">
        <f t="shared" si="229"/>
        <v>-795923.68288505822</v>
      </c>
      <c r="AN692" s="2">
        <f t="shared" si="230"/>
        <v>-7.9592368288505826</v>
      </c>
    </row>
    <row r="693" spans="5:40" x14ac:dyDescent="0.25">
      <c r="E693" s="3">
        <v>689</v>
      </c>
      <c r="F693" s="3">
        <f t="shared" si="210"/>
        <v>6.4748194370437533E-3</v>
      </c>
      <c r="H693" s="1">
        <v>24.248287000000001</v>
      </c>
      <c r="I693" s="2">
        <f t="shared" si="214"/>
        <v>2424828.7000000002</v>
      </c>
      <c r="J693" s="2">
        <f t="shared" si="215"/>
        <v>1.3145667851435886E-4</v>
      </c>
      <c r="K693" s="2">
        <f t="shared" si="216"/>
        <v>-470.79913906854421</v>
      </c>
      <c r="L693" s="2">
        <f t="shared" si="217"/>
        <v>-708733.94281008258</v>
      </c>
      <c r="M693" s="2">
        <f t="shared" si="218"/>
        <v>-7.087339428100826</v>
      </c>
      <c r="Q693" s="1">
        <v>25.901983000000001</v>
      </c>
      <c r="R693" s="2">
        <f t="shared" si="219"/>
        <v>2590198.3000000003</v>
      </c>
      <c r="S693" s="2">
        <f t="shared" si="211"/>
        <v>1.3145667851435886E-4</v>
      </c>
      <c r="T693" s="2">
        <f t="shared" si="220"/>
        <v>-502.35411234484428</v>
      </c>
      <c r="U693" s="2">
        <f t="shared" si="221"/>
        <v>-756236.32497166703</v>
      </c>
      <c r="V693" s="2">
        <f t="shared" si="222"/>
        <v>-7.56236324971667</v>
      </c>
      <c r="Z693" s="1">
        <v>27.814855999999999</v>
      </c>
      <c r="AA693" s="2">
        <f t="shared" si="223"/>
        <v>2781485.6</v>
      </c>
      <c r="AB693" s="2">
        <f t="shared" si="212"/>
        <v>1.3145667851435886E-4</v>
      </c>
      <c r="AC693" s="2">
        <f t="shared" si="224"/>
        <v>-539.05795827926454</v>
      </c>
      <c r="AD693" s="2">
        <f t="shared" si="225"/>
        <v>-811489.74259019038</v>
      </c>
      <c r="AE693" s="2">
        <f t="shared" si="226"/>
        <v>-8.1148974259019031</v>
      </c>
      <c r="AI693" s="1">
        <v>26.110775</v>
      </c>
      <c r="AJ693" s="2">
        <f t="shared" si="227"/>
        <v>2611077.5</v>
      </c>
      <c r="AK693" s="2">
        <f t="shared" si="213"/>
        <v>1.3145667851435886E-4</v>
      </c>
      <c r="AL693" s="2">
        <f t="shared" si="228"/>
        <v>-505.1769420144754</v>
      </c>
      <c r="AM693" s="2">
        <f t="shared" si="229"/>
        <v>-760485.770299025</v>
      </c>
      <c r="AN693" s="2">
        <f t="shared" si="230"/>
        <v>-7.60485770299025</v>
      </c>
    </row>
    <row r="694" spans="5:40" x14ac:dyDescent="0.25">
      <c r="E694" s="3">
        <v>690</v>
      </c>
      <c r="F694" s="3">
        <f t="shared" si="210"/>
        <v>6.0793533640510714E-3</v>
      </c>
      <c r="H694" s="1">
        <v>25.104503999999999</v>
      </c>
      <c r="I694" s="2">
        <f t="shared" si="214"/>
        <v>2510450.4</v>
      </c>
      <c r="J694" s="2">
        <f t="shared" si="215"/>
        <v>1.2769843875264395E-4</v>
      </c>
      <c r="K694" s="2">
        <f t="shared" si="216"/>
        <v>-448.84503977114804</v>
      </c>
      <c r="L694" s="2">
        <f t="shared" si="217"/>
        <v>-675684.57193257485</v>
      </c>
      <c r="M694" s="2">
        <f t="shared" si="218"/>
        <v>-6.7568457193257485</v>
      </c>
      <c r="Q694" s="1">
        <v>26.817858000000001</v>
      </c>
      <c r="R694" s="2">
        <f t="shared" si="219"/>
        <v>2681785.8000000003</v>
      </c>
      <c r="S694" s="2">
        <f t="shared" si="211"/>
        <v>1.2769843875264395E-4</v>
      </c>
      <c r="T694" s="2">
        <f t="shared" si="220"/>
        <v>-478.91815249681031</v>
      </c>
      <c r="U694" s="2">
        <f t="shared" si="221"/>
        <v>-720956.18350943376</v>
      </c>
      <c r="V694" s="2">
        <f t="shared" si="222"/>
        <v>-7.2095618350943376</v>
      </c>
      <c r="Z694" s="1">
        <v>28.794301999999998</v>
      </c>
      <c r="AA694" s="2">
        <f t="shared" si="223"/>
        <v>2879430.1999999997</v>
      </c>
      <c r="AB694" s="2">
        <f t="shared" si="212"/>
        <v>1.2769843875264395E-4</v>
      </c>
      <c r="AC694" s="2">
        <f t="shared" si="224"/>
        <v>-513.90223497343732</v>
      </c>
      <c r="AD694" s="2">
        <f t="shared" si="225"/>
        <v>-773620.6950850233</v>
      </c>
      <c r="AE694" s="2">
        <f t="shared" si="226"/>
        <v>-7.7362069508502334</v>
      </c>
      <c r="AI694" s="1">
        <v>27.028227000000001</v>
      </c>
      <c r="AJ694" s="2">
        <f t="shared" si="227"/>
        <v>2702822.7</v>
      </c>
      <c r="AK694" s="2">
        <f t="shared" si="213"/>
        <v>1.2769843875264395E-4</v>
      </c>
      <c r="AL694" s="2">
        <f t="shared" si="228"/>
        <v>-481.58618340719858</v>
      </c>
      <c r="AM694" s="2">
        <f t="shared" si="229"/>
        <v>-724972.59711290756</v>
      </c>
      <c r="AN694" s="2">
        <f t="shared" si="230"/>
        <v>-7.2497259711290756</v>
      </c>
    </row>
    <row r="695" spans="5:40" x14ac:dyDescent="0.25">
      <c r="E695" s="3">
        <v>691</v>
      </c>
      <c r="F695" s="3">
        <f t="shared" si="210"/>
        <v>5.694886506736118E-3</v>
      </c>
      <c r="H695" s="1">
        <v>25.990805000000002</v>
      </c>
      <c r="I695" s="2">
        <f t="shared" si="214"/>
        <v>2599080.5</v>
      </c>
      <c r="J695" s="2">
        <f t="shared" si="215"/>
        <v>1.2404472803281347E-4</v>
      </c>
      <c r="K695" s="2">
        <f t="shared" si="216"/>
        <v>-426.87703366040716</v>
      </c>
      <c r="L695" s="2">
        <f t="shared" si="217"/>
        <v>-642614.26594742609</v>
      </c>
      <c r="M695" s="2">
        <f t="shared" si="218"/>
        <v>-6.4261426594742606</v>
      </c>
      <c r="Q695" s="1">
        <v>27.759865000000001</v>
      </c>
      <c r="R695" s="2">
        <f t="shared" si="219"/>
        <v>2775986.5</v>
      </c>
      <c r="S695" s="2">
        <f t="shared" si="211"/>
        <v>1.2404472803281347E-4</v>
      </c>
      <c r="T695" s="2">
        <f t="shared" si="220"/>
        <v>-455.46715374482449</v>
      </c>
      <c r="U695" s="2">
        <f t="shared" si="221"/>
        <v>-685653.40270738676</v>
      </c>
      <c r="V695" s="2">
        <f t="shared" si="222"/>
        <v>-6.8565340270738675</v>
      </c>
      <c r="Z695" s="1">
        <v>29.806277999999999</v>
      </c>
      <c r="AA695" s="2">
        <f t="shared" si="223"/>
        <v>2980627.8</v>
      </c>
      <c r="AB695" s="2">
        <f t="shared" si="212"/>
        <v>1.2404472803281347E-4</v>
      </c>
      <c r="AC695" s="2">
        <f t="shared" si="224"/>
        <v>-488.7319943697654</v>
      </c>
      <c r="AD695" s="2">
        <f t="shared" si="225"/>
        <v>-735729.79345803114</v>
      </c>
      <c r="AE695" s="2">
        <f t="shared" si="226"/>
        <v>-7.3572979345803118</v>
      </c>
      <c r="AI695" s="1">
        <v>27.975286000000001</v>
      </c>
      <c r="AJ695" s="2">
        <f t="shared" si="227"/>
        <v>2797528.6</v>
      </c>
      <c r="AK695" s="2">
        <f t="shared" si="213"/>
        <v>1.2404472803281347E-4</v>
      </c>
      <c r="AL695" s="2">
        <f t="shared" si="228"/>
        <v>-457.98291258222611</v>
      </c>
      <c r="AM695" s="2">
        <f t="shared" si="229"/>
        <v>-689440.58822246338</v>
      </c>
      <c r="AN695" s="2">
        <f t="shared" si="230"/>
        <v>-6.8944058822246337</v>
      </c>
    </row>
    <row r="696" spans="5:40" x14ac:dyDescent="0.25">
      <c r="E696" s="3">
        <v>692</v>
      </c>
      <c r="F696" s="3">
        <f t="shared" si="210"/>
        <v>5.3216085745431468E-3</v>
      </c>
      <c r="H696" s="1">
        <v>26.906326</v>
      </c>
      <c r="I696" s="2">
        <f t="shared" si="214"/>
        <v>2690632.6</v>
      </c>
      <c r="J696" s="2">
        <f t="shared" si="215"/>
        <v>1.2049734922400148E-4</v>
      </c>
      <c r="K696" s="2">
        <f t="shared" si="216"/>
        <v>-404.93153476626304</v>
      </c>
      <c r="L696" s="2">
        <f t="shared" si="217"/>
        <v>-609577.84198761801</v>
      </c>
      <c r="M696" s="2">
        <f t="shared" si="218"/>
        <v>-6.0957784198761802</v>
      </c>
      <c r="Q696" s="1">
        <v>28.733982000000001</v>
      </c>
      <c r="R696" s="2">
        <f t="shared" si="219"/>
        <v>2873398.2</v>
      </c>
      <c r="S696" s="2">
        <f t="shared" si="211"/>
        <v>1.2049734922400148E-4</v>
      </c>
      <c r="T696" s="2">
        <f t="shared" si="220"/>
        <v>-432.04211203802532</v>
      </c>
      <c r="U696" s="2">
        <f t="shared" si="221"/>
        <v>-650389.69725075189</v>
      </c>
      <c r="V696" s="2">
        <f t="shared" si="222"/>
        <v>-6.5038969725075191</v>
      </c>
      <c r="Z696" s="1">
        <v>30.850408999999999</v>
      </c>
      <c r="AA696" s="2">
        <f t="shared" si="223"/>
        <v>3085040.9</v>
      </c>
      <c r="AB696" s="2">
        <f t="shared" si="212"/>
        <v>1.2049734922400148E-4</v>
      </c>
      <c r="AC696" s="2">
        <f t="shared" si="224"/>
        <v>-463.5895861517966</v>
      </c>
      <c r="AD696" s="2">
        <f t="shared" si="225"/>
        <v>-697880.79028585809</v>
      </c>
      <c r="AE696" s="2">
        <f t="shared" si="226"/>
        <v>-6.9788079028585805</v>
      </c>
      <c r="AI696" s="1">
        <v>28.951376</v>
      </c>
      <c r="AJ696" s="2">
        <f t="shared" si="227"/>
        <v>2895137.6</v>
      </c>
      <c r="AK696" s="2">
        <f t="shared" si="213"/>
        <v>1.2049734922400148E-4</v>
      </c>
      <c r="AL696" s="2">
        <f t="shared" si="228"/>
        <v>-434.40712871927531</v>
      </c>
      <c r="AM696" s="2">
        <f t="shared" si="229"/>
        <v>-653949.95779122389</v>
      </c>
      <c r="AN696" s="2">
        <f t="shared" si="230"/>
        <v>-6.5394995779122391</v>
      </c>
    </row>
    <row r="697" spans="5:40" x14ac:dyDescent="0.25">
      <c r="E697" s="3">
        <v>693</v>
      </c>
      <c r="F697" s="3">
        <f t="shared" si="210"/>
        <v>4.9597040309567698E-3</v>
      </c>
      <c r="H697" s="1">
        <v>27.847225000000002</v>
      </c>
      <c r="I697" s="2">
        <f t="shared" si="214"/>
        <v>2784722.5</v>
      </c>
      <c r="J697" s="2">
        <f t="shared" si="215"/>
        <v>1.1705805534132051E-4</v>
      </c>
      <c r="K697" s="2">
        <f t="shared" si="216"/>
        <v>-383.04709161625652</v>
      </c>
      <c r="L697" s="2">
        <f t="shared" si="217"/>
        <v>-576633.33042671415</v>
      </c>
      <c r="M697" s="2">
        <f t="shared" si="218"/>
        <v>-5.7663333042671416</v>
      </c>
      <c r="Q697" s="1">
        <v>29.73686</v>
      </c>
      <c r="R697" s="2">
        <f t="shared" si="219"/>
        <v>2973686</v>
      </c>
      <c r="S697" s="2">
        <f t="shared" si="211"/>
        <v>1.1705805534132051E-4</v>
      </c>
      <c r="T697" s="2">
        <f t="shared" si="220"/>
        <v>-408.68374319547343</v>
      </c>
      <c r="U697" s="2">
        <f t="shared" si="221"/>
        <v>-615226.3601211491</v>
      </c>
      <c r="V697" s="2">
        <f t="shared" si="222"/>
        <v>-6.1522636012114909</v>
      </c>
      <c r="Z697" s="1">
        <v>31.925837999999999</v>
      </c>
      <c r="AA697" s="2">
        <f t="shared" si="223"/>
        <v>3192583.8</v>
      </c>
      <c r="AB697" s="2">
        <f t="shared" si="212"/>
        <v>1.1705805534132051E-4</v>
      </c>
      <c r="AC697" s="2">
        <f t="shared" si="224"/>
        <v>-438.51951335306529</v>
      </c>
      <c r="AD697" s="2">
        <f t="shared" si="225"/>
        <v>-660140.67976583063</v>
      </c>
      <c r="AE697" s="2">
        <f t="shared" si="226"/>
        <v>-6.6014067976583064</v>
      </c>
      <c r="AI697" s="1">
        <v>29.958326</v>
      </c>
      <c r="AJ697" s="2">
        <f t="shared" si="227"/>
        <v>2995832.6</v>
      </c>
      <c r="AK697" s="2">
        <f t="shared" si="213"/>
        <v>1.1705805534132051E-4</v>
      </c>
      <c r="AL697" s="2">
        <f t="shared" si="228"/>
        <v>-410.90088385656725</v>
      </c>
      <c r="AM697" s="2">
        <f t="shared" si="229"/>
        <v>-618564.01032503531</v>
      </c>
      <c r="AN697" s="2">
        <f t="shared" si="230"/>
        <v>-6.1856401032503534</v>
      </c>
    </row>
    <row r="698" spans="5:40" x14ac:dyDescent="0.25">
      <c r="E698" s="3">
        <v>694</v>
      </c>
      <c r="F698" s="3">
        <f t="shared" si="210"/>
        <v>4.6093519706953932E-3</v>
      </c>
      <c r="H698" s="1">
        <v>28.815283000000001</v>
      </c>
      <c r="I698" s="2">
        <f t="shared" si="214"/>
        <v>2881528.3000000003</v>
      </c>
      <c r="J698" s="2">
        <f t="shared" si="215"/>
        <v>1.1372854837879176E-4</v>
      </c>
      <c r="K698" s="2">
        <f t="shared" si="216"/>
        <v>-361.26528367590902</v>
      </c>
      <c r="L698" s="2">
        <f t="shared" si="217"/>
        <v>-543843.32436672668</v>
      </c>
      <c r="M698" s="2">
        <f t="shared" si="218"/>
        <v>-5.4384332436672667</v>
      </c>
      <c r="Q698" s="1">
        <v>30.770546</v>
      </c>
      <c r="R698" s="2">
        <f t="shared" si="219"/>
        <v>3077054.6</v>
      </c>
      <c r="S698" s="2">
        <f t="shared" si="211"/>
        <v>1.1372854837879176E-4</v>
      </c>
      <c r="T698" s="2">
        <f t="shared" si="220"/>
        <v>-385.43579282088717</v>
      </c>
      <c r="U698" s="2">
        <f t="shared" si="221"/>
        <v>-580229.24529245181</v>
      </c>
      <c r="V698" s="2">
        <f t="shared" si="222"/>
        <v>-5.8022924529245179</v>
      </c>
      <c r="Z698" s="1">
        <v>33.031494000000002</v>
      </c>
      <c r="AA698" s="2">
        <f t="shared" si="223"/>
        <v>3303149.4000000004</v>
      </c>
      <c r="AB698" s="2">
        <f t="shared" si="212"/>
        <v>1.1372854837879176E-4</v>
      </c>
      <c r="AC698" s="2">
        <f t="shared" si="224"/>
        <v>-413.56854767650515</v>
      </c>
      <c r="AD698" s="2">
        <f t="shared" si="225"/>
        <v>-622579.87131606636</v>
      </c>
      <c r="AE698" s="2">
        <f t="shared" si="226"/>
        <v>-6.225798713160664</v>
      </c>
      <c r="AI698" s="1">
        <v>30.992993999999999</v>
      </c>
      <c r="AJ698" s="2">
        <f t="shared" si="227"/>
        <v>3099299.4</v>
      </c>
      <c r="AK698" s="2">
        <f t="shared" si="213"/>
        <v>1.1372854837879176E-4</v>
      </c>
      <c r="AL698" s="2">
        <f t="shared" si="228"/>
        <v>-387.50745769020398</v>
      </c>
      <c r="AM698" s="2">
        <f t="shared" si="229"/>
        <v>-583347.89842745312</v>
      </c>
      <c r="AN698" s="2">
        <f t="shared" si="230"/>
        <v>-5.8334789842745316</v>
      </c>
    </row>
    <row r="699" spans="5:40" x14ac:dyDescent="0.25">
      <c r="E699" s="3">
        <v>695</v>
      </c>
      <c r="F699" s="3">
        <f t="shared" si="210"/>
        <v>4.2707260011778806E-3</v>
      </c>
      <c r="H699" s="1">
        <v>29.809353000000002</v>
      </c>
      <c r="I699" s="2">
        <f t="shared" si="214"/>
        <v>2980935.3000000003</v>
      </c>
      <c r="J699" s="2">
        <f t="shared" si="215"/>
        <v>1.1051047818288516E-4</v>
      </c>
      <c r="K699" s="2">
        <f t="shared" si="216"/>
        <v>-339.62873907868715</v>
      </c>
      <c r="L699" s="2">
        <f t="shared" si="217"/>
        <v>-511271.99555861973</v>
      </c>
      <c r="M699" s="2">
        <f t="shared" si="218"/>
        <v>-5.1127199555861971</v>
      </c>
      <c r="Q699" s="1">
        <v>31.827482</v>
      </c>
      <c r="R699" s="2">
        <f t="shared" si="219"/>
        <v>3182748.2</v>
      </c>
      <c r="S699" s="2">
        <f t="shared" si="211"/>
        <v>1.1051047818288516E-4</v>
      </c>
      <c r="T699" s="2">
        <f t="shared" si="220"/>
        <v>-362.34315276236208</v>
      </c>
      <c r="U699" s="2">
        <f t="shared" si="221"/>
        <v>-545465.93227757886</v>
      </c>
      <c r="V699" s="2">
        <f t="shared" si="222"/>
        <v>-5.4546593227757887</v>
      </c>
      <c r="Z699" s="1">
        <v>34.166004000000001</v>
      </c>
      <c r="AA699" s="2">
        <f t="shared" si="223"/>
        <v>3416600.4</v>
      </c>
      <c r="AB699" s="2">
        <f t="shared" si="212"/>
        <v>1.1051047818288516E-4</v>
      </c>
      <c r="AC699" s="2">
        <f t="shared" si="224"/>
        <v>-388.78572360278298</v>
      </c>
      <c r="AD699" s="2">
        <f t="shared" si="225"/>
        <v>-585272.18070624885</v>
      </c>
      <c r="AE699" s="2">
        <f t="shared" si="226"/>
        <v>-5.8527218070624887</v>
      </c>
      <c r="AI699" s="1">
        <v>32.053789999999999</v>
      </c>
      <c r="AJ699" s="2">
        <f t="shared" si="227"/>
        <v>3205379</v>
      </c>
      <c r="AK699" s="2">
        <f t="shared" si="213"/>
        <v>1.1051047818288516E-4</v>
      </c>
      <c r="AL699" s="2">
        <f t="shared" si="228"/>
        <v>-364.27298034006191</v>
      </c>
      <c r="AM699" s="2">
        <f t="shared" si="229"/>
        <v>-548371.06568711065</v>
      </c>
      <c r="AN699" s="2">
        <f t="shared" si="230"/>
        <v>-5.4837106568711063</v>
      </c>
    </row>
    <row r="700" spans="5:40" x14ac:dyDescent="0.25">
      <c r="E700" s="3">
        <v>696</v>
      </c>
      <c r="F700" s="3">
        <f t="shared" si="210"/>
        <v>3.9439941282868041E-3</v>
      </c>
      <c r="H700" s="1">
        <v>30.827363999999999</v>
      </c>
      <c r="I700" s="2">
        <f t="shared" si="214"/>
        <v>3082736.4</v>
      </c>
      <c r="J700" s="2">
        <f t="shared" si="215"/>
        <v>1.0740544136689124E-4</v>
      </c>
      <c r="K700" s="2">
        <f t="shared" si="216"/>
        <v>-318.18208320244821</v>
      </c>
      <c r="L700" s="2">
        <f t="shared" si="217"/>
        <v>-478986.52237502311</v>
      </c>
      <c r="M700" s="2">
        <f t="shared" si="218"/>
        <v>-4.7898652237502315</v>
      </c>
      <c r="Q700" s="1">
        <v>32.911009999999997</v>
      </c>
      <c r="R700" s="2">
        <f t="shared" si="219"/>
        <v>3291100.9999999995</v>
      </c>
      <c r="S700" s="2">
        <f t="shared" si="211"/>
        <v>1.0740544136689124E-4</v>
      </c>
      <c r="T700" s="2">
        <f t="shared" si="220"/>
        <v>-339.45482244107575</v>
      </c>
      <c r="U700" s="2">
        <f t="shared" si="221"/>
        <v>-511010.18406818568</v>
      </c>
      <c r="V700" s="2">
        <f t="shared" si="222"/>
        <v>-5.1101018406818568</v>
      </c>
      <c r="Z700" s="1">
        <v>35.327500000000001</v>
      </c>
      <c r="AA700" s="2">
        <f t="shared" si="223"/>
        <v>3532750</v>
      </c>
      <c r="AB700" s="2">
        <f t="shared" si="212"/>
        <v>1.0740544136689124E-4</v>
      </c>
      <c r="AC700" s="2">
        <f t="shared" si="224"/>
        <v>-364.22233772885926</v>
      </c>
      <c r="AD700" s="2">
        <f t="shared" si="225"/>
        <v>-548294.82906190597</v>
      </c>
      <c r="AE700" s="2">
        <f t="shared" si="226"/>
        <v>-5.4829482906190599</v>
      </c>
      <c r="AI700" s="1">
        <v>33.139434999999999</v>
      </c>
      <c r="AJ700" s="2">
        <f t="shared" si="227"/>
        <v>3313943.5</v>
      </c>
      <c r="AK700" s="2">
        <f t="shared" si="213"/>
        <v>1.0740544136689124E-4</v>
      </c>
      <c r="AL700" s="2">
        <f t="shared" si="228"/>
        <v>-341.24576294303063</v>
      </c>
      <c r="AM700" s="2">
        <f t="shared" si="229"/>
        <v>-513706.23896284838</v>
      </c>
      <c r="AN700" s="2">
        <f t="shared" si="230"/>
        <v>-5.1370623896284835</v>
      </c>
    </row>
    <row r="701" spans="5:40" x14ac:dyDescent="0.25">
      <c r="E701" s="3">
        <v>697</v>
      </c>
      <c r="F701" s="3">
        <f t="shared" si="210"/>
        <v>3.629318646446025E-3</v>
      </c>
      <c r="H701" s="1">
        <v>31.866709</v>
      </c>
      <c r="I701" s="2">
        <f t="shared" si="214"/>
        <v>3186670.9</v>
      </c>
      <c r="J701" s="2">
        <f t="shared" si="215"/>
        <v>1.0441498026629338E-4</v>
      </c>
      <c r="K701" s="2">
        <f t="shared" si="216"/>
        <v>-296.97210772966997</v>
      </c>
      <c r="L701" s="2">
        <f t="shared" si="217"/>
        <v>-447057.3443109598</v>
      </c>
      <c r="M701" s="2">
        <f t="shared" si="218"/>
        <v>-4.4705734431095978</v>
      </c>
      <c r="Q701" s="1">
        <v>34.018836999999998</v>
      </c>
      <c r="R701" s="2">
        <f t="shared" si="219"/>
        <v>3401883.6999999997</v>
      </c>
      <c r="S701" s="2">
        <f t="shared" si="211"/>
        <v>1.0441498026629338E-4</v>
      </c>
      <c r="T701" s="2">
        <f t="shared" si="220"/>
        <v>-316.8203079423198</v>
      </c>
      <c r="U701" s="2">
        <f t="shared" si="221"/>
        <v>-476936.52638046478</v>
      </c>
      <c r="V701" s="2">
        <f t="shared" si="222"/>
        <v>-4.769365263804648</v>
      </c>
      <c r="Z701" s="1">
        <v>36.513539999999999</v>
      </c>
      <c r="AA701" s="2">
        <f t="shared" si="223"/>
        <v>3651354</v>
      </c>
      <c r="AB701" s="2">
        <f t="shared" si="212"/>
        <v>1.0441498026629338E-4</v>
      </c>
      <c r="AC701" s="2">
        <f t="shared" si="224"/>
        <v>-339.93197584598136</v>
      </c>
      <c r="AD701" s="2">
        <f t="shared" si="225"/>
        <v>-511728.48362721433</v>
      </c>
      <c r="AE701" s="2">
        <f t="shared" si="226"/>
        <v>-5.1172848362721437</v>
      </c>
      <c r="AI701" s="1">
        <v>34.249099999999999</v>
      </c>
      <c r="AJ701" s="2">
        <f t="shared" si="227"/>
        <v>3424910</v>
      </c>
      <c r="AK701" s="2">
        <f t="shared" si="213"/>
        <v>1.0441498026629338E-4</v>
      </c>
      <c r="AL701" s="2">
        <f t="shared" si="228"/>
        <v>-318.47608181826695</v>
      </c>
      <c r="AM701" s="2">
        <f t="shared" si="229"/>
        <v>-479429.10346933472</v>
      </c>
      <c r="AN701" s="2">
        <f t="shared" si="230"/>
        <v>-4.7942910346933472</v>
      </c>
    </row>
    <row r="702" spans="5:40" x14ac:dyDescent="0.25">
      <c r="E702" s="3">
        <v>698</v>
      </c>
      <c r="F702" s="3">
        <f t="shared" si="210"/>
        <v>3.3268560330284693E-3</v>
      </c>
      <c r="H702" s="1">
        <v>32.924754999999998</v>
      </c>
      <c r="I702" s="2">
        <f t="shared" si="214"/>
        <v>3292475.4999999995</v>
      </c>
      <c r="J702" s="2">
        <f t="shared" si="215"/>
        <v>1.0154058193529144E-4</v>
      </c>
      <c r="K702" s="2">
        <f t="shared" si="216"/>
        <v>-276.04776138097174</v>
      </c>
      <c r="L702" s="2">
        <f t="shared" si="217"/>
        <v>-415558.14803422749</v>
      </c>
      <c r="M702" s="2">
        <f t="shared" si="218"/>
        <v>-4.155581480342275</v>
      </c>
      <c r="Q702" s="1">
        <v>35.144910000000003</v>
      </c>
      <c r="R702" s="2">
        <f t="shared" si="219"/>
        <v>3514491.0000000005</v>
      </c>
      <c r="S702" s="2">
        <f t="shared" si="211"/>
        <v>1.0154058193529144E-4</v>
      </c>
      <c r="T702" s="2">
        <f t="shared" si="220"/>
        <v>-294.49132762133928</v>
      </c>
      <c r="U702" s="2">
        <f t="shared" si="221"/>
        <v>-443322.81524852227</v>
      </c>
      <c r="V702" s="2">
        <f t="shared" si="222"/>
        <v>-4.4332281524852224</v>
      </c>
      <c r="Z702" s="1">
        <v>37.721499999999999</v>
      </c>
      <c r="AA702" s="2">
        <f t="shared" si="223"/>
        <v>3772150</v>
      </c>
      <c r="AB702" s="2">
        <f t="shared" si="212"/>
        <v>1.0154058193529144E-4</v>
      </c>
      <c r="AC702" s="2">
        <f t="shared" si="224"/>
        <v>-315.97051975288781</v>
      </c>
      <c r="AD702" s="2">
        <f t="shared" si="225"/>
        <v>-475657.26802149421</v>
      </c>
      <c r="AE702" s="2">
        <f t="shared" si="226"/>
        <v>-4.7565726802149424</v>
      </c>
      <c r="AI702" s="1">
        <v>35.378295999999999</v>
      </c>
      <c r="AJ702" s="2">
        <f t="shared" si="227"/>
        <v>3537829.6</v>
      </c>
      <c r="AK702" s="2">
        <f t="shared" si="213"/>
        <v>1.0154058193529144E-4</v>
      </c>
      <c r="AL702" s="2">
        <f t="shared" si="228"/>
        <v>-296.01593895619982</v>
      </c>
      <c r="AM702" s="2">
        <f t="shared" si="229"/>
        <v>-445617.94222081552</v>
      </c>
      <c r="AN702" s="2">
        <f t="shared" si="230"/>
        <v>-4.4561794222081552</v>
      </c>
    </row>
    <row r="703" spans="5:40" x14ac:dyDescent="0.25">
      <c r="E703" s="3">
        <v>699</v>
      </c>
      <c r="F703" s="3">
        <f t="shared" si="210"/>
        <v>3.0367568471044272E-3</v>
      </c>
      <c r="H703" s="1">
        <v>33.998856000000004</v>
      </c>
      <c r="I703" s="2">
        <f t="shared" si="214"/>
        <v>3399885.6000000006</v>
      </c>
      <c r="J703" s="2">
        <f t="shared" si="215"/>
        <v>9.8783677184574603E-5</v>
      </c>
      <c r="K703" s="2">
        <f t="shared" si="216"/>
        <v>-255.45995998390217</v>
      </c>
      <c r="L703" s="2">
        <f t="shared" si="217"/>
        <v>-384565.58146580885</v>
      </c>
      <c r="M703" s="2">
        <f t="shared" si="218"/>
        <v>-3.8456558146580884</v>
      </c>
      <c r="Q703" s="1">
        <v>36.289237999999997</v>
      </c>
      <c r="R703" s="2">
        <f t="shared" si="219"/>
        <v>3628923.8</v>
      </c>
      <c r="S703" s="2">
        <f t="shared" si="211"/>
        <v>9.8783677184574603E-5</v>
      </c>
      <c r="T703" s="2">
        <f t="shared" si="220"/>
        <v>-272.52262471460261</v>
      </c>
      <c r="U703" s="2">
        <f t="shared" si="221"/>
        <v>-410251.46031716175</v>
      </c>
      <c r="V703" s="2">
        <f t="shared" si="222"/>
        <v>-4.1025146031716178</v>
      </c>
      <c r="Z703" s="1">
        <v>38.948036000000002</v>
      </c>
      <c r="AA703" s="2">
        <f t="shared" si="223"/>
        <v>3894803.6</v>
      </c>
      <c r="AB703" s="2">
        <f t="shared" si="212"/>
        <v>9.8783677184574603E-5</v>
      </c>
      <c r="AC703" s="2">
        <f t="shared" si="224"/>
        <v>-292.39600182602663</v>
      </c>
      <c r="AD703" s="2">
        <f t="shared" si="225"/>
        <v>-440168.54331140348</v>
      </c>
      <c r="AE703" s="2">
        <f t="shared" si="226"/>
        <v>-4.4016854331140349</v>
      </c>
      <c r="AI703" s="1">
        <v>36.524239999999999</v>
      </c>
      <c r="AJ703" s="2">
        <f t="shared" si="227"/>
        <v>3652424</v>
      </c>
      <c r="AK703" s="2">
        <f t="shared" si="213"/>
        <v>9.8783677184574603E-5</v>
      </c>
      <c r="AL703" s="2">
        <f t="shared" si="228"/>
        <v>-273.9199325162819</v>
      </c>
      <c r="AM703" s="2">
        <f t="shared" si="229"/>
        <v>-412354.94646533683</v>
      </c>
      <c r="AN703" s="2">
        <f t="shared" si="230"/>
        <v>-4.1235494646533679</v>
      </c>
    </row>
    <row r="704" spans="5:40" x14ac:dyDescent="0.25">
      <c r="E704" s="3">
        <v>700</v>
      </c>
      <c r="F704" s="3">
        <f t="shared" si="210"/>
        <v>2.7591656325388512E-3</v>
      </c>
      <c r="H704" s="1">
        <v>35.086080000000003</v>
      </c>
      <c r="I704" s="2">
        <f t="shared" si="214"/>
        <v>3508608.0000000005</v>
      </c>
      <c r="J704" s="2">
        <f t="shared" si="215"/>
        <v>9.614563966042426E-5</v>
      </c>
      <c r="K704" s="2">
        <f t="shared" si="216"/>
        <v>-235.26138286807787</v>
      </c>
      <c r="L704" s="2">
        <f t="shared" si="217"/>
        <v>-354158.94727617525</v>
      </c>
      <c r="M704" s="2">
        <f t="shared" si="218"/>
        <v>-3.5415894727617525</v>
      </c>
      <c r="Q704" s="1">
        <v>37.447189999999999</v>
      </c>
      <c r="R704" s="2">
        <f t="shared" si="219"/>
        <v>3744719</v>
      </c>
      <c r="S704" s="2">
        <f t="shared" si="211"/>
        <v>9.614563966042426E-5</v>
      </c>
      <c r="T704" s="2">
        <f t="shared" si="220"/>
        <v>-250.97002753327254</v>
      </c>
      <c r="U704" s="2">
        <f t="shared" si="221"/>
        <v>-377806.50468631124</v>
      </c>
      <c r="V704" s="2">
        <f t="shared" si="222"/>
        <v>-3.7780650468631123</v>
      </c>
      <c r="Z704" s="1">
        <v>40.189064000000002</v>
      </c>
      <c r="AA704" s="2">
        <f t="shared" si="223"/>
        <v>4018906.4000000004</v>
      </c>
      <c r="AB704" s="2">
        <f t="shared" si="212"/>
        <v>9.614563966042426E-5</v>
      </c>
      <c r="AC704" s="2">
        <f t="shared" si="224"/>
        <v>-269.26857329151449</v>
      </c>
      <c r="AD704" s="2">
        <f t="shared" si="225"/>
        <v>-405352.86024802219</v>
      </c>
      <c r="AE704" s="2">
        <f t="shared" si="226"/>
        <v>-4.0535286024802222</v>
      </c>
      <c r="AI704" s="1">
        <v>37.683810000000001</v>
      </c>
      <c r="AJ704" s="2">
        <f t="shared" si="227"/>
        <v>3768381</v>
      </c>
      <c r="AK704" s="2">
        <f t="shared" si="213"/>
        <v>9.614563966042426E-5</v>
      </c>
      <c r="AL704" s="2">
        <f t="shared" si="228"/>
        <v>-252.24450716576754</v>
      </c>
      <c r="AM704" s="2">
        <f t="shared" si="229"/>
        <v>-379725.08715601667</v>
      </c>
      <c r="AN704" s="2">
        <f t="shared" si="230"/>
        <v>-3.7972508715601667</v>
      </c>
    </row>
    <row r="705" spans="5:40" x14ac:dyDescent="0.25">
      <c r="E705" s="3">
        <v>701</v>
      </c>
      <c r="F705" s="3">
        <f t="shared" si="210"/>
        <v>2.4942208254429563E-3</v>
      </c>
      <c r="H705" s="1">
        <v>36.182403999999998</v>
      </c>
      <c r="I705" s="2">
        <f t="shared" si="214"/>
        <v>3618240.4</v>
      </c>
      <c r="J705" s="2">
        <f t="shared" si="215"/>
        <v>9.3627784965197094E-5</v>
      </c>
      <c r="K705" s="2">
        <f t="shared" si="216"/>
        <v>-215.50632571789259</v>
      </c>
      <c r="L705" s="2">
        <f t="shared" si="217"/>
        <v>-324419.98137196852</v>
      </c>
      <c r="M705" s="2">
        <f t="shared" si="218"/>
        <v>-3.244199813719685</v>
      </c>
      <c r="Q705" s="1">
        <v>38.614249999999998</v>
      </c>
      <c r="R705" s="2">
        <f t="shared" si="219"/>
        <v>3861425</v>
      </c>
      <c r="S705" s="2">
        <f t="shared" si="211"/>
        <v>9.3627784965197094E-5</v>
      </c>
      <c r="T705" s="2">
        <f t="shared" si="220"/>
        <v>-229.89150115423249</v>
      </c>
      <c r="U705" s="2">
        <f t="shared" si="221"/>
        <v>-346075.20811087632</v>
      </c>
      <c r="V705" s="2">
        <f t="shared" si="222"/>
        <v>-3.4607520811087631</v>
      </c>
      <c r="Z705" s="1">
        <v>41.440052000000001</v>
      </c>
      <c r="AA705" s="2">
        <f t="shared" si="223"/>
        <v>4144005.2</v>
      </c>
      <c r="AB705" s="2">
        <f t="shared" si="212"/>
        <v>9.3627784965197094E-5</v>
      </c>
      <c r="AC705" s="2">
        <f t="shared" si="224"/>
        <v>-246.65041637716661</v>
      </c>
      <c r="AD705" s="2">
        <f t="shared" si="225"/>
        <v>-371303.82702183985</v>
      </c>
      <c r="AE705" s="2">
        <f t="shared" si="226"/>
        <v>-3.7130382702183984</v>
      </c>
      <c r="AI705" s="1">
        <v>38.852767999999998</v>
      </c>
      <c r="AJ705" s="2">
        <f t="shared" si="227"/>
        <v>3885276.8</v>
      </c>
      <c r="AK705" s="2">
        <f t="shared" si="213"/>
        <v>9.3627784965197094E-5</v>
      </c>
      <c r="AL705" s="2">
        <f t="shared" si="228"/>
        <v>-231.04780692911615</v>
      </c>
      <c r="AM705" s="2">
        <f t="shared" si="229"/>
        <v>-347815.89343274996</v>
      </c>
      <c r="AN705" s="2">
        <f t="shared" si="230"/>
        <v>-3.4781589343274995</v>
      </c>
    </row>
    <row r="706" spans="5:40" x14ac:dyDescent="0.25">
      <c r="E706" s="3">
        <v>702</v>
      </c>
      <c r="F706" s="3">
        <f t="shared" si="210"/>
        <v>2.2420546659822132E-3</v>
      </c>
      <c r="H706" s="1">
        <v>37.282505</v>
      </c>
      <c r="I706" s="2">
        <f t="shared" si="214"/>
        <v>3728250.5</v>
      </c>
      <c r="J706" s="2">
        <f t="shared" si="215"/>
        <v>9.1231369819208481E-5</v>
      </c>
      <c r="K706" s="2">
        <f t="shared" si="216"/>
        <v>-196.25070795993599</v>
      </c>
      <c r="L706" s="2">
        <f t="shared" si="217"/>
        <v>-295432.86401690997</v>
      </c>
      <c r="M706" s="2">
        <f t="shared" si="218"/>
        <v>-2.9543286401690998</v>
      </c>
      <c r="Q706" s="1">
        <v>39.786082999999998</v>
      </c>
      <c r="R706" s="2">
        <f t="shared" si="219"/>
        <v>3978608.3</v>
      </c>
      <c r="S706" s="2">
        <f t="shared" si="211"/>
        <v>9.1231369819208481E-5</v>
      </c>
      <c r="T706" s="2">
        <f t="shared" si="220"/>
        <v>-209.3467738405237</v>
      </c>
      <c r="U706" s="2">
        <f t="shared" si="221"/>
        <v>-315147.4846196851</v>
      </c>
      <c r="V706" s="2">
        <f t="shared" si="222"/>
        <v>-3.1514748461968511</v>
      </c>
      <c r="Z706" s="1">
        <v>42.69585</v>
      </c>
      <c r="AA706" s="2">
        <f t="shared" si="223"/>
        <v>4269585</v>
      </c>
      <c r="AB706" s="2">
        <f t="shared" si="212"/>
        <v>9.1231369819208481E-5</v>
      </c>
      <c r="AC706" s="2">
        <f t="shared" si="224"/>
        <v>-224.605526458404</v>
      </c>
      <c r="AD706" s="2">
        <f t="shared" si="225"/>
        <v>-338117.78130848065</v>
      </c>
      <c r="AE706" s="2">
        <f t="shared" si="226"/>
        <v>-3.3811778130848067</v>
      </c>
      <c r="AI706" s="1">
        <v>40.025772000000003</v>
      </c>
      <c r="AJ706" s="2">
        <f t="shared" si="227"/>
        <v>4002577.2</v>
      </c>
      <c r="AK706" s="2">
        <f t="shared" si="213"/>
        <v>9.1231369819208481E-5</v>
      </c>
      <c r="AL706" s="2">
        <f t="shared" si="228"/>
        <v>-210.38967193398105</v>
      </c>
      <c r="AM706" s="2">
        <f t="shared" si="229"/>
        <v>-316717.44772366929</v>
      </c>
      <c r="AN706" s="2">
        <f t="shared" si="230"/>
        <v>-3.167174477236693</v>
      </c>
    </row>
    <row r="707" spans="5:40" x14ac:dyDescent="0.25">
      <c r="E707" s="3">
        <v>703</v>
      </c>
      <c r="F707" s="3">
        <f t="shared" si="210"/>
        <v>2.0027931145413956E-3</v>
      </c>
      <c r="H707" s="1">
        <v>38.382195000000003</v>
      </c>
      <c r="I707" s="2">
        <f t="shared" si="214"/>
        <v>3838219.5000000005</v>
      </c>
      <c r="J707" s="2">
        <f t="shared" si="215"/>
        <v>8.8957591264022249E-5</v>
      </c>
      <c r="K707" s="2">
        <f t="shared" si="216"/>
        <v>-177.55203671817085</v>
      </c>
      <c r="L707" s="2">
        <f t="shared" si="217"/>
        <v>-267284.16557046637</v>
      </c>
      <c r="M707" s="2">
        <f t="shared" si="218"/>
        <v>-2.6728416557046639</v>
      </c>
      <c r="Q707" s="1">
        <v>40.957053999999999</v>
      </c>
      <c r="R707" s="2">
        <f t="shared" si="219"/>
        <v>4095705.4</v>
      </c>
      <c r="S707" s="2">
        <f t="shared" si="211"/>
        <v>8.8957591264022249E-5</v>
      </c>
      <c r="T707" s="2">
        <f t="shared" si="220"/>
        <v>-189.39694728058416</v>
      </c>
      <c r="U707" s="2">
        <f t="shared" si="221"/>
        <v>-285115.31577550049</v>
      </c>
      <c r="V707" s="2">
        <f t="shared" si="222"/>
        <v>-2.8511531577550051</v>
      </c>
      <c r="Z707" s="1">
        <v>43.950687000000002</v>
      </c>
      <c r="AA707" s="2">
        <f t="shared" si="223"/>
        <v>4395068.7</v>
      </c>
      <c r="AB707" s="2">
        <f t="shared" si="212"/>
        <v>8.8957591264022249E-5</v>
      </c>
      <c r="AC707" s="2">
        <f t="shared" si="224"/>
        <v>-203.19948781556784</v>
      </c>
      <c r="AD707" s="2">
        <f t="shared" si="225"/>
        <v>-305893.45269713737</v>
      </c>
      <c r="AE707" s="2">
        <f t="shared" si="226"/>
        <v>-3.0589345269713739</v>
      </c>
      <c r="AI707" s="1">
        <v>41.197823</v>
      </c>
      <c r="AJ707" s="2">
        <f t="shared" si="227"/>
        <v>4119782.3</v>
      </c>
      <c r="AK707" s="2">
        <f t="shared" si="213"/>
        <v>8.8957591264022249E-5</v>
      </c>
      <c r="AL707" s="2">
        <f t="shared" si="228"/>
        <v>-190.3315419241913</v>
      </c>
      <c r="AM707" s="2">
        <f t="shared" si="229"/>
        <v>-286522.2404950388</v>
      </c>
      <c r="AN707" s="2">
        <f t="shared" si="230"/>
        <v>-2.865222404950388</v>
      </c>
    </row>
    <row r="708" spans="5:40" x14ac:dyDescent="0.25">
      <c r="E708" s="3">
        <v>704</v>
      </c>
      <c r="F708" s="3">
        <f t="shared" ref="F708:F724" si="231" xml:space="preserve"> $B$10*(1-COS(RADIANS(E708))) + $B$7*(1-SQRT(1-($B$10/$B$7)^2*SIN(RADIANS(E708))^2))</f>
        <v>1.7765557722454535E-3</v>
      </c>
      <c r="H708" s="1">
        <v>39.475450000000002</v>
      </c>
      <c r="I708" s="2">
        <f t="shared" si="214"/>
        <v>3947545</v>
      </c>
      <c r="J708" s="2">
        <f t="shared" si="215"/>
        <v>8.6807585907135306E-5</v>
      </c>
      <c r="K708" s="2">
        <f t="shared" si="216"/>
        <v>-159.46877183728955</v>
      </c>
      <c r="L708" s="2">
        <f t="shared" si="217"/>
        <v>-240061.89060356125</v>
      </c>
      <c r="M708" s="2">
        <f t="shared" si="218"/>
        <v>-2.4006189060356125</v>
      </c>
      <c r="Q708" s="1">
        <v>42.121040000000001</v>
      </c>
      <c r="R708" s="2">
        <f t="shared" si="219"/>
        <v>4212104</v>
      </c>
      <c r="S708" s="2">
        <f t="shared" ref="S708:S724" si="232">($B$17+(((PI()*$B$7*$B$7)/4)*F708))</f>
        <v>8.6807585907135306E-5</v>
      </c>
      <c r="T708" s="2">
        <f t="shared" si="220"/>
        <v>-170.10441101111422</v>
      </c>
      <c r="U708" s="2">
        <f t="shared" si="221"/>
        <v>-256072.62184848965</v>
      </c>
      <c r="V708" s="2">
        <f t="shared" si="222"/>
        <v>-2.5607262184848967</v>
      </c>
      <c r="Z708" s="1">
        <v>45.198253999999999</v>
      </c>
      <c r="AA708" s="2">
        <f t="shared" si="223"/>
        <v>4519825.3999999994</v>
      </c>
      <c r="AB708" s="2">
        <f t="shared" ref="AB708:AB724" si="233">($B$17+(((PI()*$B$7*$B$7)/4)*F708))</f>
        <v>8.6807585907135306E-5</v>
      </c>
      <c r="AC708" s="2">
        <f t="shared" si="224"/>
        <v>-182.49919424848397</v>
      </c>
      <c r="AD708" s="2">
        <f t="shared" si="225"/>
        <v>-274731.54210793902</v>
      </c>
      <c r="AE708" s="2">
        <f t="shared" si="226"/>
        <v>-2.7473154210793904</v>
      </c>
      <c r="AI708" s="1">
        <v>42.36298</v>
      </c>
      <c r="AJ708" s="2">
        <f t="shared" si="227"/>
        <v>4236298</v>
      </c>
      <c r="AK708" s="2">
        <f t="shared" ref="AK708:AK724" si="234">($B$17+(((PI()*$B$7*$B$7)/4)*F708))</f>
        <v>8.6807585907135306E-5</v>
      </c>
      <c r="AL708" s="2">
        <f t="shared" si="228"/>
        <v>-170.93597518446666</v>
      </c>
      <c r="AM708" s="2">
        <f t="shared" si="229"/>
        <v>-257324.4460477558</v>
      </c>
      <c r="AN708" s="2">
        <f t="shared" si="230"/>
        <v>-2.5732444604775582</v>
      </c>
    </row>
    <row r="709" spans="5:40" x14ac:dyDescent="0.25">
      <c r="E709" s="3">
        <v>705</v>
      </c>
      <c r="F709" s="3">
        <f t="shared" si="231"/>
        <v>1.563455805832189E-3</v>
      </c>
      <c r="H709" s="1">
        <v>40.555644999999998</v>
      </c>
      <c r="I709" s="2">
        <f t="shared" ref="I709:I724" si="235">H709*100000</f>
        <v>4055564.5</v>
      </c>
      <c r="J709" s="2">
        <f t="shared" ref="J709:J724" si="236">($B$17+(((PI()*$B$7*$B$7)/4)*F709))</f>
        <v>8.4782429208018765E-5</v>
      </c>
      <c r="K709" s="2">
        <f t="shared" ref="K709:K724" si="237">SUM(I709:I1429)*(J710-J709)</f>
        <v>-142.06033142939748</v>
      </c>
      <c r="L709" s="2">
        <f t="shared" ref="L709:L724" si="238">K709/$B$14</f>
        <v>-213855.48624846872</v>
      </c>
      <c r="M709" s="2">
        <f t="shared" ref="M709:M724" si="239">L709/100000</f>
        <v>-2.1385548624846873</v>
      </c>
      <c r="Q709" s="1">
        <v>43.271973000000003</v>
      </c>
      <c r="R709" s="2">
        <f t="shared" ref="R709:R724" si="240">Q709*100000</f>
        <v>4327197.3</v>
      </c>
      <c r="S709" s="2">
        <f t="shared" si="232"/>
        <v>8.4782429208018765E-5</v>
      </c>
      <c r="T709" s="2">
        <f t="shared" ref="T709:T724" si="241">SUM(R709:R1429)*(S710-S709)</f>
        <v>-151.53249646224859</v>
      </c>
      <c r="U709" s="2">
        <f t="shared" ref="U709:U724" si="242">T709/$B$14</f>
        <v>-228114.74102102889</v>
      </c>
      <c r="V709" s="2">
        <f t="shared" ref="V709:V724" si="243">U709/100000</f>
        <v>-2.2811474102102891</v>
      </c>
      <c r="Z709" s="1">
        <v>46.431454000000002</v>
      </c>
      <c r="AA709" s="2">
        <f t="shared" ref="AA709:AA724" si="244">Z709*100000</f>
        <v>4643145.4000000004</v>
      </c>
      <c r="AB709" s="2">
        <f t="shared" si="233"/>
        <v>8.4782429208018765E-5</v>
      </c>
      <c r="AC709" s="2">
        <f t="shared" ref="AC709:AC724" si="245">SUM(AA709:AA1429)*(AB710-AB709)</f>
        <v>-162.57249768603634</v>
      </c>
      <c r="AD709" s="2">
        <f t="shared" ref="AD709:AD724" si="246">AC709/$B$14</f>
        <v>-244734.19281408764</v>
      </c>
      <c r="AE709" s="2">
        <f t="shared" ref="AE709:AE724" si="247">AD709/100000</f>
        <v>-2.4473419281408764</v>
      </c>
      <c r="AI709" s="1">
        <v>43.514133000000001</v>
      </c>
      <c r="AJ709" s="2">
        <f t="shared" ref="AJ709:AJ724" si="248">AI709*100000</f>
        <v>4351413.3</v>
      </c>
      <c r="AK709" s="2">
        <f t="shared" si="234"/>
        <v>8.4782429208018765E-5</v>
      </c>
      <c r="AL709" s="2">
        <f t="shared" ref="AL709:AL724" si="249">SUM(AJ709:AJ1429)*(AK710-AK709)</f>
        <v>-152.26642788301902</v>
      </c>
      <c r="AM709" s="2">
        <f t="shared" ref="AM709:AM724" si="250">AL709/$B$14</f>
        <v>-229219.59034302205</v>
      </c>
      <c r="AN709" s="2">
        <f t="shared" ref="AN709:AN724" si="251">AM709/100000</f>
        <v>-2.2921959034302204</v>
      </c>
    </row>
    <row r="710" spans="5:40" x14ac:dyDescent="0.25">
      <c r="E710" s="3">
        <v>706</v>
      </c>
      <c r="F710" s="3">
        <f t="shared" si="231"/>
        <v>1.3635998768731536E-3</v>
      </c>
      <c r="H710" s="1">
        <v>41.616813999999998</v>
      </c>
      <c r="I710" s="2">
        <f t="shared" si="235"/>
        <v>4161681.4</v>
      </c>
      <c r="J710" s="2">
        <f t="shared" si="236"/>
        <v>8.2883134805481704E-5</v>
      </c>
      <c r="K710" s="2">
        <f t="shared" si="237"/>
        <v>-125.38673221055953</v>
      </c>
      <c r="L710" s="2">
        <f t="shared" si="238"/>
        <v>-188755.30076686005</v>
      </c>
      <c r="M710" s="2">
        <f t="shared" si="239"/>
        <v>-1.8875530076686005</v>
      </c>
      <c r="Q710" s="1">
        <v>44.401671999999998</v>
      </c>
      <c r="R710" s="2">
        <f t="shared" si="240"/>
        <v>4440167.2</v>
      </c>
      <c r="S710" s="2">
        <f t="shared" si="232"/>
        <v>8.2883134805481704E-5</v>
      </c>
      <c r="T710" s="2">
        <f t="shared" si="241"/>
        <v>-133.7449888179093</v>
      </c>
      <c r="U710" s="2">
        <f t="shared" si="242"/>
        <v>-201337.69454962137</v>
      </c>
      <c r="V710" s="2">
        <f t="shared" si="243"/>
        <v>-2.0133769454962138</v>
      </c>
      <c r="Z710" s="1">
        <v>47.642856999999999</v>
      </c>
      <c r="AA710" s="2">
        <f t="shared" si="244"/>
        <v>4764285.7</v>
      </c>
      <c r="AB710" s="2">
        <f t="shared" si="233"/>
        <v>8.2883134805481704E-5</v>
      </c>
      <c r="AC710" s="2">
        <f t="shared" si="245"/>
        <v>-143.48785115443397</v>
      </c>
      <c r="AD710" s="2">
        <f t="shared" si="246"/>
        <v>-216004.45297165759</v>
      </c>
      <c r="AE710" s="2">
        <f t="shared" si="247"/>
        <v>-2.160044529716576</v>
      </c>
      <c r="AI710" s="1">
        <v>44.644880000000001</v>
      </c>
      <c r="AJ710" s="2">
        <f t="shared" si="248"/>
        <v>4464488</v>
      </c>
      <c r="AK710" s="2">
        <f t="shared" si="234"/>
        <v>8.2883134805481704E-5</v>
      </c>
      <c r="AL710" s="2">
        <f t="shared" si="249"/>
        <v>-134.38699416870114</v>
      </c>
      <c r="AM710" s="2">
        <f t="shared" si="250"/>
        <v>-202304.15974850021</v>
      </c>
      <c r="AN710" s="2">
        <f t="shared" si="251"/>
        <v>-2.023041597485002</v>
      </c>
    </row>
    <row r="711" spans="5:40" x14ac:dyDescent="0.25">
      <c r="E711" s="3">
        <v>707</v>
      </c>
      <c r="F711" s="3">
        <f t="shared" si="231"/>
        <v>1.1770880753362708E-3</v>
      </c>
      <c r="H711" s="1">
        <v>42.653289999999998</v>
      </c>
      <c r="I711" s="2">
        <f t="shared" si="235"/>
        <v>4265329</v>
      </c>
      <c r="J711" s="2">
        <f t="shared" si="236"/>
        <v>8.1110653886295602E-5</v>
      </c>
      <c r="K711" s="2">
        <f t="shared" si="237"/>
        <v>-109.50796849834138</v>
      </c>
      <c r="L711" s="2">
        <f t="shared" si="238"/>
        <v>-164851.64870204273</v>
      </c>
      <c r="M711" s="2">
        <f t="shared" si="239"/>
        <v>-1.6485164870204274</v>
      </c>
      <c r="Q711" s="1">
        <v>45.504800000000003</v>
      </c>
      <c r="R711" s="2">
        <f t="shared" si="240"/>
        <v>4550480</v>
      </c>
      <c r="S711" s="2">
        <f t="shared" si="232"/>
        <v>8.1110653886295602E-5</v>
      </c>
      <c r="T711" s="2">
        <f t="shared" si="241"/>
        <v>-116.80599155279691</v>
      </c>
      <c r="U711" s="2">
        <f t="shared" si="242"/>
        <v>-175837.9828409208</v>
      </c>
      <c r="V711" s="2">
        <f t="shared" si="243"/>
        <v>-1.758379828409208</v>
      </c>
      <c r="Z711" s="1">
        <v>48.824416999999997</v>
      </c>
      <c r="AA711" s="2">
        <f t="shared" si="244"/>
        <v>4882441.6999999993</v>
      </c>
      <c r="AB711" s="2">
        <f t="shared" si="233"/>
        <v>8.1110653886295602E-5</v>
      </c>
      <c r="AC711" s="2">
        <f t="shared" si="245"/>
        <v>-125.31380816564959</v>
      </c>
      <c r="AD711" s="2">
        <f t="shared" si="246"/>
        <v>-188645.52200648055</v>
      </c>
      <c r="AE711" s="2">
        <f t="shared" si="247"/>
        <v>-1.8864552200648055</v>
      </c>
      <c r="AI711" s="1">
        <v>45.748350000000002</v>
      </c>
      <c r="AJ711" s="2">
        <f t="shared" si="248"/>
        <v>4574835</v>
      </c>
      <c r="AK711" s="2">
        <f t="shared" si="234"/>
        <v>8.1110653886295602E-5</v>
      </c>
      <c r="AL711" s="2">
        <f t="shared" si="249"/>
        <v>-117.36174010632018</v>
      </c>
      <c r="AM711" s="2">
        <f t="shared" si="250"/>
        <v>-176674.59835455325</v>
      </c>
      <c r="AN711" s="2">
        <f t="shared" si="251"/>
        <v>-1.7667459835455326</v>
      </c>
    </row>
    <row r="712" spans="5:40" x14ac:dyDescent="0.25">
      <c r="E712" s="3">
        <v>708</v>
      </c>
      <c r="F712" s="3">
        <f t="shared" si="231"/>
        <v>1.0040138574840319E-3</v>
      </c>
      <c r="H712" s="1">
        <v>43.655655000000003</v>
      </c>
      <c r="I712" s="2">
        <f t="shared" si="235"/>
        <v>4365565.5</v>
      </c>
      <c r="J712" s="2">
        <f t="shared" si="236"/>
        <v>7.946587459502116E-5</v>
      </c>
      <c r="K712" s="2">
        <f t="shared" si="237"/>
        <v>-94.483489258415219</v>
      </c>
      <c r="L712" s="2">
        <f t="shared" si="238"/>
        <v>-142234.02363278618</v>
      </c>
      <c r="M712" s="2">
        <f t="shared" si="239"/>
        <v>-1.4223402363278619</v>
      </c>
      <c r="Q712" s="1">
        <v>46.572001999999998</v>
      </c>
      <c r="R712" s="2">
        <f t="shared" si="240"/>
        <v>4657200.2</v>
      </c>
      <c r="S712" s="2">
        <f t="shared" si="232"/>
        <v>7.946587459502116E-5</v>
      </c>
      <c r="T712" s="2">
        <f t="shared" si="241"/>
        <v>-100.77886982425885</v>
      </c>
      <c r="U712" s="2">
        <f t="shared" si="242"/>
        <v>-151710.99484974233</v>
      </c>
      <c r="V712" s="2">
        <f t="shared" si="243"/>
        <v>-1.5171099484974233</v>
      </c>
      <c r="Z712" s="1">
        <v>49.967644</v>
      </c>
      <c r="AA712" s="2">
        <f t="shared" si="244"/>
        <v>4996764.4000000004</v>
      </c>
      <c r="AB712" s="2">
        <f t="shared" si="233"/>
        <v>7.946587459502116E-5</v>
      </c>
      <c r="AC712" s="2">
        <f t="shared" si="245"/>
        <v>-108.11853151007119</v>
      </c>
      <c r="AD712" s="2">
        <f t="shared" si="246"/>
        <v>-162760.01115799122</v>
      </c>
      <c r="AE712" s="2">
        <f t="shared" si="247"/>
        <v>-1.6276001115799121</v>
      </c>
      <c r="AI712" s="1">
        <v>46.815514</v>
      </c>
      <c r="AJ712" s="2">
        <f t="shared" si="248"/>
        <v>4681551.4000000004</v>
      </c>
      <c r="AK712" s="2">
        <f t="shared" si="234"/>
        <v>7.946587459502116E-5</v>
      </c>
      <c r="AL712" s="2">
        <f t="shared" si="249"/>
        <v>-101.25426278460725</v>
      </c>
      <c r="AM712" s="2">
        <f t="shared" si="250"/>
        <v>-152426.64426201285</v>
      </c>
      <c r="AN712" s="2">
        <f t="shared" si="251"/>
        <v>-1.5242664426201284</v>
      </c>
    </row>
    <row r="713" spans="5:40" x14ac:dyDescent="0.25">
      <c r="E713" s="3">
        <v>709</v>
      </c>
      <c r="F713" s="3">
        <f t="shared" si="231"/>
        <v>8.4446398810026084E-4</v>
      </c>
      <c r="H713" s="1">
        <v>44.614960000000004</v>
      </c>
      <c r="I713" s="2">
        <f t="shared" si="235"/>
        <v>4461496</v>
      </c>
      <c r="J713" s="2">
        <f t="shared" si="236"/>
        <v>7.794962148497093E-5</v>
      </c>
      <c r="K713" s="2">
        <f t="shared" si="237"/>
        <v>-80.372255054581558</v>
      </c>
      <c r="L713" s="2">
        <f t="shared" si="238"/>
        <v>-120991.1839050282</v>
      </c>
      <c r="M713" s="2">
        <f t="shared" si="239"/>
        <v>-1.2099118390502821</v>
      </c>
      <c r="Q713" s="1">
        <v>47.591698000000001</v>
      </c>
      <c r="R713" s="2">
        <f t="shared" si="240"/>
        <v>4759169.8</v>
      </c>
      <c r="S713" s="2">
        <f t="shared" si="232"/>
        <v>7.794962148497093E-5</v>
      </c>
      <c r="T713" s="2">
        <f t="shared" si="241"/>
        <v>-85.726358685702522</v>
      </c>
      <c r="U713" s="2">
        <f t="shared" si="242"/>
        <v>-129051.17098190701</v>
      </c>
      <c r="V713" s="2">
        <f t="shared" si="243"/>
        <v>-1.2905117098190702</v>
      </c>
      <c r="Z713" s="1">
        <v>51.063786</v>
      </c>
      <c r="AA713" s="2">
        <f t="shared" si="244"/>
        <v>5106378.5999999996</v>
      </c>
      <c r="AB713" s="2">
        <f t="shared" si="233"/>
        <v>7.794962148497093E-5</v>
      </c>
      <c r="AC713" s="2">
        <f t="shared" si="245"/>
        <v>-91.969223915095824</v>
      </c>
      <c r="AD713" s="2">
        <f t="shared" si="246"/>
        <v>-138449.0864012377</v>
      </c>
      <c r="AE713" s="2">
        <f t="shared" si="247"/>
        <v>-1.384490864012377</v>
      </c>
      <c r="AI713" s="1">
        <v>47.837135000000004</v>
      </c>
      <c r="AJ713" s="2">
        <f t="shared" si="248"/>
        <v>4783713.5</v>
      </c>
      <c r="AK713" s="2">
        <f t="shared" si="234"/>
        <v>7.794962148497093E-5</v>
      </c>
      <c r="AL713" s="2">
        <f t="shared" si="249"/>
        <v>-86.127441928261746</v>
      </c>
      <c r="AM713" s="2">
        <f t="shared" si="250"/>
        <v>-129654.95566268712</v>
      </c>
      <c r="AN713" s="2">
        <f t="shared" si="251"/>
        <v>-1.2965495566268712</v>
      </c>
    </row>
    <row r="714" spans="5:40" x14ac:dyDescent="0.25">
      <c r="E714" s="3">
        <v>710</v>
      </c>
      <c r="F714" s="3">
        <f t="shared" si="231"/>
        <v>6.9851848703714875E-4</v>
      </c>
      <c r="H714" s="1">
        <v>45.525112</v>
      </c>
      <c r="I714" s="2">
        <f t="shared" si="235"/>
        <v>4552511.2</v>
      </c>
      <c r="J714" s="2">
        <f t="shared" si="236"/>
        <v>7.6562655010228758E-5</v>
      </c>
      <c r="K714" s="2">
        <f t="shared" si="237"/>
        <v>-67.231968773757984</v>
      </c>
      <c r="L714" s="2">
        <f t="shared" si="238"/>
        <v>-101209.9945768433</v>
      </c>
      <c r="M714" s="2">
        <f t="shared" si="239"/>
        <v>-1.012099945768433</v>
      </c>
      <c r="Q714" s="1">
        <v>48.565019999999997</v>
      </c>
      <c r="R714" s="2">
        <f t="shared" si="240"/>
        <v>4856502</v>
      </c>
      <c r="S714" s="2">
        <f t="shared" si="232"/>
        <v>7.6562655010228758E-5</v>
      </c>
      <c r="T714" s="2">
        <f t="shared" si="241"/>
        <v>-71.710129967229207</v>
      </c>
      <c r="U714" s="2">
        <f t="shared" si="242"/>
        <v>-107951.35108286249</v>
      </c>
      <c r="V714" s="2">
        <f t="shared" si="243"/>
        <v>-1.0795135108286249</v>
      </c>
      <c r="Z714" s="1">
        <v>52.103900000000003</v>
      </c>
      <c r="AA714" s="2">
        <f t="shared" si="244"/>
        <v>5210390</v>
      </c>
      <c r="AB714" s="2">
        <f t="shared" si="233"/>
        <v>7.6562655010228758E-5</v>
      </c>
      <c r="AC714" s="2">
        <f t="shared" si="245"/>
        <v>-76.931495868999761</v>
      </c>
      <c r="AD714" s="2">
        <f t="shared" si="246"/>
        <v>-115811.51677844417</v>
      </c>
      <c r="AE714" s="2">
        <f t="shared" si="247"/>
        <v>-1.1581151677844417</v>
      </c>
      <c r="AI714" s="1">
        <v>48.806914999999996</v>
      </c>
      <c r="AJ714" s="2">
        <f t="shared" si="248"/>
        <v>4880691.5</v>
      </c>
      <c r="AK714" s="2">
        <f t="shared" si="234"/>
        <v>7.6562655010228758E-5</v>
      </c>
      <c r="AL714" s="2">
        <f t="shared" si="249"/>
        <v>-72.042773800728341</v>
      </c>
      <c r="AM714" s="2">
        <f t="shared" si="250"/>
        <v>-108452.10810661943</v>
      </c>
      <c r="AN714" s="2">
        <f t="shared" si="251"/>
        <v>-1.0845210810661943</v>
      </c>
    </row>
    <row r="715" spans="5:40" x14ac:dyDescent="0.25">
      <c r="E715" s="3">
        <v>711</v>
      </c>
      <c r="F715" s="3">
        <f t="shared" si="231"/>
        <v>5.6625058007566623E-4</v>
      </c>
      <c r="H715" s="1">
        <v>46.381270000000001</v>
      </c>
      <c r="I715" s="2">
        <f t="shared" si="235"/>
        <v>4638127</v>
      </c>
      <c r="J715" s="2">
        <f t="shared" si="236"/>
        <v>7.5305671058660691E-5</v>
      </c>
      <c r="K715" s="2">
        <f t="shared" si="237"/>
        <v>-55.118068861418955</v>
      </c>
      <c r="L715" s="2">
        <f t="shared" si="238"/>
        <v>-82973.91185021626</v>
      </c>
      <c r="M715" s="2">
        <f t="shared" si="239"/>
        <v>-0.82973911850216264</v>
      </c>
      <c r="Q715" s="1">
        <v>49.473872999999998</v>
      </c>
      <c r="R715" s="2">
        <f t="shared" si="240"/>
        <v>4947387.3</v>
      </c>
      <c r="S715" s="2">
        <f t="shared" si="232"/>
        <v>7.5305671058660691E-5</v>
      </c>
      <c r="T715" s="2">
        <f t="shared" si="241"/>
        <v>-58.78849727518849</v>
      </c>
      <c r="U715" s="2">
        <f t="shared" si="242"/>
        <v>-88499.319578530529</v>
      </c>
      <c r="V715" s="2">
        <f t="shared" si="243"/>
        <v>-0.88499319578530533</v>
      </c>
      <c r="Z715" s="1">
        <v>53.078957000000003</v>
      </c>
      <c r="AA715" s="2">
        <f t="shared" si="244"/>
        <v>5307895.7</v>
      </c>
      <c r="AB715" s="2">
        <f t="shared" si="233"/>
        <v>7.5305671058660691E-5</v>
      </c>
      <c r="AC715" s="2">
        <f t="shared" si="245"/>
        <v>-63.068701132357546</v>
      </c>
      <c r="AD715" s="2">
        <f t="shared" si="246"/>
        <v>-94942.674087895284</v>
      </c>
      <c r="AE715" s="2">
        <f t="shared" si="247"/>
        <v>-0.94942674087895285</v>
      </c>
      <c r="AI715" s="1">
        <v>49.716842999999997</v>
      </c>
      <c r="AJ715" s="2">
        <f t="shared" si="248"/>
        <v>4971684.3</v>
      </c>
      <c r="AK715" s="2">
        <f t="shared" si="234"/>
        <v>7.5305671058660691E-5</v>
      </c>
      <c r="AL715" s="2">
        <f t="shared" si="249"/>
        <v>-59.05932969069498</v>
      </c>
      <c r="AM715" s="2">
        <f t="shared" si="250"/>
        <v>-88907.026623327722</v>
      </c>
      <c r="AN715" s="2">
        <f t="shared" si="251"/>
        <v>-0.88907026623327723</v>
      </c>
    </row>
    <row r="716" spans="5:40" x14ac:dyDescent="0.25">
      <c r="E716" s="3">
        <v>712</v>
      </c>
      <c r="F716" s="3">
        <f t="shared" si="231"/>
        <v>4.477266540906354E-4</v>
      </c>
      <c r="H716" s="1">
        <v>47.171005000000001</v>
      </c>
      <c r="I716" s="2">
        <f t="shared" si="235"/>
        <v>4717100.5</v>
      </c>
      <c r="J716" s="2">
        <f t="shared" si="236"/>
        <v>7.4179300525834371E-5</v>
      </c>
      <c r="K716" s="2">
        <f t="shared" si="237"/>
        <v>-44.083104268680138</v>
      </c>
      <c r="L716" s="2">
        <f t="shared" si="238"/>
        <v>-66362.042125784181</v>
      </c>
      <c r="M716" s="2">
        <f t="shared" si="239"/>
        <v>-0.66362042125784182</v>
      </c>
      <c r="Q716" s="1">
        <v>50.313637</v>
      </c>
      <c r="R716" s="2">
        <f t="shared" si="240"/>
        <v>5031363.7</v>
      </c>
      <c r="S716" s="2">
        <f t="shared" si="232"/>
        <v>7.4179300525834371E-5</v>
      </c>
      <c r="T716" s="2">
        <f t="shared" si="241"/>
        <v>-47.018295392398464</v>
      </c>
      <c r="U716" s="2">
        <f t="shared" si="242"/>
        <v>-70780.634696131208</v>
      </c>
      <c r="V716" s="2">
        <f t="shared" si="243"/>
        <v>-0.70780634696131206</v>
      </c>
      <c r="Z716" s="1">
        <v>53.979866000000001</v>
      </c>
      <c r="AA716" s="2">
        <f t="shared" si="244"/>
        <v>5397986.6000000006</v>
      </c>
      <c r="AB716" s="2">
        <f t="shared" si="233"/>
        <v>7.4179300525834371E-5</v>
      </c>
      <c r="AC716" s="2">
        <f t="shared" si="245"/>
        <v>-50.4412448452183</v>
      </c>
      <c r="AD716" s="2">
        <f t="shared" si="246"/>
        <v>-75933.491318886037</v>
      </c>
      <c r="AE716" s="2">
        <f t="shared" si="247"/>
        <v>-0.75933491318886037</v>
      </c>
      <c r="AI716" s="1">
        <v>50.557850000000002</v>
      </c>
      <c r="AJ716" s="2">
        <f t="shared" si="248"/>
        <v>5055785</v>
      </c>
      <c r="AK716" s="2">
        <f t="shared" si="234"/>
        <v>7.4179300525834371E-5</v>
      </c>
      <c r="AL716" s="2">
        <f t="shared" si="249"/>
        <v>-47.233406055886192</v>
      </c>
      <c r="AM716" s="2">
        <f t="shared" si="250"/>
        <v>-71104.459053532919</v>
      </c>
      <c r="AN716" s="2">
        <f t="shared" si="251"/>
        <v>-0.7110445905353292</v>
      </c>
    </row>
    <row r="717" spans="5:40" x14ac:dyDescent="0.25">
      <c r="E717" s="3">
        <v>713</v>
      </c>
      <c r="F717" s="3">
        <f t="shared" si="231"/>
        <v>3.430062165131224E-4</v>
      </c>
      <c r="H717" s="1">
        <v>47.886330000000001</v>
      </c>
      <c r="I717" s="2">
        <f t="shared" si="235"/>
        <v>4788633</v>
      </c>
      <c r="J717" s="2">
        <f t="shared" si="236"/>
        <v>7.3184108929777344E-5</v>
      </c>
      <c r="K717" s="2">
        <f t="shared" si="237"/>
        <v>-34.176973284026452</v>
      </c>
      <c r="L717" s="2">
        <f t="shared" si="238"/>
        <v>-51449.501536527576</v>
      </c>
      <c r="M717" s="2">
        <f t="shared" si="239"/>
        <v>-0.51449501536527575</v>
      </c>
      <c r="Q717" s="1">
        <v>51.077815999999999</v>
      </c>
      <c r="R717" s="2">
        <f t="shared" si="240"/>
        <v>5107781.5999999996</v>
      </c>
      <c r="S717" s="2">
        <f t="shared" si="232"/>
        <v>7.3184108929777344E-5</v>
      </c>
      <c r="T717" s="2">
        <f t="shared" si="241"/>
        <v>-36.452424406113842</v>
      </c>
      <c r="U717" s="2">
        <f t="shared" si="242"/>
        <v>-54874.931431363955</v>
      </c>
      <c r="V717" s="2">
        <f t="shared" si="243"/>
        <v>-0.5487493143136396</v>
      </c>
      <c r="Z717" s="1">
        <v>54.797725999999997</v>
      </c>
      <c r="AA717" s="2">
        <f t="shared" si="244"/>
        <v>5479772.5999999996</v>
      </c>
      <c r="AB717" s="2">
        <f t="shared" si="233"/>
        <v>7.3184108929777344E-5</v>
      </c>
      <c r="AC717" s="2">
        <f t="shared" si="245"/>
        <v>-39.105882860717493</v>
      </c>
      <c r="AD717" s="2">
        <f t="shared" si="246"/>
        <v>-58869.407879079372</v>
      </c>
      <c r="AE717" s="2">
        <f t="shared" si="247"/>
        <v>-0.58869407879079372</v>
      </c>
      <c r="AI717" s="1">
        <v>51.317970000000003</v>
      </c>
      <c r="AJ717" s="2">
        <f t="shared" si="248"/>
        <v>5131797</v>
      </c>
      <c r="AK717" s="2">
        <f t="shared" si="234"/>
        <v>7.3184108929777344E-5</v>
      </c>
      <c r="AL717" s="2">
        <f t="shared" si="249"/>
        <v>-36.617984604822595</v>
      </c>
      <c r="AM717" s="2">
        <f t="shared" si="250"/>
        <v>-55124.163264360555</v>
      </c>
      <c r="AN717" s="2">
        <f t="shared" si="251"/>
        <v>-0.55124163264360559</v>
      </c>
    </row>
    <row r="718" spans="5:40" x14ac:dyDescent="0.25">
      <c r="E718" s="3">
        <v>714</v>
      </c>
      <c r="F718" s="3">
        <f t="shared" si="231"/>
        <v>2.5214185908274081E-4</v>
      </c>
      <c r="H718" s="1">
        <v>48.522216999999998</v>
      </c>
      <c r="I718" s="2">
        <f t="shared" si="235"/>
        <v>4852221.7</v>
      </c>
      <c r="J718" s="2">
        <f t="shared" si="236"/>
        <v>7.2320596066503609E-5</v>
      </c>
      <c r="K718" s="2">
        <f t="shared" si="237"/>
        <v>-25.445684982799506</v>
      </c>
      <c r="L718" s="2">
        <f t="shared" si="238"/>
        <v>-38305.551452457476</v>
      </c>
      <c r="M718" s="2">
        <f t="shared" si="239"/>
        <v>-0.38305551452457476</v>
      </c>
      <c r="Q718" s="1">
        <v>51.753456</v>
      </c>
      <c r="R718" s="2">
        <f t="shared" si="240"/>
        <v>5175345.5999999996</v>
      </c>
      <c r="S718" s="2">
        <f t="shared" si="232"/>
        <v>7.2320596066503609E-5</v>
      </c>
      <c r="T718" s="2">
        <f t="shared" si="241"/>
        <v>-27.139579765701157</v>
      </c>
      <c r="U718" s="2">
        <f t="shared" si="242"/>
        <v>-40855.515181292016</v>
      </c>
      <c r="V718" s="2">
        <f t="shared" si="243"/>
        <v>-0.40855515181292018</v>
      </c>
      <c r="Z718" s="1">
        <v>55.523063999999998</v>
      </c>
      <c r="AA718" s="2">
        <f t="shared" si="244"/>
        <v>5552306.3999999994</v>
      </c>
      <c r="AB718" s="2">
        <f t="shared" si="233"/>
        <v>7.2320596066503609E-5</v>
      </c>
      <c r="AC718" s="2">
        <f t="shared" si="245"/>
        <v>-29.114999982333774</v>
      </c>
      <c r="AD718" s="2">
        <f t="shared" si="246"/>
        <v>-43829.283063728493</v>
      </c>
      <c r="AE718" s="2">
        <f t="shared" si="247"/>
        <v>-0.43829283063728491</v>
      </c>
      <c r="AI718" s="1">
        <v>51.993980000000001</v>
      </c>
      <c r="AJ718" s="2">
        <f t="shared" si="248"/>
        <v>5199398</v>
      </c>
      <c r="AK718" s="2">
        <f t="shared" si="234"/>
        <v>7.2320596066503609E-5</v>
      </c>
      <c r="AL718" s="2">
        <f t="shared" si="249"/>
        <v>-27.262245333742531</v>
      </c>
      <c r="AM718" s="2">
        <f t="shared" si="250"/>
        <v>-41040.174082446771</v>
      </c>
      <c r="AN718" s="2">
        <f t="shared" si="251"/>
        <v>-0.41040174082446773</v>
      </c>
    </row>
    <row r="719" spans="5:40" x14ac:dyDescent="0.25">
      <c r="E719" s="3">
        <v>715</v>
      </c>
      <c r="F719" s="3">
        <f t="shared" si="231"/>
        <v>1.7517922588241089E-4</v>
      </c>
      <c r="H719" s="1">
        <v>49.067320000000002</v>
      </c>
      <c r="I719" s="2">
        <f t="shared" si="235"/>
        <v>4906732</v>
      </c>
      <c r="J719" s="2">
        <f t="shared" si="236"/>
        <v>7.1589195706237777E-5</v>
      </c>
      <c r="K719" s="2">
        <f t="shared" si="237"/>
        <v>-17.930563621467073</v>
      </c>
      <c r="L719" s="2">
        <f t="shared" si="238"/>
        <v>-26992.40078771516</v>
      </c>
      <c r="M719" s="2">
        <f t="shared" si="239"/>
        <v>-0.26992400787715159</v>
      </c>
      <c r="Q719" s="1">
        <v>52.338802000000001</v>
      </c>
      <c r="R719" s="2">
        <f t="shared" si="240"/>
        <v>5233880.2</v>
      </c>
      <c r="S719" s="2">
        <f t="shared" si="232"/>
        <v>7.1589195706237777E-5</v>
      </c>
      <c r="T719" s="2">
        <f t="shared" si="241"/>
        <v>-19.124114426513554</v>
      </c>
      <c r="U719" s="2">
        <f t="shared" si="242"/>
        <v>-28789.154217804979</v>
      </c>
      <c r="V719" s="2">
        <f t="shared" si="243"/>
        <v>-0.2878915421780498</v>
      </c>
      <c r="Z719" s="1">
        <v>56.149692999999999</v>
      </c>
      <c r="AA719" s="2">
        <f t="shared" si="244"/>
        <v>5614969.2999999998</v>
      </c>
      <c r="AB719" s="2">
        <f t="shared" si="233"/>
        <v>7.1589195706237777E-5</v>
      </c>
      <c r="AC719" s="2">
        <f t="shared" si="245"/>
        <v>-20.515953393950603</v>
      </c>
      <c r="AD719" s="2">
        <f t="shared" si="246"/>
        <v>-30884.407665166862</v>
      </c>
      <c r="AE719" s="2">
        <f t="shared" si="247"/>
        <v>-0.30884407665166863</v>
      </c>
      <c r="AI719" s="1">
        <v>52.57893</v>
      </c>
      <c r="AJ719" s="2">
        <f t="shared" si="248"/>
        <v>5257893</v>
      </c>
      <c r="AK719" s="2">
        <f t="shared" si="234"/>
        <v>7.1589195706237777E-5</v>
      </c>
      <c r="AL719" s="2">
        <f t="shared" si="249"/>
        <v>-19.210155866751972</v>
      </c>
      <c r="AM719" s="2">
        <f t="shared" si="250"/>
        <v>-28918.6797078173</v>
      </c>
      <c r="AN719" s="2">
        <f t="shared" si="251"/>
        <v>-0.28918679707817302</v>
      </c>
    </row>
    <row r="720" spans="5:40" x14ac:dyDescent="0.25">
      <c r="E720" s="3">
        <v>716</v>
      </c>
      <c r="F720" s="3">
        <f t="shared" si="231"/>
        <v>1.1215698564960188E-4</v>
      </c>
      <c r="H720" s="1">
        <v>49.529778</v>
      </c>
      <c r="I720" s="2">
        <f t="shared" si="235"/>
        <v>4952977.8</v>
      </c>
      <c r="J720" s="2">
        <f t="shared" si="236"/>
        <v>7.0990275330280083E-5</v>
      </c>
      <c r="K720" s="2">
        <f t="shared" si="237"/>
        <v>-11.668127264648639</v>
      </c>
      <c r="L720" s="2">
        <f t="shared" si="238"/>
        <v>-17565.02328752193</v>
      </c>
      <c r="M720" s="2">
        <f t="shared" si="239"/>
        <v>-0.1756502328752193</v>
      </c>
      <c r="Q720" s="1">
        <v>52.826377999999998</v>
      </c>
      <c r="R720" s="2">
        <f t="shared" si="240"/>
        <v>5282637.8</v>
      </c>
      <c r="S720" s="2">
        <f t="shared" si="232"/>
        <v>7.0990275330280083E-5</v>
      </c>
      <c r="T720" s="2">
        <f t="shared" si="241"/>
        <v>-12.444570572055586</v>
      </c>
      <c r="U720" s="2">
        <f t="shared" si="242"/>
        <v>-18733.869364249585</v>
      </c>
      <c r="V720" s="2">
        <f t="shared" si="243"/>
        <v>-0.18733869364249586</v>
      </c>
      <c r="Z720" s="1">
        <v>56.670723000000002</v>
      </c>
      <c r="AA720" s="2">
        <f t="shared" si="244"/>
        <v>5667072.2999999998</v>
      </c>
      <c r="AB720" s="2">
        <f t="shared" si="233"/>
        <v>7.0990275330280083E-5</v>
      </c>
      <c r="AC720" s="2">
        <f t="shared" si="245"/>
        <v>-13.350197474745059</v>
      </c>
      <c r="AD720" s="2">
        <f t="shared" si="246"/>
        <v>-20097.186482305202</v>
      </c>
      <c r="AE720" s="2">
        <f t="shared" si="247"/>
        <v>-0.20097186482305202</v>
      </c>
      <c r="AI720" s="1">
        <v>53.066879999999998</v>
      </c>
      <c r="AJ720" s="2">
        <f t="shared" si="248"/>
        <v>5306688</v>
      </c>
      <c r="AK720" s="2">
        <f t="shared" si="234"/>
        <v>7.0990275330280083E-5</v>
      </c>
      <c r="AL720" s="2">
        <f t="shared" si="249"/>
        <v>-12.500343268212525</v>
      </c>
      <c r="AM720" s="2">
        <f t="shared" si="250"/>
        <v>-18817.828742184432</v>
      </c>
      <c r="AN720" s="2">
        <f t="shared" si="251"/>
        <v>-0.18817828742184434</v>
      </c>
    </row>
    <row r="721" spans="5:40" x14ac:dyDescent="0.25">
      <c r="E721" s="3">
        <v>717</v>
      </c>
      <c r="F721" s="3">
        <f t="shared" si="231"/>
        <v>6.3106808357643872E-5</v>
      </c>
      <c r="H721" s="1">
        <v>49.887819999999998</v>
      </c>
      <c r="I721" s="2">
        <f t="shared" si="235"/>
        <v>4988782</v>
      </c>
      <c r="J721" s="2">
        <f t="shared" si="236"/>
        <v>7.0524135908451069E-5</v>
      </c>
      <c r="K721" s="2">
        <f t="shared" si="237"/>
        <v>-6.6886116906819675</v>
      </c>
      <c r="L721" s="2">
        <f t="shared" si="238"/>
        <v>-10068.935437820493</v>
      </c>
      <c r="M721" s="2">
        <f t="shared" si="239"/>
        <v>-0.10068935437820493</v>
      </c>
      <c r="Q721" s="1">
        <v>53.207419999999999</v>
      </c>
      <c r="R721" s="2">
        <f t="shared" si="240"/>
        <v>5320742</v>
      </c>
      <c r="S721" s="2">
        <f t="shared" si="232"/>
        <v>7.0524135908451069E-5</v>
      </c>
      <c r="T721" s="2">
        <f t="shared" si="241"/>
        <v>-7.1336752709674833</v>
      </c>
      <c r="U721" s="2">
        <f t="shared" si="242"/>
        <v>-10738.927457519156</v>
      </c>
      <c r="V721" s="2">
        <f t="shared" si="243"/>
        <v>-0.10738927457519155</v>
      </c>
      <c r="Z721" s="1">
        <v>57.080264999999997</v>
      </c>
      <c r="AA721" s="2">
        <f t="shared" si="244"/>
        <v>5708026.5</v>
      </c>
      <c r="AB721" s="2">
        <f t="shared" si="233"/>
        <v>7.0524135908451069E-5</v>
      </c>
      <c r="AC721" s="2">
        <f t="shared" si="245"/>
        <v>-7.6528125463228189</v>
      </c>
      <c r="AD721" s="2">
        <f t="shared" si="246"/>
        <v>-11520.428903656471</v>
      </c>
      <c r="AE721" s="2">
        <f t="shared" si="247"/>
        <v>-0.11520428903656471</v>
      </c>
      <c r="AI721" s="1">
        <v>53.448303000000003</v>
      </c>
      <c r="AJ721" s="2">
        <f t="shared" si="248"/>
        <v>5344830.3</v>
      </c>
      <c r="AK721" s="2">
        <f t="shared" si="234"/>
        <v>7.0524135908451069E-5</v>
      </c>
      <c r="AL721" s="2">
        <f t="shared" si="249"/>
        <v>-7.1655212441026297</v>
      </c>
      <c r="AM721" s="2">
        <f t="shared" si="250"/>
        <v>-10786.867906491409</v>
      </c>
      <c r="AN721" s="2">
        <f t="shared" si="251"/>
        <v>-0.10786867906491408</v>
      </c>
    </row>
    <row r="722" spans="5:40" x14ac:dyDescent="0.25">
      <c r="E722" s="3">
        <v>718</v>
      </c>
      <c r="F722" s="3">
        <f t="shared" si="231"/>
        <v>2.8053346062337177E-5</v>
      </c>
      <c r="H722" s="1">
        <v>50.140391999999999</v>
      </c>
      <c r="I722" s="2">
        <f t="shared" si="235"/>
        <v>5014039.2</v>
      </c>
      <c r="J722" s="2">
        <f t="shared" si="236"/>
        <v>7.0191011717070855E-5</v>
      </c>
      <c r="K722" s="2">
        <f t="shared" si="237"/>
        <v>-3.017047711776752</v>
      </c>
      <c r="L722" s="2">
        <f t="shared" si="238"/>
        <v>-4541.8182468306504</v>
      </c>
      <c r="M722" s="2">
        <f t="shared" si="239"/>
        <v>-4.5418182468306506E-2</v>
      </c>
      <c r="Q722" s="1">
        <v>53.481712000000002</v>
      </c>
      <c r="R722" s="2">
        <f t="shared" si="240"/>
        <v>5348171.2</v>
      </c>
      <c r="S722" s="2">
        <f t="shared" si="232"/>
        <v>7.0191011717070855E-5</v>
      </c>
      <c r="T722" s="2">
        <f t="shared" si="241"/>
        <v>-3.2178027934593558</v>
      </c>
      <c r="U722" s="2">
        <f t="shared" si="242"/>
        <v>-4844.0319273007781</v>
      </c>
      <c r="V722" s="2">
        <f t="shared" si="243"/>
        <v>-4.8440319273007779E-2</v>
      </c>
      <c r="Z722" s="1">
        <v>57.373669999999997</v>
      </c>
      <c r="AA722" s="2">
        <f t="shared" si="244"/>
        <v>5737367</v>
      </c>
      <c r="AB722" s="2">
        <f t="shared" si="233"/>
        <v>7.0191011717070855E-5</v>
      </c>
      <c r="AC722" s="2">
        <f t="shared" si="245"/>
        <v>-3.4519553268105638</v>
      </c>
      <c r="AD722" s="2">
        <f t="shared" si="246"/>
        <v>-5196.5216291921188</v>
      </c>
      <c r="AE722" s="2">
        <f t="shared" si="247"/>
        <v>-5.196521629192119E-2</v>
      </c>
      <c r="AI722" s="1">
        <v>53.719746000000001</v>
      </c>
      <c r="AJ722" s="2">
        <f t="shared" si="248"/>
        <v>5371974.5999999996</v>
      </c>
      <c r="AK722" s="2">
        <f t="shared" si="234"/>
        <v>7.0191011717070855E-5</v>
      </c>
      <c r="AL722" s="2">
        <f t="shared" si="249"/>
        <v>-3.2321005315521463</v>
      </c>
      <c r="AM722" s="2">
        <f t="shared" si="250"/>
        <v>-4865.5555271778239</v>
      </c>
      <c r="AN722" s="2">
        <f t="shared" si="251"/>
        <v>-4.8655555271778242E-2</v>
      </c>
    </row>
    <row r="723" spans="5:40" x14ac:dyDescent="0.25">
      <c r="E723" s="3">
        <v>719</v>
      </c>
      <c r="F723" s="3">
        <f t="shared" si="231"/>
        <v>7.0142180095220333E-6</v>
      </c>
      <c r="H723" s="1">
        <v>50.298836000000001</v>
      </c>
      <c r="I723" s="2">
        <f t="shared" si="235"/>
        <v>5029883.6000000006</v>
      </c>
      <c r="J723" s="2">
        <f t="shared" si="236"/>
        <v>6.9991070197431663E-5</v>
      </c>
      <c r="K723" s="2">
        <f t="shared" si="237"/>
        <v>-0.67162357096918746</v>
      </c>
      <c r="L723" s="2">
        <f t="shared" si="238"/>
        <v>-1011.0520220553713</v>
      </c>
      <c r="M723" s="2">
        <f t="shared" si="239"/>
        <v>-1.0110520220553712E-2</v>
      </c>
      <c r="Q723" s="1">
        <v>53.645733</v>
      </c>
      <c r="R723" s="2">
        <f t="shared" si="240"/>
        <v>5364573.3</v>
      </c>
      <c r="S723" s="2">
        <f t="shared" si="232"/>
        <v>6.9991070197431663E-5</v>
      </c>
      <c r="T723" s="2">
        <f t="shared" si="241"/>
        <v>-0.7162804611042124</v>
      </c>
      <c r="U723" s="2">
        <f t="shared" si="242"/>
        <v>-1078.2778327942158</v>
      </c>
      <c r="V723" s="2">
        <f t="shared" si="243"/>
        <v>-1.0782778327942158E-2</v>
      </c>
      <c r="Z723" s="1">
        <v>57.549416000000001</v>
      </c>
      <c r="AA723" s="2">
        <f t="shared" si="244"/>
        <v>5754941.5999999996</v>
      </c>
      <c r="AB723" s="2">
        <f t="shared" si="233"/>
        <v>6.9991070197431663E-5</v>
      </c>
      <c r="AC723" s="2">
        <f t="shared" si="245"/>
        <v>-0.7684012391858146</v>
      </c>
      <c r="AD723" s="2">
        <f t="shared" si="246"/>
        <v>-1156.7396681858161</v>
      </c>
      <c r="AE723" s="2">
        <f t="shared" si="247"/>
        <v>-1.1567396681858161E-2</v>
      </c>
      <c r="AI723" s="1">
        <v>53.884098000000002</v>
      </c>
      <c r="AJ723" s="2">
        <f t="shared" si="248"/>
        <v>5388409.7999999998</v>
      </c>
      <c r="AK723" s="2">
        <f t="shared" si="234"/>
        <v>6.9991070197431663E-5</v>
      </c>
      <c r="AL723" s="2">
        <f t="shared" si="249"/>
        <v>-0.71946047733284224</v>
      </c>
      <c r="AM723" s="2">
        <f t="shared" si="250"/>
        <v>-1083.0649813951582</v>
      </c>
      <c r="AN723" s="2">
        <f t="shared" si="251"/>
        <v>-1.0830649813951581E-2</v>
      </c>
    </row>
    <row r="724" spans="5:40" x14ac:dyDescent="0.25">
      <c r="E724" s="3">
        <v>720</v>
      </c>
      <c r="F724" s="3">
        <f t="shared" si="231"/>
        <v>0</v>
      </c>
      <c r="H724" s="1">
        <v>50.457279999999997</v>
      </c>
      <c r="I724" s="2">
        <f t="shared" si="235"/>
        <v>5045728</v>
      </c>
      <c r="J724" s="2">
        <f t="shared" si="236"/>
        <v>6.9924411854729252E-5</v>
      </c>
      <c r="K724" s="2">
        <f t="shared" si="237"/>
        <v>-352.81956277893931</v>
      </c>
      <c r="L724" s="2">
        <f t="shared" si="238"/>
        <v>-531129.26315789472</v>
      </c>
      <c r="M724" s="2">
        <f t="shared" si="239"/>
        <v>-5.3112926315789473</v>
      </c>
      <c r="Q724" s="1">
        <v>53.809753000000001</v>
      </c>
      <c r="R724" s="2">
        <f t="shared" si="240"/>
        <v>5380975.2999999998</v>
      </c>
      <c r="S724" s="2">
        <f t="shared" si="232"/>
        <v>6.9924411854729252E-5</v>
      </c>
      <c r="T724" s="2">
        <f t="shared" si="241"/>
        <v>-376.26153305732527</v>
      </c>
      <c r="U724" s="2">
        <f t="shared" si="242"/>
        <v>-566418.45263157901</v>
      </c>
      <c r="V724" s="2">
        <f t="shared" si="243"/>
        <v>-5.6641845263157897</v>
      </c>
      <c r="Z724" s="1">
        <v>57.725163000000002</v>
      </c>
      <c r="AA724" s="2">
        <f t="shared" si="244"/>
        <v>5772516.2999999998</v>
      </c>
      <c r="AB724" s="2">
        <f t="shared" si="233"/>
        <v>6.9924411854729252E-5</v>
      </c>
      <c r="AC724" s="2">
        <f t="shared" si="245"/>
        <v>-403.63980719933784</v>
      </c>
      <c r="AD724" s="2">
        <f t="shared" si="246"/>
        <v>-607633.29473684216</v>
      </c>
      <c r="AE724" s="2">
        <f t="shared" si="247"/>
        <v>-6.0763329473684218</v>
      </c>
      <c r="AI724" s="1">
        <v>54.048450000000003</v>
      </c>
      <c r="AJ724" s="2">
        <f t="shared" si="248"/>
        <v>5404845</v>
      </c>
      <c r="AK724" s="2">
        <f t="shared" si="234"/>
        <v>6.9924411854729252E-5</v>
      </c>
      <c r="AL724" s="2">
        <f t="shared" si="249"/>
        <v>-377.93060779097414</v>
      </c>
      <c r="AM724" s="2">
        <f t="shared" si="250"/>
        <v>-568931.05263157899</v>
      </c>
      <c r="AN724" s="2">
        <f t="shared" si="251"/>
        <v>-5.6893105263157899</v>
      </c>
    </row>
  </sheetData>
  <mergeCells count="4">
    <mergeCell ref="H1:M1"/>
    <mergeCell ref="AI1:AN1"/>
    <mergeCell ref="Z1:AE1"/>
    <mergeCell ref="Q1:V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C9D91-4B59-41AD-85D0-9841A06ACD5C}">
  <dimension ref="B1:AC40"/>
  <sheetViews>
    <sheetView showGridLines="0" showRowColHeaders="0" tabSelected="1" workbookViewId="0">
      <selection activeCell="S8" sqref="S8"/>
    </sheetView>
  </sheetViews>
  <sheetFormatPr defaultRowHeight="15" x14ac:dyDescent="0.25"/>
  <sheetData>
    <row r="1" spans="20:29" ht="15.75" thickBot="1" x14ac:dyDescent="0.3"/>
    <row r="2" spans="20:29" ht="15" customHeight="1" x14ac:dyDescent="0.25">
      <c r="T2" s="15" t="s">
        <v>44</v>
      </c>
      <c r="U2" s="16"/>
      <c r="V2" s="16"/>
      <c r="W2" s="16"/>
      <c r="X2" s="16"/>
      <c r="Y2" s="16"/>
      <c r="Z2" s="16"/>
      <c r="AA2" s="16"/>
      <c r="AB2" s="16"/>
      <c r="AC2" s="17"/>
    </row>
    <row r="3" spans="20:29" x14ac:dyDescent="0.25">
      <c r="T3" s="18"/>
      <c r="U3" s="19"/>
      <c r="V3" s="19"/>
      <c r="W3" s="19"/>
      <c r="X3" s="19"/>
      <c r="Y3" s="19"/>
      <c r="Z3" s="19"/>
      <c r="AA3" s="19"/>
      <c r="AB3" s="19"/>
      <c r="AC3" s="20"/>
    </row>
    <row r="4" spans="20:29" x14ac:dyDescent="0.25">
      <c r="T4" s="18"/>
      <c r="U4" s="19"/>
      <c r="V4" s="19"/>
      <c r="W4" s="19"/>
      <c r="X4" s="19"/>
      <c r="Y4" s="19"/>
      <c r="Z4" s="19"/>
      <c r="AA4" s="19"/>
      <c r="AB4" s="19"/>
      <c r="AC4" s="20"/>
    </row>
    <row r="5" spans="20:29" x14ac:dyDescent="0.25">
      <c r="T5" s="18"/>
      <c r="U5" s="19"/>
      <c r="V5" s="19"/>
      <c r="W5" s="19"/>
      <c r="X5" s="19"/>
      <c r="Y5" s="19"/>
      <c r="Z5" s="19"/>
      <c r="AA5" s="19"/>
      <c r="AB5" s="19"/>
      <c r="AC5" s="20"/>
    </row>
    <row r="6" spans="20:29" x14ac:dyDescent="0.25">
      <c r="T6" s="18"/>
      <c r="U6" s="19"/>
      <c r="V6" s="19"/>
      <c r="W6" s="19"/>
      <c r="X6" s="19"/>
      <c r="Y6" s="19"/>
      <c r="Z6" s="19"/>
      <c r="AA6" s="19"/>
      <c r="AB6" s="19"/>
      <c r="AC6" s="20"/>
    </row>
    <row r="7" spans="20:29" x14ac:dyDescent="0.25">
      <c r="T7" s="18"/>
      <c r="U7" s="19"/>
      <c r="V7" s="19"/>
      <c r="W7" s="19"/>
      <c r="X7" s="19"/>
      <c r="Y7" s="19"/>
      <c r="Z7" s="19"/>
      <c r="AA7" s="19"/>
      <c r="AB7" s="19"/>
      <c r="AC7" s="20"/>
    </row>
    <row r="8" spans="20:29" x14ac:dyDescent="0.25">
      <c r="T8" s="18"/>
      <c r="U8" s="19"/>
      <c r="V8" s="19"/>
      <c r="W8" s="19"/>
      <c r="X8" s="19"/>
      <c r="Y8" s="19"/>
      <c r="Z8" s="19"/>
      <c r="AA8" s="19"/>
      <c r="AB8" s="19"/>
      <c r="AC8" s="20"/>
    </row>
    <row r="9" spans="20:29" x14ac:dyDescent="0.25">
      <c r="T9" s="18"/>
      <c r="U9" s="19"/>
      <c r="V9" s="19"/>
      <c r="W9" s="19"/>
      <c r="X9" s="19"/>
      <c r="Y9" s="19"/>
      <c r="Z9" s="19"/>
      <c r="AA9" s="19"/>
      <c r="AB9" s="19"/>
      <c r="AC9" s="20"/>
    </row>
    <row r="10" spans="20:29" x14ac:dyDescent="0.25">
      <c r="T10" s="18"/>
      <c r="U10" s="19"/>
      <c r="V10" s="19"/>
      <c r="W10" s="19"/>
      <c r="X10" s="19"/>
      <c r="Y10" s="19"/>
      <c r="Z10" s="19"/>
      <c r="AA10" s="19"/>
      <c r="AB10" s="19"/>
      <c r="AC10" s="20"/>
    </row>
    <row r="11" spans="20:29" x14ac:dyDescent="0.25">
      <c r="T11" s="18"/>
      <c r="U11" s="19"/>
      <c r="V11" s="19"/>
      <c r="W11" s="19"/>
      <c r="X11" s="19"/>
      <c r="Y11" s="19"/>
      <c r="Z11" s="19"/>
      <c r="AA11" s="19"/>
      <c r="AB11" s="19"/>
      <c r="AC11" s="20"/>
    </row>
    <row r="12" spans="20:29" x14ac:dyDescent="0.25">
      <c r="T12" s="18"/>
      <c r="U12" s="19"/>
      <c r="V12" s="19"/>
      <c r="W12" s="19"/>
      <c r="X12" s="19"/>
      <c r="Y12" s="19"/>
      <c r="Z12" s="19"/>
      <c r="AA12" s="19"/>
      <c r="AB12" s="19"/>
      <c r="AC12" s="20"/>
    </row>
    <row r="13" spans="20:29" x14ac:dyDescent="0.25">
      <c r="T13" s="18"/>
      <c r="U13" s="19"/>
      <c r="V13" s="19"/>
      <c r="W13" s="19"/>
      <c r="X13" s="19"/>
      <c r="Y13" s="19"/>
      <c r="Z13" s="19"/>
      <c r="AA13" s="19"/>
      <c r="AB13" s="19"/>
      <c r="AC13" s="20"/>
    </row>
    <row r="14" spans="20:29" x14ac:dyDescent="0.25">
      <c r="T14" s="18"/>
      <c r="U14" s="19"/>
      <c r="V14" s="19"/>
      <c r="W14" s="19"/>
      <c r="X14" s="19"/>
      <c r="Y14" s="19"/>
      <c r="Z14" s="19"/>
      <c r="AA14" s="19"/>
      <c r="AB14" s="19"/>
      <c r="AC14" s="20"/>
    </row>
    <row r="15" spans="20:29" x14ac:dyDescent="0.25">
      <c r="T15" s="18"/>
      <c r="U15" s="19"/>
      <c r="V15" s="19"/>
      <c r="W15" s="19"/>
      <c r="X15" s="19"/>
      <c r="Y15" s="19"/>
      <c r="Z15" s="19"/>
      <c r="AA15" s="19"/>
      <c r="AB15" s="19"/>
      <c r="AC15" s="20"/>
    </row>
    <row r="16" spans="20:29" x14ac:dyDescent="0.25">
      <c r="T16" s="18"/>
      <c r="U16" s="19"/>
      <c r="V16" s="19"/>
      <c r="W16" s="19"/>
      <c r="X16" s="19"/>
      <c r="Y16" s="19"/>
      <c r="Z16" s="19"/>
      <c r="AA16" s="19"/>
      <c r="AB16" s="19"/>
      <c r="AC16" s="20"/>
    </row>
    <row r="17" spans="2:29" x14ac:dyDescent="0.25">
      <c r="T17" s="18"/>
      <c r="U17" s="19"/>
      <c r="V17" s="19"/>
      <c r="W17" s="19"/>
      <c r="X17" s="19"/>
      <c r="Y17" s="19"/>
      <c r="Z17" s="19"/>
      <c r="AA17" s="19"/>
      <c r="AB17" s="19"/>
      <c r="AC17" s="20"/>
    </row>
    <row r="18" spans="2:29" ht="15.75" thickBot="1" x14ac:dyDescent="0.3">
      <c r="T18" s="18"/>
      <c r="U18" s="19"/>
      <c r="V18" s="19"/>
      <c r="W18" s="19"/>
      <c r="X18" s="19"/>
      <c r="Y18" s="19"/>
      <c r="Z18" s="19"/>
      <c r="AA18" s="19"/>
      <c r="AB18" s="19"/>
      <c r="AC18" s="20"/>
    </row>
    <row r="19" spans="2:29" x14ac:dyDescent="0.25">
      <c r="B19" s="24" t="s">
        <v>45</v>
      </c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6"/>
      <c r="T19" s="18"/>
      <c r="U19" s="19"/>
      <c r="V19" s="19"/>
      <c r="W19" s="19"/>
      <c r="X19" s="19"/>
      <c r="Y19" s="19"/>
      <c r="Z19" s="19"/>
      <c r="AA19" s="19"/>
      <c r="AB19" s="19"/>
      <c r="AC19" s="20"/>
    </row>
    <row r="20" spans="2:29" x14ac:dyDescent="0.25">
      <c r="B20" s="27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9"/>
      <c r="T20" s="18"/>
      <c r="U20" s="19"/>
      <c r="V20" s="19"/>
      <c r="W20" s="19"/>
      <c r="X20" s="19"/>
      <c r="Y20" s="19"/>
      <c r="Z20" s="19"/>
      <c r="AA20" s="19"/>
      <c r="AB20" s="19"/>
      <c r="AC20" s="20"/>
    </row>
    <row r="21" spans="2:29" x14ac:dyDescent="0.25">
      <c r="B21" s="27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9"/>
      <c r="T21" s="18"/>
      <c r="U21" s="19"/>
      <c r="V21" s="19"/>
      <c r="W21" s="19"/>
      <c r="X21" s="19"/>
      <c r="Y21" s="19"/>
      <c r="Z21" s="19"/>
      <c r="AA21" s="19"/>
      <c r="AB21" s="19"/>
      <c r="AC21" s="20"/>
    </row>
    <row r="22" spans="2:29" x14ac:dyDescent="0.25">
      <c r="B22" s="27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9"/>
      <c r="T22" s="18"/>
      <c r="U22" s="19"/>
      <c r="V22" s="19"/>
      <c r="W22" s="19"/>
      <c r="X22" s="19"/>
      <c r="Y22" s="19"/>
      <c r="Z22" s="19"/>
      <c r="AA22" s="19"/>
      <c r="AB22" s="19"/>
      <c r="AC22" s="20"/>
    </row>
    <row r="23" spans="2:29" x14ac:dyDescent="0.25">
      <c r="B23" s="27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9"/>
      <c r="T23" s="18"/>
      <c r="U23" s="19"/>
      <c r="V23" s="19"/>
      <c r="W23" s="19"/>
      <c r="X23" s="19"/>
      <c r="Y23" s="19"/>
      <c r="Z23" s="19"/>
      <c r="AA23" s="19"/>
      <c r="AB23" s="19"/>
      <c r="AC23" s="20"/>
    </row>
    <row r="24" spans="2:29" x14ac:dyDescent="0.25">
      <c r="B24" s="27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9"/>
      <c r="T24" s="18"/>
      <c r="U24" s="19"/>
      <c r="V24" s="19"/>
      <c r="W24" s="19"/>
      <c r="X24" s="19"/>
      <c r="Y24" s="19"/>
      <c r="Z24" s="19"/>
      <c r="AA24" s="19"/>
      <c r="AB24" s="19"/>
      <c r="AC24" s="20"/>
    </row>
    <row r="25" spans="2:29" x14ac:dyDescent="0.25">
      <c r="B25" s="27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9"/>
      <c r="T25" s="18"/>
      <c r="U25" s="19"/>
      <c r="V25" s="19"/>
      <c r="W25" s="19"/>
      <c r="X25" s="19"/>
      <c r="Y25" s="19"/>
      <c r="Z25" s="19"/>
      <c r="AA25" s="19"/>
      <c r="AB25" s="19"/>
      <c r="AC25" s="20"/>
    </row>
    <row r="26" spans="2:29" x14ac:dyDescent="0.25">
      <c r="B26" s="27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9"/>
      <c r="T26" s="18"/>
      <c r="U26" s="19"/>
      <c r="V26" s="19"/>
      <c r="W26" s="19"/>
      <c r="X26" s="19"/>
      <c r="Y26" s="19"/>
      <c r="Z26" s="19"/>
      <c r="AA26" s="19"/>
      <c r="AB26" s="19"/>
      <c r="AC26" s="20"/>
    </row>
    <row r="27" spans="2:29" x14ac:dyDescent="0.25">
      <c r="B27" s="27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9"/>
      <c r="T27" s="18"/>
      <c r="U27" s="19"/>
      <c r="V27" s="19"/>
      <c r="W27" s="19"/>
      <c r="X27" s="19"/>
      <c r="Y27" s="19"/>
      <c r="Z27" s="19"/>
      <c r="AA27" s="19"/>
      <c r="AB27" s="19"/>
      <c r="AC27" s="20"/>
    </row>
    <row r="28" spans="2:29" ht="15.75" thickBot="1" x14ac:dyDescent="0.3">
      <c r="B28" s="30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2"/>
      <c r="T28" s="21"/>
      <c r="U28" s="22"/>
      <c r="V28" s="22"/>
      <c r="W28" s="22"/>
      <c r="X28" s="22"/>
      <c r="Y28" s="22"/>
      <c r="Z28" s="22"/>
      <c r="AA28" s="22"/>
      <c r="AB28" s="22"/>
      <c r="AC28" s="23"/>
    </row>
    <row r="35" spans="2:8" ht="15.75" thickBot="1" x14ac:dyDescent="0.3"/>
    <row r="36" spans="2:8" x14ac:dyDescent="0.25">
      <c r="B36" s="6" t="s">
        <v>43</v>
      </c>
      <c r="C36" s="7"/>
      <c r="D36" s="7"/>
      <c r="E36" s="7"/>
      <c r="F36" s="7"/>
      <c r="G36" s="7"/>
      <c r="H36" s="8"/>
    </row>
    <row r="37" spans="2:8" x14ac:dyDescent="0.25">
      <c r="B37" s="9"/>
      <c r="C37" s="10"/>
      <c r="D37" s="10"/>
      <c r="E37" s="10"/>
      <c r="F37" s="10"/>
      <c r="G37" s="10"/>
      <c r="H37" s="11"/>
    </row>
    <row r="38" spans="2:8" x14ac:dyDescent="0.25">
      <c r="B38" s="9"/>
      <c r="C38" s="10"/>
      <c r="D38" s="10"/>
      <c r="E38" s="10"/>
      <c r="F38" s="10"/>
      <c r="G38" s="10"/>
      <c r="H38" s="11"/>
    </row>
    <row r="39" spans="2:8" x14ac:dyDescent="0.25">
      <c r="B39" s="9"/>
      <c r="C39" s="10"/>
      <c r="D39" s="10"/>
      <c r="E39" s="10"/>
      <c r="F39" s="10"/>
      <c r="G39" s="10"/>
      <c r="H39" s="11"/>
    </row>
    <row r="40" spans="2:8" ht="15.75" thickBot="1" x14ac:dyDescent="0.3">
      <c r="B40" s="12"/>
      <c r="C40" s="13"/>
      <c r="D40" s="13"/>
      <c r="E40" s="13"/>
      <c r="F40" s="13"/>
      <c r="G40" s="13"/>
      <c r="H40" s="14"/>
    </row>
  </sheetData>
  <mergeCells count="3">
    <mergeCell ref="B36:H40"/>
    <mergeCell ref="T2:AC28"/>
    <mergeCell ref="B19:R28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357042F-DA02-4D61-8294-6DE4F0753E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0325447-0F2A-4773-8516-1836B2F295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6F7F04D-7AA8-4D78-8FB7-099C1CFB2A3F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224cecc8-5b1a-4f4b-aa1d-4508502f11c0"/>
    <ds:schemaRef ds:uri="http://purl.org/dc/dcmitype/"/>
    <ds:schemaRef ds:uri="1684eeaa-63d5-4a8a-805f-2a73dd5a7c6a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1,2,3,4000 RPM</vt:lpstr>
      <vt:lpstr>5,6,7,8000 RPM</vt:lpstr>
      <vt:lpstr>Graphs &amp; Equations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2015-06-05T18:17:20Z</dcterms:created>
  <dcterms:modified xsi:type="dcterms:W3CDTF">2026-01-11T19:06:46Z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